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tholyokeedu-my.sharepoint.com/personal/do25n_mtholyoke_edu/Documents/Desktop/KAGR/"/>
    </mc:Choice>
  </mc:AlternateContent>
  <xr:revisionPtr revIDLastSave="276" documentId="8_{57606333-AB9B-4512-85F3-820207F8AF84}" xr6:coauthVersionLast="47" xr6:coauthVersionMax="47" xr10:uidLastSave="{A510176B-636A-47F7-88E1-01D0FB38FF89}"/>
  <bookViews>
    <workbookView xWindow="-120" yWindow="-120" windowWidth="29040" windowHeight="17520" xr2:uid="{FC37163C-BA11-4C09-AFFC-7B0812BCE7BF}"/>
  </bookViews>
  <sheets>
    <sheet name="Home Game" sheetId="1" r:id="rId1"/>
    <sheet name="Opponent Game" sheetId="2" r:id="rId2"/>
    <sheet name="Women's Basketball" sheetId="3" r:id="rId3"/>
  </sheets>
  <definedNames>
    <definedName name="_xlchart.v1.0" hidden="1">'Home Game'!$B$2:$B$9</definedName>
    <definedName name="_xlchart.v1.1" hidden="1">'Home Game'!$G$1</definedName>
    <definedName name="_xlchart.v1.2" hidden="1">'Home Game'!$G$2:$G$9</definedName>
    <definedName name="_xlchart.v1.7" hidden="1">'Home Game'!$B$2:$B$9</definedName>
    <definedName name="_xlchart.v1.8" hidden="1">'Home Game'!$G$2:$G$9</definedName>
    <definedName name="_xlchart.v2.3" hidden="1">'Home Game'!$B$2:$B$8</definedName>
    <definedName name="_xlchart.v2.4" hidden="1">'Home Game'!$F$2:$F$8</definedName>
    <definedName name="_xlchart.v2.5" hidden="1">'Home Game'!$B$2:$B$8</definedName>
    <definedName name="_xlchart.v2.6" hidden="1">'Home Game'!$F$2:$F$8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2" i="1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<sst xmlns="http://schemas.openxmlformats.org/spreadsheetml/2006/main" count="37" uniqueCount="18">
  <si>
    <t>College Name</t>
  </si>
  <si>
    <t>ID</t>
  </si>
  <si>
    <t>Springfield College</t>
  </si>
  <si>
    <t>Amherst College</t>
  </si>
  <si>
    <t xml:space="preserve">Smith College </t>
  </si>
  <si>
    <t>UMASS Amherst</t>
  </si>
  <si>
    <t>College of Our Lady of the Elms</t>
  </si>
  <si>
    <t>Division</t>
  </si>
  <si>
    <t>III</t>
  </si>
  <si>
    <t>I</t>
  </si>
  <si>
    <t>Trinity College</t>
  </si>
  <si>
    <t>University of Hartford</t>
  </si>
  <si>
    <t>University of Connecticut</t>
  </si>
  <si>
    <t>2021-2022</t>
  </si>
  <si>
    <t>2022-2023</t>
  </si>
  <si>
    <t>2023-2024</t>
  </si>
  <si>
    <t>% change 2021-2024</t>
  </si>
  <si>
    <t>% change 2022-2024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</si>
</sst>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3" formatCode="_(* #,##0_);_(* \(#,##0\);_(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2" applyFont="1"/>
    <xf numFmtId="173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_xlchart.v1.8</cx:f>
      </cx:numDim>
    </cx:data>
  </cx:chartData>
  <cx:chart>
    <cx:title pos="t" align="ctr" overlay="0">
      <cx:tx>
        <cx:txData>
          <cx:v>Changes in Home Game Attendance for Women's Basketball from 2021 to 2024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Changes in Home Game Attendance for Women's Basketball from 2021 to 2024</a:t>
          </a:r>
        </a:p>
      </cx:txPr>
    </cx:title>
    <cx:plotArea>
      <cx:plotAreaRegion>
        <cx:series layoutId="waterfall" uniqueId="{A9CD67EB-62C5-4DB8-AF45-1BB39AA4E284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_xlchart.v2.5</cx:f>
      </cx:strDim>
      <cx:numDim type="val">
        <cx:f>_xlchart.v2.6</cx:f>
      </cx:numDim>
    </cx:data>
  </cx:chartData>
  <cx:chart>
    <cx:title pos="t" align="ctr" overlay="0">
      <cx:tx>
        <cx:txData>
          <cx:v>Total Hopme Game Attendance in 2023-2024 Season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Total Hopme Game Attendance in 2023-2024 Season</a:t>
          </a:r>
        </a:p>
      </cx:txPr>
    </cx:title>
    <cx:plotArea>
      <cx:plotAreaRegion>
        <cx:series layoutId="funnel" uniqueId="{45E145E5-9AFB-4685-A338-EF367B1E5A3B}"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211610</xdr:colOff>
      <xdr:row>4</xdr:row>
      <xdr:rowOff>113549</xdr:rowOff>
    </xdr:from>
    <xdr:to>
      <xdr:col>18</xdr:col>
      <xdr:colOff>471439</xdr:colOff>
      <xdr:row>31</xdr:row>
      <xdr:rowOff>18819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93BE145-50DF-788E-6ECA-48401C8558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07140" y="844761"/>
              <a:ext cx="7264072" cy="46581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543637</xdr:colOff>
      <xdr:row>11</xdr:row>
      <xdr:rowOff>15760</xdr:rowOff>
    </xdr:from>
    <xdr:to>
      <xdr:col>7</xdr:col>
      <xdr:colOff>389717</xdr:colOff>
      <xdr:row>26</xdr:row>
      <xdr:rowOff>16914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B485643-1620-A9F5-1AA4-D352A6349A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97046" y="1843790"/>
              <a:ext cx="457009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8599-0EDA-4FF5-9B8F-84B6CA011CEB}">
  <dimension ref="A1:H9"/>
  <sheetViews>
    <sheetView tabSelected="1" zoomScale="99" workbookViewId="0">
      <selection activeCell="F11" sqref="F11"/>
    </sheetView>
  </sheetViews>
  <sheetFormatPr defaultRowHeight="14.4" outlineLevelCol="1" x14ac:dyDescent="0.3"/>
  <cols>
    <col min="2" max="2" width="27" bestFit="1" customWidth="1"/>
    <col min="3" max="3" width="12" customWidth="1"/>
    <col min="4" max="4" width="11.21875" customWidth="1" outlineLevel="1"/>
    <col min="5" max="5" width="12.33203125" customWidth="1" outlineLevel="1"/>
    <col min="6" max="6" width="16.5546875" customWidth="1" outlineLevel="1"/>
    <col min="7" max="7" width="16.77734375" customWidth="1" outlineLevel="1"/>
    <col min="8" max="8" width="19.21875" customWidth="1"/>
    <col min="9" max="9" width="11.77734375" bestFit="1" customWidth="1"/>
    <col min="10" max="10" width="12.88671875" bestFit="1" customWidth="1"/>
    <col min="11" max="11" width="15.5546875" bestFit="1" customWidth="1"/>
  </cols>
  <sheetData>
    <row r="1" spans="1:8" x14ac:dyDescent="0.3">
      <c r="A1" t="s">
        <v>1</v>
      </c>
      <c r="B1" t="s">
        <v>0</v>
      </c>
      <c r="C1" t="s">
        <v>7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8" x14ac:dyDescent="0.3">
      <c r="A2">
        <v>1</v>
      </c>
      <c r="B2" t="s">
        <v>2</v>
      </c>
      <c r="C2" t="s">
        <v>8</v>
      </c>
      <c r="D2" s="2">
        <v>3125</v>
      </c>
      <c r="E2" s="2">
        <v>3525</v>
      </c>
      <c r="F2" s="2">
        <v>4595</v>
      </c>
      <c r="G2" s="1">
        <f>(F2-D2)/F2</f>
        <v>0.31991294885745375</v>
      </c>
      <c r="H2" s="1">
        <f>(F2-E2)/F2</f>
        <v>0.23286180631120784</v>
      </c>
    </row>
    <row r="3" spans="1:8" x14ac:dyDescent="0.3">
      <c r="A3">
        <v>2</v>
      </c>
      <c r="B3" t="s">
        <v>4</v>
      </c>
      <c r="C3" t="s">
        <v>8</v>
      </c>
      <c r="D3" s="2">
        <v>3250</v>
      </c>
      <c r="E3" s="2">
        <v>7090</v>
      </c>
      <c r="F3" s="2">
        <v>7180</v>
      </c>
      <c r="G3" s="1">
        <f t="shared" ref="G3:G9" si="0">(F3-D3)/F3</f>
        <v>0.5473537604456824</v>
      </c>
      <c r="H3" s="1">
        <f t="shared" ref="H3:H9" si="1">(F3-E3)/F3</f>
        <v>1.2534818941504178E-2</v>
      </c>
    </row>
    <row r="4" spans="1:8" x14ac:dyDescent="0.3">
      <c r="A4">
        <v>3</v>
      </c>
      <c r="B4" t="s">
        <v>3</v>
      </c>
      <c r="C4" t="s">
        <v>8</v>
      </c>
      <c r="D4" s="2">
        <v>2792</v>
      </c>
      <c r="E4" s="2">
        <v>4826</v>
      </c>
      <c r="F4" s="2">
        <v>1941</v>
      </c>
      <c r="G4" s="1">
        <f t="shared" si="0"/>
        <v>-0.43843379701184954</v>
      </c>
      <c r="H4" s="1">
        <f t="shared" si="1"/>
        <v>-1.4863472436888201</v>
      </c>
    </row>
    <row r="5" spans="1:8" x14ac:dyDescent="0.3">
      <c r="A5">
        <v>4</v>
      </c>
      <c r="B5" t="s">
        <v>5</v>
      </c>
      <c r="C5" t="s">
        <v>9</v>
      </c>
      <c r="D5" s="2">
        <v>11265</v>
      </c>
      <c r="E5" s="2">
        <v>19302</v>
      </c>
      <c r="F5" s="2">
        <v>15696</v>
      </c>
      <c r="G5" s="1">
        <f t="shared" si="0"/>
        <v>0.28230122324159024</v>
      </c>
      <c r="H5" s="1">
        <f t="shared" si="1"/>
        <v>-0.22974006116207951</v>
      </c>
    </row>
    <row r="6" spans="1:8" hidden="1" x14ac:dyDescent="0.3">
      <c r="A6">
        <v>5</v>
      </c>
      <c r="B6" t="s">
        <v>6</v>
      </c>
      <c r="C6" t="s">
        <v>8</v>
      </c>
      <c r="D6" s="2"/>
      <c r="E6" s="2">
        <v>1138</v>
      </c>
      <c r="F6" s="2">
        <v>1113</v>
      </c>
      <c r="G6" s="1">
        <f t="shared" si="0"/>
        <v>1</v>
      </c>
      <c r="H6" s="1">
        <f t="shared" si="1"/>
        <v>-2.2461814914645103E-2</v>
      </c>
    </row>
    <row r="7" spans="1:8" x14ac:dyDescent="0.3">
      <c r="A7">
        <v>6</v>
      </c>
      <c r="B7" t="s">
        <v>10</v>
      </c>
      <c r="C7" t="s">
        <v>8</v>
      </c>
      <c r="D7" s="2">
        <v>1996</v>
      </c>
      <c r="E7" s="2">
        <v>3443</v>
      </c>
      <c r="F7" s="2">
        <v>2579</v>
      </c>
      <c r="G7" s="1">
        <f t="shared" si="0"/>
        <v>0.22605661108956959</v>
      </c>
      <c r="H7" s="1">
        <f t="shared" si="1"/>
        <v>-0.33501357115160912</v>
      </c>
    </row>
    <row r="8" spans="1:8" x14ac:dyDescent="0.3">
      <c r="A8">
        <v>7</v>
      </c>
      <c r="B8" t="s">
        <v>11</v>
      </c>
      <c r="C8" t="s">
        <v>8</v>
      </c>
      <c r="D8" s="2">
        <v>2398</v>
      </c>
      <c r="E8" s="2">
        <v>1524</v>
      </c>
      <c r="F8" s="2">
        <v>2373</v>
      </c>
      <c r="G8" s="1">
        <f t="shared" si="0"/>
        <v>-1.0535187526337969E-2</v>
      </c>
      <c r="H8" s="1">
        <f t="shared" si="1"/>
        <v>0.3577749683944374</v>
      </c>
    </row>
    <row r="9" spans="1:8" x14ac:dyDescent="0.3">
      <c r="A9">
        <v>8</v>
      </c>
      <c r="B9" t="s">
        <v>12</v>
      </c>
      <c r="C9" t="s">
        <v>9</v>
      </c>
      <c r="D9" s="2">
        <v>124494</v>
      </c>
      <c r="E9" s="2">
        <v>174333</v>
      </c>
      <c r="F9" s="2">
        <v>178889</v>
      </c>
      <c r="G9" s="1">
        <f t="shared" si="0"/>
        <v>0.30407123970730454</v>
      </c>
      <c r="H9" s="1">
        <f t="shared" si="1"/>
        <v>2.5468307162542135E-2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A4F34-621C-4AC0-9C01-060C32E3F559}">
  <dimension ref="A1:G9"/>
  <sheetViews>
    <sheetView workbookViewId="0">
      <selection activeCell="B9" sqref="B1:E9"/>
    </sheetView>
  </sheetViews>
  <sheetFormatPr defaultRowHeight="14.4" outlineLevelCol="1" x14ac:dyDescent="0.3"/>
  <cols>
    <col min="2" max="2" width="27" bestFit="1" customWidth="1"/>
    <col min="3" max="3" width="24.6640625" customWidth="1"/>
    <col min="4" max="4" width="19.6640625" customWidth="1" outlineLevel="1"/>
    <col min="5" max="5" width="13.21875" customWidth="1" outlineLevel="1"/>
    <col min="6" max="7" width="8.88671875" customWidth="1" outlineLevel="1"/>
    <col min="8" max="8" width="9.21875" bestFit="1" customWidth="1"/>
    <col min="9" max="9" width="12.33203125" customWidth="1"/>
    <col min="10" max="10" width="12.88671875" bestFit="1" customWidth="1"/>
    <col min="11" max="11" width="15.5546875" bestFit="1" customWidth="1"/>
  </cols>
  <sheetData>
    <row r="1" spans="1:5" x14ac:dyDescent="0.3">
      <c r="A1" t="s">
        <v>1</v>
      </c>
      <c r="B1" t="s">
        <v>0</v>
      </c>
      <c r="C1" t="s">
        <v>13</v>
      </c>
      <c r="D1" t="s">
        <v>14</v>
      </c>
      <c r="E1" t="s">
        <v>15</v>
      </c>
    </row>
    <row r="2" spans="1:5" x14ac:dyDescent="0.3">
      <c r="A2">
        <v>1</v>
      </c>
      <c r="B2" t="s">
        <v>2</v>
      </c>
      <c r="C2">
        <v>2062</v>
      </c>
      <c r="D2">
        <v>2613</v>
      </c>
      <c r="E2">
        <v>2556</v>
      </c>
    </row>
    <row r="3" spans="1:5" x14ac:dyDescent="0.3">
      <c r="A3">
        <v>2</v>
      </c>
      <c r="B3" t="s">
        <v>4</v>
      </c>
      <c r="C3">
        <v>3250</v>
      </c>
      <c r="D3">
        <v>1660</v>
      </c>
      <c r="E3">
        <v>3244</v>
      </c>
    </row>
    <row r="4" spans="1:5" x14ac:dyDescent="0.3">
      <c r="A4">
        <v>3</v>
      </c>
      <c r="B4" t="s">
        <v>3</v>
      </c>
      <c r="C4">
        <v>1400</v>
      </c>
      <c r="D4">
        <v>2904</v>
      </c>
      <c r="E4">
        <v>2367</v>
      </c>
    </row>
    <row r="5" spans="1:5" x14ac:dyDescent="0.3">
      <c r="A5">
        <v>4</v>
      </c>
      <c r="B5" t="s">
        <v>5</v>
      </c>
      <c r="C5">
        <v>5231</v>
      </c>
      <c r="D5">
        <v>19560</v>
      </c>
      <c r="E5">
        <v>12649</v>
      </c>
    </row>
    <row r="6" spans="1:5" x14ac:dyDescent="0.3">
      <c r="A6">
        <v>5</v>
      </c>
      <c r="B6" t="s">
        <v>6</v>
      </c>
    </row>
    <row r="7" spans="1:5" x14ac:dyDescent="0.3">
      <c r="A7">
        <v>6</v>
      </c>
      <c r="B7" t="s">
        <v>10</v>
      </c>
      <c r="C7">
        <v>1030</v>
      </c>
      <c r="D7">
        <v>4064</v>
      </c>
      <c r="E7">
        <v>2344</v>
      </c>
    </row>
    <row r="8" spans="1:5" x14ac:dyDescent="0.3">
      <c r="A8">
        <v>7</v>
      </c>
      <c r="B8" t="s">
        <v>11</v>
      </c>
      <c r="C8">
        <v>8222</v>
      </c>
      <c r="D8">
        <v>7987</v>
      </c>
      <c r="E8">
        <v>1205</v>
      </c>
    </row>
    <row r="9" spans="1:5" x14ac:dyDescent="0.3">
      <c r="A9">
        <v>8</v>
      </c>
      <c r="B9" t="s">
        <v>12</v>
      </c>
      <c r="C9">
        <v>32926</v>
      </c>
      <c r="D9">
        <v>64601</v>
      </c>
      <c r="E9">
        <v>74867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F29F3-F4BB-4B37-852A-29D7A8C2755F}">
  <dimension ref="A1"/>
  <sheetViews>
    <sheetView workbookViewId="0">
      <selection activeCell="D20" sqref="D20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 Game</vt:lpstr>
      <vt:lpstr>Opponent Game</vt:lpstr>
      <vt:lpstr>Women's Basketball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Ellie Do</dc:creator>
  <cp:lastModifiedBy>Ellie Do</cp:lastModifiedBy>
  <dcterms:created xsi:type="dcterms:W3CDTF">2024-11-06T18:15:42Z</dcterms:created>
  <dcterms:modified xsi:type="dcterms:W3CDTF">2024-11-09T23:52:22Z</dcterms:modified>
</cp:coreProperties>
</file>