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007/Desktop/NLME/B2AcReLogit50/"/>
    </mc:Choice>
  </mc:AlternateContent>
  <xr:revisionPtr revIDLastSave="0" documentId="13_ncr:1_{F3A4B257-72BE-284E-AD39-06864B03439D}" xr6:coauthVersionLast="47" xr6:coauthVersionMax="47" xr10:uidLastSave="{00000000-0000-0000-0000-000000000000}"/>
  <bookViews>
    <workbookView xWindow="0" yWindow="700" windowWidth="27040" windowHeight="15460" activeTab="4" xr2:uid="{E7802487-B380-744B-9DA9-0CD1090CDA03}"/>
  </bookViews>
  <sheets>
    <sheet name="Summary_B2ACReLogit50" sheetId="1" r:id="rId1"/>
    <sheet name="Model Selection 1" sheetId="2" r:id="rId2"/>
    <sheet name="Model Selection 2" sheetId="3" r:id="rId3"/>
    <sheet name="Model Selection 3" sheetId="4" r:id="rId4"/>
    <sheet name="Model Selection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5" l="1"/>
  <c r="F82" i="5"/>
  <c r="F81" i="5"/>
  <c r="F80" i="5"/>
  <c r="F79" i="5"/>
  <c r="F78" i="5"/>
  <c r="F77" i="5"/>
  <c r="F76" i="5"/>
  <c r="F75" i="5"/>
  <c r="F74" i="5"/>
  <c r="F73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R1" i="5"/>
  <c r="F70" i="4"/>
  <c r="F79" i="4"/>
  <c r="F10" i="4"/>
  <c r="F6" i="4"/>
  <c r="F8" i="4"/>
  <c r="F2" i="4"/>
  <c r="F5" i="4"/>
  <c r="F82" i="4"/>
  <c r="F3" i="4"/>
  <c r="F87" i="4"/>
  <c r="F15" i="4"/>
  <c r="F9" i="4"/>
  <c r="F4" i="4"/>
  <c r="F11" i="4"/>
  <c r="F85" i="4"/>
  <c r="F90" i="4"/>
  <c r="F14" i="4"/>
  <c r="F77" i="4"/>
  <c r="F68" i="4"/>
  <c r="F67" i="4"/>
  <c r="F73" i="4"/>
  <c r="F7" i="4"/>
  <c r="F93" i="4"/>
  <c r="F16" i="4"/>
  <c r="F95" i="4"/>
  <c r="F13" i="4"/>
  <c r="F12" i="4"/>
  <c r="F94" i="4"/>
  <c r="F78" i="4"/>
  <c r="F59" i="4"/>
  <c r="F58" i="4"/>
  <c r="F57" i="4"/>
  <c r="F56" i="4"/>
  <c r="F55" i="4"/>
  <c r="F69" i="4"/>
  <c r="F63" i="4"/>
  <c r="F65" i="4"/>
  <c r="F88" i="4"/>
  <c r="F80" i="4"/>
  <c r="F89" i="4"/>
  <c r="F91" i="4"/>
  <c r="F64" i="4"/>
  <c r="F92" i="4"/>
  <c r="F83" i="4"/>
  <c r="F66" i="4"/>
  <c r="F86" i="4"/>
  <c r="F72" i="4"/>
  <c r="F71" i="4"/>
  <c r="F84" i="4"/>
  <c r="F81" i="4"/>
  <c r="F54" i="4"/>
  <c r="F53" i="4"/>
  <c r="F52" i="4"/>
  <c r="F51" i="4"/>
  <c r="F50" i="4"/>
  <c r="F49" i="4"/>
  <c r="F48" i="4"/>
  <c r="F47" i="4"/>
  <c r="F46" i="4"/>
  <c r="R1" i="4"/>
  <c r="F95" i="3"/>
  <c r="F71" i="3"/>
  <c r="F10" i="3"/>
  <c r="F6" i="3"/>
  <c r="F8" i="3"/>
  <c r="F2" i="3"/>
  <c r="F5" i="3"/>
  <c r="F74" i="3"/>
  <c r="F3" i="3"/>
  <c r="F79" i="3"/>
  <c r="F15" i="3"/>
  <c r="F9" i="3"/>
  <c r="F4" i="3"/>
  <c r="F11" i="3"/>
  <c r="F77" i="3"/>
  <c r="F82" i="3"/>
  <c r="F14" i="3"/>
  <c r="F69" i="3"/>
  <c r="F93" i="3"/>
  <c r="F92" i="3"/>
  <c r="F98" i="3"/>
  <c r="F7" i="3"/>
  <c r="F85" i="3"/>
  <c r="F16" i="3"/>
  <c r="F87" i="3"/>
  <c r="F13" i="3"/>
  <c r="F12" i="3"/>
  <c r="F86" i="3"/>
  <c r="F70" i="3"/>
  <c r="F66" i="3"/>
  <c r="F65" i="3"/>
  <c r="F64" i="3"/>
  <c r="F63" i="3"/>
  <c r="F62" i="3"/>
  <c r="F94" i="3"/>
  <c r="F88" i="3"/>
  <c r="F90" i="3"/>
  <c r="F80" i="3"/>
  <c r="F72" i="3"/>
  <c r="F81" i="3"/>
  <c r="F83" i="3"/>
  <c r="F89" i="3"/>
  <c r="F84" i="3"/>
  <c r="F75" i="3"/>
  <c r="F91" i="3"/>
  <c r="F78" i="3"/>
  <c r="F97" i="3"/>
  <c r="F96" i="3"/>
  <c r="F76" i="3"/>
  <c r="F73" i="3"/>
  <c r="F61" i="3"/>
  <c r="F60" i="3"/>
  <c r="F59" i="3"/>
  <c r="F58" i="3"/>
  <c r="F57" i="3"/>
  <c r="F56" i="3"/>
  <c r="F55" i="3"/>
  <c r="F54" i="3"/>
  <c r="F53" i="3"/>
  <c r="T1" i="3"/>
  <c r="F77" i="2"/>
  <c r="F4" i="2"/>
  <c r="F21" i="2"/>
  <c r="F13" i="2"/>
  <c r="F17" i="2"/>
  <c r="F3" i="2"/>
  <c r="F11" i="2"/>
  <c r="F19" i="2"/>
  <c r="F8" i="2"/>
  <c r="F23" i="2"/>
  <c r="F32" i="2"/>
  <c r="F18" i="2"/>
  <c r="F10" i="2"/>
  <c r="F24" i="2"/>
  <c r="F34" i="2"/>
  <c r="F20" i="2"/>
  <c r="F28" i="2"/>
  <c r="F22" i="2"/>
  <c r="F75" i="2"/>
  <c r="F74" i="2"/>
  <c r="F80" i="2"/>
  <c r="F16" i="2"/>
  <c r="F14" i="2"/>
  <c r="F35" i="2"/>
  <c r="F6" i="2"/>
  <c r="F27" i="2"/>
  <c r="F26" i="2"/>
  <c r="F7" i="2"/>
  <c r="F9" i="2"/>
  <c r="F67" i="2"/>
  <c r="F66" i="2"/>
  <c r="F65" i="2"/>
  <c r="F64" i="2"/>
  <c r="F63" i="2"/>
  <c r="F76" i="2"/>
  <c r="F70" i="2"/>
  <c r="F72" i="2"/>
  <c r="F33" i="2"/>
  <c r="F30" i="2"/>
  <c r="F31" i="2"/>
  <c r="F5" i="2"/>
  <c r="F71" i="2"/>
  <c r="F12" i="2"/>
  <c r="F25" i="2"/>
  <c r="F73" i="2"/>
  <c r="F2" i="2"/>
  <c r="F79" i="2"/>
  <c r="F78" i="2"/>
  <c r="F29" i="2"/>
  <c r="F15" i="2"/>
  <c r="F62" i="2"/>
  <c r="F61" i="2"/>
  <c r="F60" i="2"/>
  <c r="F59" i="2"/>
  <c r="F58" i="2"/>
  <c r="F57" i="2"/>
  <c r="F56" i="2"/>
  <c r="F55" i="2"/>
  <c r="F54" i="2"/>
  <c r="T1" i="2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R1" i="1"/>
</calcChain>
</file>

<file path=xl/sharedStrings.xml><?xml version="1.0" encoding="utf-8"?>
<sst xmlns="http://schemas.openxmlformats.org/spreadsheetml/2006/main" count="3710" uniqueCount="166">
  <si>
    <t>Run</t>
  </si>
  <si>
    <t>AIC</t>
  </si>
  <si>
    <t>Red</t>
  </si>
  <si>
    <t>Orange</t>
  </si>
  <si>
    <t>Yellow</t>
  </si>
  <si>
    <t>DeltaAIC</t>
  </si>
  <si>
    <t>Score</t>
  </si>
  <si>
    <t>Description</t>
  </si>
  <si>
    <t>delta</t>
  </si>
  <si>
    <t>log10pT0</t>
  </si>
  <si>
    <t>c</t>
  </si>
  <si>
    <t>log10beta</t>
  </si>
  <si>
    <t>tstart</t>
  </si>
  <si>
    <t>cvalue</t>
  </si>
  <si>
    <t>corr1</t>
  </si>
  <si>
    <t>corr2</t>
  </si>
  <si>
    <t>minAIC</t>
  </si>
  <si>
    <t>02A</t>
  </si>
  <si>
    <t>Red= 0</t>
  </si>
  <si>
    <t>Orange= 1</t>
  </si>
  <si>
    <t>Yellow= 4</t>
  </si>
  <si>
    <t>Fit all prms, Dynamics=cat covlog10pT0A</t>
  </si>
  <si>
    <t>NA</t>
  </si>
  <si>
    <t>Yes</t>
  </si>
  <si>
    <t>fit</t>
  </si>
  <si>
    <t>014A</t>
  </si>
  <si>
    <t>Orange= 0</t>
  </si>
  <si>
    <t>Fit all prms, Dynamics=cat covc,tstartA</t>
  </si>
  <si>
    <t>026A</t>
  </si>
  <si>
    <t>Red= 2</t>
  </si>
  <si>
    <t>Fit all prms, Dynamics=cat covdelta,log10pT0,c,log10betaA</t>
  </si>
  <si>
    <t>020C</t>
  </si>
  <si>
    <t>Red= 1</t>
  </si>
  <si>
    <t>Fit all prms, Dynamics=cat covdelta,c,tstartC</t>
  </si>
  <si>
    <t>06D</t>
  </si>
  <si>
    <t>Orange= 3</t>
  </si>
  <si>
    <t>Yellow= 3</t>
  </si>
  <si>
    <t>Fit all prms, Dynamics=cat covdelta,log10pT0D</t>
  </si>
  <si>
    <t>024D</t>
  </si>
  <si>
    <t>Fit all prms, Dynamics=cat covlog10pT0,log10beta,tstartD</t>
  </si>
  <si>
    <t>02E</t>
  </si>
  <si>
    <t>Red= 4</t>
  </si>
  <si>
    <t>Orange= 2</t>
  </si>
  <si>
    <t>Yellow= 2</t>
  </si>
  <si>
    <t>Fit all prms, Dynamics=cat covlog10pT0E</t>
  </si>
  <si>
    <t>09E</t>
  </si>
  <si>
    <t>Fit all prms, Dynamics=cat covdelta,tstartE</t>
  </si>
  <si>
    <t>025E</t>
  </si>
  <si>
    <t>Fit all prms, Dynamics=cat covc,log10beta,tstartE</t>
  </si>
  <si>
    <t>12A</t>
  </si>
  <si>
    <t>c=3+re, Dynamics=cat cov log10pT0A</t>
  </si>
  <si>
    <t>110B</t>
  </si>
  <si>
    <t>c=3+re, Dynamics=cat cov log10pT0,cB</t>
  </si>
  <si>
    <t>130B</t>
  </si>
  <si>
    <t>Yellow= 1</t>
  </si>
  <si>
    <t>c=3+re, Dynamics=cat cov log10pT0,c,log10beta,tstartB</t>
  </si>
  <si>
    <t>128C</t>
  </si>
  <si>
    <t>c=3+re, Dynamics=cat cov delta,log10pT0,log10beta,tstartC</t>
  </si>
  <si>
    <t>12E</t>
  </si>
  <si>
    <t>c=3+re, Dynamics=cat cov log10pT0E</t>
  </si>
  <si>
    <t>16E</t>
  </si>
  <si>
    <t>c=3+re, Dynamics=cat cov delta,log10pT0E</t>
  </si>
  <si>
    <t>210B</t>
  </si>
  <si>
    <t>c=6+re, Dynamics=cat cov log10pT0,cB</t>
  </si>
  <si>
    <t>26D</t>
  </si>
  <si>
    <t>c=6+re, Dynamics=cat cov delta,log10pT0D</t>
  </si>
  <si>
    <t>22E</t>
  </si>
  <si>
    <t>c=6+re, Dynamics=cat cov log10pT0E</t>
  </si>
  <si>
    <t>32A</t>
  </si>
  <si>
    <t>c=12+re, Dynamics=cat cov log10pT0A</t>
  </si>
  <si>
    <t>36A</t>
  </si>
  <si>
    <t>c=12+re, Dynamics=cat cov delta,log10pT0A</t>
  </si>
  <si>
    <t>310B</t>
  </si>
  <si>
    <t>Yellow= 0</t>
  </si>
  <si>
    <t>c=12+re, Dynamics=cat cov log10pT0,cB</t>
  </si>
  <si>
    <t>322C</t>
  </si>
  <si>
    <t>c=12+re, Dynamics=cat cov log10pT0,c,log10betaC</t>
  </si>
  <si>
    <t>36D</t>
  </si>
  <si>
    <t>Yellow= 6</t>
  </si>
  <si>
    <t>c=12+re, Dynamics=cat cov delta,log10pT0D</t>
  </si>
  <si>
    <t>311D</t>
  </si>
  <si>
    <t>c=12+re, Dynamics=cat cov log10pT0,log10betaD</t>
  </si>
  <si>
    <t>327E</t>
  </si>
  <si>
    <t>c=12+re, Dynamics=cat cov delta,log10pT0,c,tstartE</t>
  </si>
  <si>
    <t>023AC1</t>
  </si>
  <si>
    <t>c=fit, Dynamics= cat cov  log10pT0,c,tstart, A, corr: log10pT0-log10beta</t>
  </si>
  <si>
    <t>024AC1</t>
  </si>
  <si>
    <t>c=fit, Dynamics= cat cov  log10pT0,log10beta,tstart, A, corr: c-log10beta</t>
  </si>
  <si>
    <t>03CC1</t>
  </si>
  <si>
    <t>c=fit, Dynamics= cat cov  c, C, corr: log10pT0-log10beta</t>
  </si>
  <si>
    <t>011EC1</t>
  </si>
  <si>
    <t>c=fit, Dynamics= cat cov  log10pT0,log10beta, E, corr: c-log10beta</t>
  </si>
  <si>
    <t>017EC1</t>
  </si>
  <si>
    <t>c=fit, Dynamics= cat cov  delta,log10pT0,log10beta, E, corr: c-log10beta</t>
  </si>
  <si>
    <t>16AC1</t>
  </si>
  <si>
    <t>c=3+re, Dynamics= cat cov  delta,log10pT0, A, corr: c-log10beta</t>
  </si>
  <si>
    <t>111AC1</t>
  </si>
  <si>
    <t>c=3+re, Dynamics= cat cov  log10pT0,log10beta, A, corr: c-log10beta</t>
  </si>
  <si>
    <t>123AC1</t>
  </si>
  <si>
    <t>c=3+re, Dynamics= cat cov  log10pT0,c,tstart, A, corr: c-log10beta</t>
  </si>
  <si>
    <t>124AC1</t>
  </si>
  <si>
    <t>c=3+re, Dynamics= cat cov  log10pT0,log10beta,tstart, A, corr: c-log10beta</t>
  </si>
  <si>
    <t>112BC1</t>
  </si>
  <si>
    <t>c=3+re, Dynamics= cat cov  log10pT0,tstart, B, corr: c-log10beta</t>
  </si>
  <si>
    <t>130BC1</t>
  </si>
  <si>
    <t>Red= 8</t>
  </si>
  <si>
    <t>c=3+re, Dynamics= cat cov  log10pT0,c,log10beta,tstart, B, corr: c-log10beta</t>
  </si>
  <si>
    <t>122CC1</t>
  </si>
  <si>
    <t>c=3+re, Dynamics= cat cov  log10pT0,c,log10beta, C, corr: c-log10beta</t>
  </si>
  <si>
    <t>130CC1</t>
  </si>
  <si>
    <t>c=3+re, Dynamics= cat cov  log10pT0,c,log10beta,tstart, C, corr: c-log10beta</t>
  </si>
  <si>
    <t>112DC1</t>
  </si>
  <si>
    <t>c=3+re, Dynamics= cat cov  log10pT0,tstart, D, corr: c-log10beta</t>
  </si>
  <si>
    <t>111EC1</t>
  </si>
  <si>
    <t>c=3+re, Dynamics= cat cov  log10pT0,log10beta, E, corr: c-log10beta</t>
  </si>
  <si>
    <t>114EC1</t>
  </si>
  <si>
    <t>c=3+re, Dynamics= cat cov  c,tstart, E, corr: log10pT0-log10beta</t>
  </si>
  <si>
    <t>224AC1</t>
  </si>
  <si>
    <t>c=6+re, Dynamics= cat cov  log10pT0,log10beta,tstart, A, corr: c-log10beta</t>
  </si>
  <si>
    <t>210BC1</t>
  </si>
  <si>
    <t>c=6+re, Dynamics= cat cov  log10pT0,c, B, corr: c-log10beta</t>
  </si>
  <si>
    <t>230BC1</t>
  </si>
  <si>
    <t>c=6+re, Dynamics= cat cov  log10pT0,c,log10beta,tstart, B, corr: c-log10beta</t>
  </si>
  <si>
    <t>217CC1</t>
  </si>
  <si>
    <t>Red= 3</t>
  </si>
  <si>
    <t>c=6+re, Dynamics= cat cov  delta,log10pT0,log10beta, C, corr: c-log10beta</t>
  </si>
  <si>
    <t>230CC1</t>
  </si>
  <si>
    <t>c=6+re, Dynamics= cat cov  log10pT0,c,log10beta,tstart, C, corr: c-log10beta</t>
  </si>
  <si>
    <t>211DC1</t>
  </si>
  <si>
    <t>c=6+re, Dynamics= cat cov  log10pT0,log10beta, D, corr: c-log10beta</t>
  </si>
  <si>
    <t>224DC1</t>
  </si>
  <si>
    <t>c=6+re, Dynamics= cat cov  log10pT0,log10beta,tstart, D, corr: c-log10beta</t>
  </si>
  <si>
    <t>226DC1</t>
  </si>
  <si>
    <t>Yellow= 5</t>
  </si>
  <si>
    <t>c=6+re, Dynamics= cat cov  delta,log10pT0,c,log10beta, D, corr: log10pT0-log10beta</t>
  </si>
  <si>
    <t>230DC1</t>
  </si>
  <si>
    <t>c=6+re, Dynamics= cat cov  log10pT0,c,log10beta,tstart, D, corr: c-log10beta</t>
  </si>
  <si>
    <t>22EC1</t>
  </si>
  <si>
    <t>c=6+re, Dynamics= cat cov  log10pT0, E, corr: c-log10beta</t>
  </si>
  <si>
    <t>310AC1</t>
  </si>
  <si>
    <t>Orange= 4</t>
  </si>
  <si>
    <t>c=12+re, Dynamics= cat cov  log10pT0,c, A, corr: log10pT0-log10beta</t>
  </si>
  <si>
    <t>324AC1</t>
  </si>
  <si>
    <t>c=12+re, Dynamics= cat cov  log10pT0,log10beta,tstart, A, corr: c-log10beta</t>
  </si>
  <si>
    <t>36DC1</t>
  </si>
  <si>
    <t>c=12+re, Dynamics= cat cov  delta,log10pT0, D, corr: c-log10beta</t>
  </si>
  <si>
    <t>311DC1</t>
  </si>
  <si>
    <t>c=12+re, Dynamics= cat cov  log10pT0,log10beta, D, corr: c-log10beta</t>
  </si>
  <si>
    <t>324DC1</t>
  </si>
  <si>
    <t>c=12+re, Dynamics= cat cov  log10pT0,log10beta,tstart, D, corr: c-log10beta</t>
  </si>
  <si>
    <t>330DC1</t>
  </si>
  <si>
    <t>c=12+re, Dynamics= cat cov  log10pT0,c,log10beta,tstart, D, corr: c-log10beta</t>
  </si>
  <si>
    <t>32EC1</t>
  </si>
  <si>
    <t>c=12+re, Dynamics= cat cov  log10pT0, E, corr: c-log10beta</t>
  </si>
  <si>
    <t>311EC1</t>
  </si>
  <si>
    <t>c=12+re, Dynamics= cat cov  log10pT0,log10beta, E, corr: c-log10beta</t>
  </si>
  <si>
    <t>0.1. Remove NaN from RSE</t>
  </si>
  <si>
    <t>0.2 Keep those with DeltaAIC&lt;10</t>
  </si>
  <si>
    <t>0.3 Look at VPC</t>
  </si>
  <si>
    <t>1. Remove the ones where I fit c</t>
  </si>
  <si>
    <t>2. Keep the ones DeltaAIC&lt;8</t>
  </si>
  <si>
    <t xml:space="preserve">Remove the ones where we fit c  </t>
  </si>
  <si>
    <t>1. Keep the ones with DeltaAIC&lt;4</t>
  </si>
  <si>
    <t>Remove the ones with DeltaAIC&gt;8</t>
  </si>
  <si>
    <t>Remove the ones with DeltaAIC&gt;4</t>
  </si>
  <si>
    <t>Remove the ones where I fit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</si>
</sst>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0864-66DB-0D42-9D8B-3CE6EAD9F3FF}">
  <dimension ref="A1:R94"/>
  <sheetViews>
    <sheetView topLeftCell="A41" workbookViewId="0">
      <selection activeCell="A41" sqref="A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f>MIN(B2:B60)</f>
        <v>461.97</v>
      </c>
    </row>
    <row r="2" spans="1:18" x14ac:dyDescent="0.2">
      <c r="A2" t="s">
        <v>17</v>
      </c>
      <c r="B2">
        <v>471.04</v>
      </c>
      <c r="C2" t="s">
        <v>18</v>
      </c>
      <c r="D2" t="s">
        <v>19</v>
      </c>
      <c r="E2" t="s">
        <v>20</v>
      </c>
      <c r="F2">
        <f>B2-461.97</f>
        <v>9.0699999999999932</v>
      </c>
      <c r="G2">
        <v>43.683035100416703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24</v>
      </c>
      <c r="O2" t="s">
        <v>22</v>
      </c>
      <c r="P2" t="s">
        <v>22</v>
      </c>
    </row>
    <row r="3" spans="1:18" x14ac:dyDescent="0.2">
      <c r="A3" t="s">
        <v>25</v>
      </c>
      <c r="B3">
        <v>468.05</v>
      </c>
      <c r="C3" t="s">
        <v>18</v>
      </c>
      <c r="D3" t="s">
        <v>26</v>
      </c>
      <c r="E3" t="s">
        <v>20</v>
      </c>
      <c r="F3">
        <f t="shared" ref="F3:F60" si="0">B3-461.97</f>
        <v>6.0799999999999841</v>
      </c>
      <c r="G3">
        <v>43.066918021769197</v>
      </c>
      <c r="H3" t="s">
        <v>27</v>
      </c>
      <c r="I3" t="s">
        <v>22</v>
      </c>
      <c r="J3" t="s">
        <v>22</v>
      </c>
      <c r="K3" t="s">
        <v>23</v>
      </c>
      <c r="L3" t="s">
        <v>22</v>
      </c>
      <c r="M3" t="s">
        <v>23</v>
      </c>
      <c r="N3" t="s">
        <v>24</v>
      </c>
      <c r="O3" t="s">
        <v>22</v>
      </c>
      <c r="P3" t="s">
        <v>22</v>
      </c>
    </row>
    <row r="4" spans="1:18" x14ac:dyDescent="0.2">
      <c r="A4" t="s">
        <v>28</v>
      </c>
      <c r="B4">
        <v>471.78</v>
      </c>
      <c r="C4" t="s">
        <v>29</v>
      </c>
      <c r="D4" t="s">
        <v>19</v>
      </c>
      <c r="E4" t="s">
        <v>20</v>
      </c>
      <c r="F4">
        <f t="shared" si="0"/>
        <v>9.8099999999999454</v>
      </c>
      <c r="G4">
        <v>89.543022758600003</v>
      </c>
      <c r="H4" t="s">
        <v>30</v>
      </c>
      <c r="I4" t="s">
        <v>23</v>
      </c>
      <c r="J4" t="s">
        <v>23</v>
      </c>
      <c r="K4" t="s">
        <v>23</v>
      </c>
      <c r="L4" t="s">
        <v>23</v>
      </c>
      <c r="M4" t="s">
        <v>22</v>
      </c>
      <c r="N4" t="s">
        <v>24</v>
      </c>
      <c r="O4" t="s">
        <v>22</v>
      </c>
      <c r="P4" t="s">
        <v>22</v>
      </c>
    </row>
    <row r="5" spans="1:18" x14ac:dyDescent="0.2">
      <c r="A5" t="s">
        <v>31</v>
      </c>
      <c r="B5">
        <v>471.46</v>
      </c>
      <c r="C5" t="s">
        <v>32</v>
      </c>
      <c r="D5" t="s">
        <v>26</v>
      </c>
      <c r="E5" t="s">
        <v>20</v>
      </c>
      <c r="F5">
        <f t="shared" si="0"/>
        <v>9.4899999999999523</v>
      </c>
      <c r="G5">
        <v>66.388275348785697</v>
      </c>
      <c r="H5" t="s">
        <v>33</v>
      </c>
      <c r="I5" t="s">
        <v>23</v>
      </c>
      <c r="J5" t="s">
        <v>22</v>
      </c>
      <c r="K5" t="s">
        <v>23</v>
      </c>
      <c r="L5" t="s">
        <v>22</v>
      </c>
      <c r="M5" t="s">
        <v>23</v>
      </c>
      <c r="N5" t="s">
        <v>24</v>
      </c>
      <c r="O5" t="s">
        <v>22</v>
      </c>
      <c r="P5" t="s">
        <v>22</v>
      </c>
    </row>
    <row r="6" spans="1:18" x14ac:dyDescent="0.2">
      <c r="A6" t="s">
        <v>34</v>
      </c>
      <c r="B6">
        <v>470.32</v>
      </c>
      <c r="C6" t="s">
        <v>32</v>
      </c>
      <c r="D6" t="s">
        <v>35</v>
      </c>
      <c r="E6" t="s">
        <v>36</v>
      </c>
      <c r="F6">
        <f t="shared" si="0"/>
        <v>8.3499999999999659</v>
      </c>
      <c r="G6">
        <v>75.831084833461503</v>
      </c>
      <c r="H6" t="s">
        <v>37</v>
      </c>
      <c r="I6" t="s">
        <v>23</v>
      </c>
      <c r="J6" t="s">
        <v>23</v>
      </c>
      <c r="K6" t="s">
        <v>22</v>
      </c>
      <c r="L6" t="s">
        <v>22</v>
      </c>
      <c r="M6" t="s">
        <v>22</v>
      </c>
      <c r="N6" t="s">
        <v>24</v>
      </c>
      <c r="O6" t="s">
        <v>22</v>
      </c>
      <c r="P6" t="s">
        <v>22</v>
      </c>
    </row>
    <row r="7" spans="1:18" x14ac:dyDescent="0.2">
      <c r="A7" t="s">
        <v>38</v>
      </c>
      <c r="B7">
        <v>471.32</v>
      </c>
      <c r="C7" t="s">
        <v>18</v>
      </c>
      <c r="D7" t="s">
        <v>19</v>
      </c>
      <c r="E7" t="s">
        <v>36</v>
      </c>
      <c r="F7">
        <f t="shared" si="0"/>
        <v>9.3499999999999659</v>
      </c>
      <c r="G7">
        <v>39.781511551500003</v>
      </c>
      <c r="H7" t="s">
        <v>39</v>
      </c>
      <c r="I7" t="s">
        <v>22</v>
      </c>
      <c r="J7" t="s">
        <v>23</v>
      </c>
      <c r="K7" t="s">
        <v>22</v>
      </c>
      <c r="L7" t="s">
        <v>23</v>
      </c>
      <c r="M7" t="s">
        <v>23</v>
      </c>
      <c r="N7" t="s">
        <v>24</v>
      </c>
      <c r="O7" t="s">
        <v>22</v>
      </c>
      <c r="P7" t="s">
        <v>22</v>
      </c>
    </row>
    <row r="8" spans="1:18" x14ac:dyDescent="0.2">
      <c r="A8" t="s">
        <v>40</v>
      </c>
      <c r="B8">
        <v>468.37</v>
      </c>
      <c r="C8" t="s">
        <v>41</v>
      </c>
      <c r="D8" t="s">
        <v>42</v>
      </c>
      <c r="E8" t="s">
        <v>43</v>
      </c>
      <c r="F8">
        <f t="shared" si="0"/>
        <v>6.3999999999999773</v>
      </c>
      <c r="G8">
        <v>158.55571517108299</v>
      </c>
      <c r="H8" t="s">
        <v>44</v>
      </c>
      <c r="I8" t="s">
        <v>22</v>
      </c>
      <c r="J8" t="s">
        <v>23</v>
      </c>
      <c r="K8" t="s">
        <v>22</v>
      </c>
      <c r="L8" t="s">
        <v>22</v>
      </c>
      <c r="M8" t="s">
        <v>22</v>
      </c>
      <c r="N8" t="s">
        <v>24</v>
      </c>
      <c r="O8" t="s">
        <v>22</v>
      </c>
      <c r="P8" t="s">
        <v>22</v>
      </c>
    </row>
    <row r="9" spans="1:18" x14ac:dyDescent="0.2">
      <c r="A9" t="s">
        <v>45</v>
      </c>
      <c r="B9">
        <v>471.56</v>
      </c>
      <c r="C9" t="s">
        <v>18</v>
      </c>
      <c r="D9" t="s">
        <v>26</v>
      </c>
      <c r="E9" t="s">
        <v>20</v>
      </c>
      <c r="F9">
        <f t="shared" si="0"/>
        <v>9.589999999999975</v>
      </c>
      <c r="G9">
        <v>37.0850983086154</v>
      </c>
      <c r="H9" t="s">
        <v>46</v>
      </c>
      <c r="I9" t="s">
        <v>23</v>
      </c>
      <c r="J9" t="s">
        <v>22</v>
      </c>
      <c r="K9" t="s">
        <v>22</v>
      </c>
      <c r="L9" t="s">
        <v>22</v>
      </c>
      <c r="M9" t="s">
        <v>23</v>
      </c>
      <c r="N9" t="s">
        <v>24</v>
      </c>
      <c r="O9" t="s">
        <v>22</v>
      </c>
      <c r="P9" t="s">
        <v>22</v>
      </c>
    </row>
    <row r="10" spans="1:18" x14ac:dyDescent="0.2">
      <c r="A10" t="s">
        <v>47</v>
      </c>
      <c r="B10">
        <v>470.16</v>
      </c>
      <c r="C10" t="s">
        <v>18</v>
      </c>
      <c r="D10" t="s">
        <v>26</v>
      </c>
      <c r="E10" t="s">
        <v>20</v>
      </c>
      <c r="F10">
        <f t="shared" si="0"/>
        <v>8.1899999999999977</v>
      </c>
      <c r="G10">
        <v>40.407769958642902</v>
      </c>
      <c r="H10" t="s">
        <v>48</v>
      </c>
      <c r="I10" t="s">
        <v>22</v>
      </c>
      <c r="J10" t="s">
        <v>22</v>
      </c>
      <c r="K10" t="s">
        <v>23</v>
      </c>
      <c r="L10" t="s">
        <v>23</v>
      </c>
      <c r="M10" t="s">
        <v>23</v>
      </c>
      <c r="N10" t="s">
        <v>24</v>
      </c>
      <c r="O10" t="s">
        <v>22</v>
      </c>
      <c r="P10" t="s">
        <v>22</v>
      </c>
    </row>
    <row r="11" spans="1:18" x14ac:dyDescent="0.2">
      <c r="A11" t="s">
        <v>49</v>
      </c>
      <c r="B11">
        <v>466.91</v>
      </c>
      <c r="C11" t="s">
        <v>32</v>
      </c>
      <c r="D11" t="s">
        <v>26</v>
      </c>
      <c r="E11" t="s">
        <v>43</v>
      </c>
      <c r="F11">
        <f t="shared" si="0"/>
        <v>4.9399999999999977</v>
      </c>
      <c r="G11">
        <v>61.009365026636402</v>
      </c>
      <c r="H11" t="s">
        <v>50</v>
      </c>
      <c r="I11" t="s">
        <v>22</v>
      </c>
      <c r="J11" t="s">
        <v>23</v>
      </c>
      <c r="K11" t="s">
        <v>22</v>
      </c>
      <c r="L11" t="s">
        <v>22</v>
      </c>
      <c r="M11" t="s">
        <v>22</v>
      </c>
      <c r="N11">
        <v>3</v>
      </c>
      <c r="O11" t="s">
        <v>22</v>
      </c>
      <c r="P11" t="s">
        <v>22</v>
      </c>
    </row>
    <row r="12" spans="1:18" x14ac:dyDescent="0.2">
      <c r="A12" t="s">
        <v>51</v>
      </c>
      <c r="B12">
        <v>467.27</v>
      </c>
      <c r="C12" t="s">
        <v>32</v>
      </c>
      <c r="D12" t="s">
        <v>26</v>
      </c>
      <c r="E12" t="s">
        <v>20</v>
      </c>
      <c r="F12">
        <f t="shared" si="0"/>
        <v>5.2999999999999545</v>
      </c>
      <c r="G12">
        <v>97.211101535166705</v>
      </c>
      <c r="H12" t="s">
        <v>52</v>
      </c>
      <c r="I12" t="s">
        <v>22</v>
      </c>
      <c r="J12" t="s">
        <v>23</v>
      </c>
      <c r="K12" t="s">
        <v>23</v>
      </c>
      <c r="L12" t="s">
        <v>22</v>
      </c>
      <c r="M12" t="s">
        <v>22</v>
      </c>
      <c r="N12">
        <v>3</v>
      </c>
      <c r="O12" t="s">
        <v>22</v>
      </c>
      <c r="P12" t="s">
        <v>22</v>
      </c>
    </row>
    <row r="13" spans="1:18" x14ac:dyDescent="0.2">
      <c r="A13" t="s">
        <v>53</v>
      </c>
      <c r="B13">
        <v>471.34</v>
      </c>
      <c r="C13" t="s">
        <v>29</v>
      </c>
      <c r="D13" t="s">
        <v>19</v>
      </c>
      <c r="E13" t="s">
        <v>54</v>
      </c>
      <c r="F13">
        <f t="shared" si="0"/>
        <v>9.3699999999999477</v>
      </c>
      <c r="G13">
        <v>133.13780253242899</v>
      </c>
      <c r="H13" t="s">
        <v>55</v>
      </c>
      <c r="I13" t="s">
        <v>22</v>
      </c>
      <c r="J13" t="s">
        <v>23</v>
      </c>
      <c r="K13" t="s">
        <v>23</v>
      </c>
      <c r="L13" t="s">
        <v>23</v>
      </c>
      <c r="M13" t="s">
        <v>23</v>
      </c>
      <c r="N13">
        <v>3</v>
      </c>
      <c r="O13" t="s">
        <v>22</v>
      </c>
      <c r="P13" t="s">
        <v>22</v>
      </c>
    </row>
    <row r="14" spans="1:18" x14ac:dyDescent="0.2">
      <c r="A14" t="s">
        <v>56</v>
      </c>
      <c r="B14">
        <v>471.35</v>
      </c>
      <c r="C14" t="s">
        <v>32</v>
      </c>
      <c r="D14" t="s">
        <v>35</v>
      </c>
      <c r="E14" t="s">
        <v>43</v>
      </c>
      <c r="F14">
        <f t="shared" si="0"/>
        <v>9.3799999999999955</v>
      </c>
      <c r="G14">
        <v>101.773503274429</v>
      </c>
      <c r="H14" t="s">
        <v>57</v>
      </c>
      <c r="I14" t="s">
        <v>23</v>
      </c>
      <c r="J14" t="s">
        <v>23</v>
      </c>
      <c r="K14" t="s">
        <v>22</v>
      </c>
      <c r="L14" t="s">
        <v>23</v>
      </c>
      <c r="M14" t="s">
        <v>23</v>
      </c>
      <c r="N14">
        <v>3</v>
      </c>
      <c r="O14" t="s">
        <v>22</v>
      </c>
      <c r="P14" t="s">
        <v>22</v>
      </c>
    </row>
    <row r="15" spans="1:18" x14ac:dyDescent="0.2">
      <c r="A15" t="s">
        <v>58</v>
      </c>
      <c r="B15">
        <v>467.75</v>
      </c>
      <c r="C15" t="s">
        <v>18</v>
      </c>
      <c r="D15" t="s">
        <v>19</v>
      </c>
      <c r="E15" t="s">
        <v>54</v>
      </c>
      <c r="F15">
        <f t="shared" si="0"/>
        <v>5.7799999999999727</v>
      </c>
      <c r="G15">
        <v>32.168356906818197</v>
      </c>
      <c r="H15" t="s">
        <v>59</v>
      </c>
      <c r="I15" t="s">
        <v>22</v>
      </c>
      <c r="J15" t="s">
        <v>23</v>
      </c>
      <c r="K15" t="s">
        <v>22</v>
      </c>
      <c r="L15" t="s">
        <v>22</v>
      </c>
      <c r="M15" t="s">
        <v>22</v>
      </c>
      <c r="N15">
        <v>3</v>
      </c>
      <c r="O15" t="s">
        <v>22</v>
      </c>
      <c r="P15" t="s">
        <v>22</v>
      </c>
    </row>
    <row r="16" spans="1:18" x14ac:dyDescent="0.2">
      <c r="A16" t="s">
        <v>60</v>
      </c>
      <c r="B16">
        <v>470.4</v>
      </c>
      <c r="C16" t="s">
        <v>32</v>
      </c>
      <c r="D16" t="s">
        <v>19</v>
      </c>
      <c r="E16" t="s">
        <v>43</v>
      </c>
      <c r="F16">
        <f t="shared" si="0"/>
        <v>8.42999999999995</v>
      </c>
      <c r="G16">
        <v>60.571156622166697</v>
      </c>
      <c r="H16" t="s">
        <v>61</v>
      </c>
      <c r="I16" t="s">
        <v>23</v>
      </c>
      <c r="J16" t="s">
        <v>23</v>
      </c>
      <c r="K16" t="s">
        <v>22</v>
      </c>
      <c r="L16" t="s">
        <v>22</v>
      </c>
      <c r="M16" t="s">
        <v>22</v>
      </c>
      <c r="N16">
        <v>3</v>
      </c>
      <c r="O16" t="s">
        <v>22</v>
      </c>
      <c r="P16" t="s">
        <v>22</v>
      </c>
    </row>
    <row r="17" spans="1:16" x14ac:dyDescent="0.2">
      <c r="A17" t="s">
        <v>62</v>
      </c>
      <c r="B17">
        <v>467.25</v>
      </c>
      <c r="C17" t="s">
        <v>32</v>
      </c>
      <c r="D17" t="s">
        <v>26</v>
      </c>
      <c r="E17" t="s">
        <v>54</v>
      </c>
      <c r="F17">
        <f t="shared" si="0"/>
        <v>5.2799999999999727</v>
      </c>
      <c r="G17">
        <v>81.126342011916705</v>
      </c>
      <c r="H17" t="s">
        <v>63</v>
      </c>
      <c r="I17" t="s">
        <v>22</v>
      </c>
      <c r="J17" t="s">
        <v>23</v>
      </c>
      <c r="K17" t="s">
        <v>23</v>
      </c>
      <c r="L17" t="s">
        <v>22</v>
      </c>
      <c r="M17" t="s">
        <v>22</v>
      </c>
      <c r="N17">
        <v>6</v>
      </c>
      <c r="O17" t="s">
        <v>22</v>
      </c>
      <c r="P17" t="s">
        <v>22</v>
      </c>
    </row>
    <row r="18" spans="1:16" x14ac:dyDescent="0.2">
      <c r="A18" t="s">
        <v>64</v>
      </c>
      <c r="B18">
        <v>469.34</v>
      </c>
      <c r="C18" t="s">
        <v>32</v>
      </c>
      <c r="D18" t="s">
        <v>19</v>
      </c>
      <c r="E18" t="s">
        <v>43</v>
      </c>
      <c r="F18">
        <f t="shared" si="0"/>
        <v>7.3699999999999477</v>
      </c>
      <c r="G18">
        <v>51.232735866500001</v>
      </c>
      <c r="H18" t="s">
        <v>65</v>
      </c>
      <c r="I18" t="s">
        <v>23</v>
      </c>
      <c r="J18" t="s">
        <v>23</v>
      </c>
      <c r="K18" t="s">
        <v>22</v>
      </c>
      <c r="L18" t="s">
        <v>22</v>
      </c>
      <c r="M18" t="s">
        <v>22</v>
      </c>
      <c r="N18">
        <v>6</v>
      </c>
      <c r="O18" t="s">
        <v>22</v>
      </c>
      <c r="P18" t="s">
        <v>22</v>
      </c>
    </row>
    <row r="19" spans="1:16" x14ac:dyDescent="0.2">
      <c r="A19" t="s">
        <v>66</v>
      </c>
      <c r="B19">
        <v>470.07</v>
      </c>
      <c r="C19" t="s">
        <v>32</v>
      </c>
      <c r="D19" t="s">
        <v>26</v>
      </c>
      <c r="E19" t="s">
        <v>20</v>
      </c>
      <c r="F19">
        <f t="shared" si="0"/>
        <v>8.0999999999999659</v>
      </c>
      <c r="G19">
        <v>120.52651127145501</v>
      </c>
      <c r="H19" t="s">
        <v>67</v>
      </c>
      <c r="I19" t="s">
        <v>22</v>
      </c>
      <c r="J19" t="s">
        <v>23</v>
      </c>
      <c r="K19" t="s">
        <v>22</v>
      </c>
      <c r="L19" t="s">
        <v>22</v>
      </c>
      <c r="M19" t="s">
        <v>22</v>
      </c>
      <c r="N19">
        <v>6</v>
      </c>
      <c r="O19" t="s">
        <v>22</v>
      </c>
      <c r="P19" t="s">
        <v>22</v>
      </c>
    </row>
    <row r="20" spans="1:16" x14ac:dyDescent="0.2">
      <c r="A20" t="s">
        <v>68</v>
      </c>
      <c r="B20">
        <v>468.73</v>
      </c>
      <c r="C20" t="s">
        <v>32</v>
      </c>
      <c r="D20" t="s">
        <v>26</v>
      </c>
      <c r="E20" t="s">
        <v>54</v>
      </c>
      <c r="F20">
        <f t="shared" si="0"/>
        <v>6.7599999999999909</v>
      </c>
      <c r="G20">
        <v>46.3931541255455</v>
      </c>
      <c r="H20" t="s">
        <v>69</v>
      </c>
      <c r="I20" t="s">
        <v>22</v>
      </c>
      <c r="J20" t="s">
        <v>23</v>
      </c>
      <c r="K20" t="s">
        <v>22</v>
      </c>
      <c r="L20" t="s">
        <v>22</v>
      </c>
      <c r="M20" t="s">
        <v>22</v>
      </c>
      <c r="N20">
        <v>12</v>
      </c>
      <c r="O20" t="s">
        <v>22</v>
      </c>
      <c r="P20" t="s">
        <v>22</v>
      </c>
    </row>
    <row r="21" spans="1:16" x14ac:dyDescent="0.2">
      <c r="A21" t="s">
        <v>70</v>
      </c>
      <c r="B21">
        <v>468.25</v>
      </c>
      <c r="C21" t="s">
        <v>32</v>
      </c>
      <c r="D21" t="s">
        <v>19</v>
      </c>
      <c r="E21" t="s">
        <v>20</v>
      </c>
      <c r="F21">
        <f t="shared" si="0"/>
        <v>6.2799999999999727</v>
      </c>
      <c r="G21">
        <v>126.11601447108301</v>
      </c>
      <c r="H21" t="s">
        <v>71</v>
      </c>
      <c r="I21" t="s">
        <v>23</v>
      </c>
      <c r="J21" t="s">
        <v>23</v>
      </c>
      <c r="K21" t="s">
        <v>22</v>
      </c>
      <c r="L21" t="s">
        <v>22</v>
      </c>
      <c r="M21" t="s">
        <v>22</v>
      </c>
      <c r="N21">
        <v>12</v>
      </c>
      <c r="O21" t="s">
        <v>22</v>
      </c>
      <c r="P21" t="s">
        <v>22</v>
      </c>
    </row>
    <row r="22" spans="1:16" x14ac:dyDescent="0.2">
      <c r="A22" t="s">
        <v>72</v>
      </c>
      <c r="B22">
        <v>466.5</v>
      </c>
      <c r="C22" t="s">
        <v>32</v>
      </c>
      <c r="D22" t="s">
        <v>19</v>
      </c>
      <c r="E22" t="s">
        <v>73</v>
      </c>
      <c r="F22">
        <f t="shared" si="0"/>
        <v>4.5299999999999727</v>
      </c>
      <c r="G22">
        <v>115.37281416725</v>
      </c>
      <c r="H22" t="s">
        <v>74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>
        <v>12</v>
      </c>
      <c r="O22" t="s">
        <v>22</v>
      </c>
      <c r="P22" t="s">
        <v>22</v>
      </c>
    </row>
    <row r="23" spans="1:16" x14ac:dyDescent="0.2">
      <c r="A23" t="s">
        <v>75</v>
      </c>
      <c r="B23">
        <v>468.14</v>
      </c>
      <c r="C23" t="s">
        <v>32</v>
      </c>
      <c r="D23" t="s">
        <v>42</v>
      </c>
      <c r="E23" t="s">
        <v>73</v>
      </c>
      <c r="F23">
        <f t="shared" si="0"/>
        <v>6.1699999999999591</v>
      </c>
      <c r="G23">
        <v>157.015390395</v>
      </c>
      <c r="H23" t="s">
        <v>76</v>
      </c>
      <c r="I23" t="s">
        <v>22</v>
      </c>
      <c r="J23" t="s">
        <v>23</v>
      </c>
      <c r="K23" t="s">
        <v>23</v>
      </c>
      <c r="L23" t="s">
        <v>23</v>
      </c>
      <c r="M23" t="s">
        <v>22</v>
      </c>
      <c r="N23">
        <v>12</v>
      </c>
      <c r="O23" t="s">
        <v>22</v>
      </c>
      <c r="P23" t="s">
        <v>22</v>
      </c>
    </row>
    <row r="24" spans="1:16" x14ac:dyDescent="0.2">
      <c r="A24" t="s">
        <v>77</v>
      </c>
      <c r="B24">
        <v>470.25</v>
      </c>
      <c r="C24" t="s">
        <v>32</v>
      </c>
      <c r="D24" t="s">
        <v>26</v>
      </c>
      <c r="E24" t="s">
        <v>78</v>
      </c>
      <c r="F24">
        <f t="shared" si="0"/>
        <v>8.2799999999999727</v>
      </c>
      <c r="G24">
        <v>90.042742447916694</v>
      </c>
      <c r="H24" t="s">
        <v>79</v>
      </c>
      <c r="I24" t="s">
        <v>23</v>
      </c>
      <c r="J24" t="s">
        <v>23</v>
      </c>
      <c r="K24" t="s">
        <v>22</v>
      </c>
      <c r="L24" t="s">
        <v>22</v>
      </c>
      <c r="M24" t="s">
        <v>22</v>
      </c>
      <c r="N24">
        <v>12</v>
      </c>
      <c r="O24" t="s">
        <v>22</v>
      </c>
      <c r="P24" t="s">
        <v>22</v>
      </c>
    </row>
    <row r="25" spans="1:16" x14ac:dyDescent="0.2">
      <c r="A25" t="s">
        <v>80</v>
      </c>
      <c r="B25">
        <v>469.97</v>
      </c>
      <c r="C25" t="s">
        <v>32</v>
      </c>
      <c r="D25" t="s">
        <v>19</v>
      </c>
      <c r="E25" t="s">
        <v>54</v>
      </c>
      <c r="F25">
        <f t="shared" si="0"/>
        <v>8</v>
      </c>
      <c r="G25">
        <v>75.5101264994167</v>
      </c>
      <c r="H25" t="s">
        <v>81</v>
      </c>
      <c r="I25" t="s">
        <v>22</v>
      </c>
      <c r="J25" t="s">
        <v>23</v>
      </c>
      <c r="K25" t="s">
        <v>22</v>
      </c>
      <c r="L25" t="s">
        <v>23</v>
      </c>
      <c r="M25" t="s">
        <v>22</v>
      </c>
      <c r="N25">
        <v>12</v>
      </c>
      <c r="O25" t="s">
        <v>22</v>
      </c>
      <c r="P25" t="s">
        <v>22</v>
      </c>
    </row>
    <row r="26" spans="1:16" x14ac:dyDescent="0.2">
      <c r="A26" t="s">
        <v>82</v>
      </c>
      <c r="B26">
        <v>470.71</v>
      </c>
      <c r="C26" t="s">
        <v>29</v>
      </c>
      <c r="D26" t="s">
        <v>19</v>
      </c>
      <c r="E26" t="s">
        <v>43</v>
      </c>
      <c r="F26">
        <f t="shared" si="0"/>
        <v>8.7399999999999523</v>
      </c>
      <c r="G26">
        <v>277.00919078878599</v>
      </c>
      <c r="H26" t="s">
        <v>83</v>
      </c>
      <c r="I26" t="s">
        <v>23</v>
      </c>
      <c r="J26" t="s">
        <v>23</v>
      </c>
      <c r="K26" t="s">
        <v>23</v>
      </c>
      <c r="L26" t="s">
        <v>22</v>
      </c>
      <c r="M26" t="s">
        <v>23</v>
      </c>
      <c r="N26">
        <v>12</v>
      </c>
      <c r="O26" t="s">
        <v>22</v>
      </c>
      <c r="P26" t="s">
        <v>22</v>
      </c>
    </row>
    <row r="27" spans="1:16" x14ac:dyDescent="0.2">
      <c r="A27" t="s">
        <v>84</v>
      </c>
      <c r="B27">
        <v>464.54</v>
      </c>
      <c r="C27" t="s">
        <v>41</v>
      </c>
      <c r="D27" t="s">
        <v>19</v>
      </c>
      <c r="E27" t="s">
        <v>36</v>
      </c>
      <c r="F27">
        <f t="shared" si="0"/>
        <v>2.5699999999999932</v>
      </c>
      <c r="G27">
        <v>130.53678044586701</v>
      </c>
      <c r="H27" t="s">
        <v>85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24</v>
      </c>
      <c r="O27" t="s">
        <v>9</v>
      </c>
      <c r="P27" t="s">
        <v>11</v>
      </c>
    </row>
    <row r="28" spans="1:16" x14ac:dyDescent="0.2">
      <c r="A28" t="s">
        <v>86</v>
      </c>
      <c r="B28">
        <v>467.82</v>
      </c>
      <c r="C28" t="s">
        <v>18</v>
      </c>
      <c r="D28" t="s">
        <v>42</v>
      </c>
      <c r="E28" t="s">
        <v>20</v>
      </c>
      <c r="F28">
        <f t="shared" si="0"/>
        <v>5.8499999999999659</v>
      </c>
      <c r="G28">
        <v>55.792492919733299</v>
      </c>
      <c r="H28" t="s">
        <v>87</v>
      </c>
      <c r="I28" t="s">
        <v>22</v>
      </c>
      <c r="J28" t="s">
        <v>23</v>
      </c>
      <c r="K28" t="s">
        <v>22</v>
      </c>
      <c r="L28" t="s">
        <v>23</v>
      </c>
      <c r="M28" t="s">
        <v>23</v>
      </c>
      <c r="N28" t="s">
        <v>24</v>
      </c>
      <c r="O28" t="s">
        <v>10</v>
      </c>
      <c r="P28" t="s">
        <v>11</v>
      </c>
    </row>
    <row r="29" spans="1:16" x14ac:dyDescent="0.2">
      <c r="A29" t="s">
        <v>88</v>
      </c>
      <c r="B29">
        <v>461.97</v>
      </c>
      <c r="C29" t="s">
        <v>18</v>
      </c>
      <c r="D29" t="s">
        <v>26</v>
      </c>
      <c r="E29" t="s">
        <v>20</v>
      </c>
      <c r="F29">
        <f t="shared" si="0"/>
        <v>0</v>
      </c>
      <c r="G29">
        <v>37.840816972769197</v>
      </c>
      <c r="H29" t="s">
        <v>89</v>
      </c>
      <c r="I29" t="s">
        <v>22</v>
      </c>
      <c r="J29" t="s">
        <v>22</v>
      </c>
      <c r="K29" t="s">
        <v>23</v>
      </c>
      <c r="L29" t="s">
        <v>22</v>
      </c>
      <c r="M29" t="s">
        <v>22</v>
      </c>
      <c r="N29" t="s">
        <v>24</v>
      </c>
      <c r="O29" t="s">
        <v>9</v>
      </c>
      <c r="P29" t="s">
        <v>11</v>
      </c>
    </row>
    <row r="30" spans="1:16" x14ac:dyDescent="0.2">
      <c r="A30" t="s">
        <v>90</v>
      </c>
      <c r="B30">
        <v>466.91</v>
      </c>
      <c r="C30" t="s">
        <v>18</v>
      </c>
      <c r="D30" t="s">
        <v>42</v>
      </c>
      <c r="E30" t="s">
        <v>43</v>
      </c>
      <c r="F30">
        <f t="shared" si="0"/>
        <v>4.9399999999999977</v>
      </c>
      <c r="G30">
        <v>47.931563596642903</v>
      </c>
      <c r="H30" t="s">
        <v>91</v>
      </c>
      <c r="I30" t="s">
        <v>22</v>
      </c>
      <c r="J30" t="s">
        <v>23</v>
      </c>
      <c r="K30" t="s">
        <v>22</v>
      </c>
      <c r="L30" t="s">
        <v>23</v>
      </c>
      <c r="M30" t="s">
        <v>22</v>
      </c>
      <c r="N30" t="s">
        <v>24</v>
      </c>
      <c r="O30" t="s">
        <v>10</v>
      </c>
      <c r="P30" t="s">
        <v>11</v>
      </c>
    </row>
    <row r="31" spans="1:16" x14ac:dyDescent="0.2">
      <c r="A31" t="s">
        <v>92</v>
      </c>
      <c r="B31">
        <v>468.69</v>
      </c>
      <c r="C31" t="s">
        <v>18</v>
      </c>
      <c r="D31" t="s">
        <v>26</v>
      </c>
      <c r="E31" t="s">
        <v>78</v>
      </c>
      <c r="F31">
        <f t="shared" si="0"/>
        <v>6.7199999999999704</v>
      </c>
      <c r="G31">
        <v>41.577206430866703</v>
      </c>
      <c r="H31" t="s">
        <v>93</v>
      </c>
      <c r="I31" t="s">
        <v>23</v>
      </c>
      <c r="J31" t="s">
        <v>23</v>
      </c>
      <c r="K31" t="s">
        <v>22</v>
      </c>
      <c r="L31" t="s">
        <v>23</v>
      </c>
      <c r="M31" t="s">
        <v>22</v>
      </c>
      <c r="N31" t="s">
        <v>24</v>
      </c>
      <c r="O31" t="s">
        <v>10</v>
      </c>
      <c r="P31" t="s">
        <v>11</v>
      </c>
    </row>
    <row r="32" spans="1:16" x14ac:dyDescent="0.2">
      <c r="A32" t="s">
        <v>94</v>
      </c>
      <c r="B32">
        <v>466.22</v>
      </c>
      <c r="C32" t="s">
        <v>32</v>
      </c>
      <c r="D32" t="s">
        <v>19</v>
      </c>
      <c r="E32" t="s">
        <v>43</v>
      </c>
      <c r="F32">
        <f t="shared" si="0"/>
        <v>4.25</v>
      </c>
      <c r="G32">
        <v>49.500030034615399</v>
      </c>
      <c r="H32" t="s">
        <v>95</v>
      </c>
      <c r="I32" t="s">
        <v>23</v>
      </c>
      <c r="J32" t="s">
        <v>23</v>
      </c>
      <c r="K32" t="s">
        <v>22</v>
      </c>
      <c r="L32" t="s">
        <v>22</v>
      </c>
      <c r="M32" t="s">
        <v>22</v>
      </c>
      <c r="N32">
        <v>3</v>
      </c>
      <c r="O32" t="s">
        <v>10</v>
      </c>
      <c r="P32" t="s">
        <v>11</v>
      </c>
    </row>
    <row r="33" spans="1:16" x14ac:dyDescent="0.2">
      <c r="A33" t="s">
        <v>96</v>
      </c>
      <c r="B33">
        <v>469.46</v>
      </c>
      <c r="C33" t="s">
        <v>32</v>
      </c>
      <c r="D33" t="s">
        <v>19</v>
      </c>
      <c r="E33" t="s">
        <v>54</v>
      </c>
      <c r="F33">
        <f t="shared" si="0"/>
        <v>7.4899999999999523</v>
      </c>
      <c r="G33">
        <v>48.130949290076899</v>
      </c>
      <c r="H33" t="s">
        <v>97</v>
      </c>
      <c r="I33" t="s">
        <v>22</v>
      </c>
      <c r="J33" t="s">
        <v>23</v>
      </c>
      <c r="K33" t="s">
        <v>22</v>
      </c>
      <c r="L33" t="s">
        <v>23</v>
      </c>
      <c r="M33" t="s">
        <v>22</v>
      </c>
      <c r="N33">
        <v>3</v>
      </c>
      <c r="O33" t="s">
        <v>10</v>
      </c>
      <c r="P33" t="s">
        <v>11</v>
      </c>
    </row>
    <row r="34" spans="1:16" x14ac:dyDescent="0.2">
      <c r="A34" t="s">
        <v>98</v>
      </c>
      <c r="B34">
        <v>464.76</v>
      </c>
      <c r="C34" t="s">
        <v>29</v>
      </c>
      <c r="D34" t="s">
        <v>26</v>
      </c>
      <c r="E34" t="s">
        <v>54</v>
      </c>
      <c r="F34">
        <f t="shared" si="0"/>
        <v>2.7899999999999636</v>
      </c>
      <c r="G34">
        <v>88.859856540857095</v>
      </c>
      <c r="H34" t="s">
        <v>99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>
        <v>3</v>
      </c>
      <c r="O34" t="s">
        <v>10</v>
      </c>
      <c r="P34" t="s">
        <v>11</v>
      </c>
    </row>
    <row r="35" spans="1:16" x14ac:dyDescent="0.2">
      <c r="A35" t="s">
        <v>100</v>
      </c>
      <c r="B35">
        <v>465.91</v>
      </c>
      <c r="C35" t="s">
        <v>32</v>
      </c>
      <c r="D35" t="s">
        <v>19</v>
      </c>
      <c r="E35" t="s">
        <v>36</v>
      </c>
      <c r="F35">
        <f t="shared" si="0"/>
        <v>3.9399999999999977</v>
      </c>
      <c r="G35">
        <v>96.544661565571403</v>
      </c>
      <c r="H35" t="s">
        <v>101</v>
      </c>
      <c r="I35" t="s">
        <v>22</v>
      </c>
      <c r="J35" t="s">
        <v>23</v>
      </c>
      <c r="K35" t="s">
        <v>22</v>
      </c>
      <c r="L35" t="s">
        <v>23</v>
      </c>
      <c r="M35" t="s">
        <v>23</v>
      </c>
      <c r="N35">
        <v>3</v>
      </c>
      <c r="O35" t="s">
        <v>10</v>
      </c>
      <c r="P35" t="s">
        <v>11</v>
      </c>
    </row>
    <row r="36" spans="1:16" x14ac:dyDescent="0.2">
      <c r="A36" t="s">
        <v>102</v>
      </c>
      <c r="B36">
        <v>469.87</v>
      </c>
      <c r="C36" t="s">
        <v>32</v>
      </c>
      <c r="D36" t="s">
        <v>26</v>
      </c>
      <c r="E36" t="s">
        <v>43</v>
      </c>
      <c r="F36">
        <f t="shared" si="0"/>
        <v>7.8999999999999773</v>
      </c>
      <c r="G36">
        <v>47.087592843923098</v>
      </c>
      <c r="H36" t="s">
        <v>103</v>
      </c>
      <c r="I36" t="s">
        <v>22</v>
      </c>
      <c r="J36" t="s">
        <v>23</v>
      </c>
      <c r="K36" t="s">
        <v>22</v>
      </c>
      <c r="L36" t="s">
        <v>22</v>
      </c>
      <c r="M36" t="s">
        <v>23</v>
      </c>
      <c r="N36">
        <v>3</v>
      </c>
      <c r="O36" t="s">
        <v>10</v>
      </c>
      <c r="P36" t="s">
        <v>11</v>
      </c>
    </row>
    <row r="37" spans="1:16" x14ac:dyDescent="0.2">
      <c r="A37" t="s">
        <v>104</v>
      </c>
      <c r="B37">
        <v>465.8</v>
      </c>
      <c r="C37" t="s">
        <v>105</v>
      </c>
      <c r="D37" t="s">
        <v>19</v>
      </c>
      <c r="E37" t="s">
        <v>43</v>
      </c>
      <c r="F37">
        <f t="shared" si="0"/>
        <v>3.8299999999999841</v>
      </c>
      <c r="G37">
        <v>526.16555511039996</v>
      </c>
      <c r="H37" t="s">
        <v>106</v>
      </c>
      <c r="I37" t="s">
        <v>22</v>
      </c>
      <c r="J37" t="s">
        <v>23</v>
      </c>
      <c r="K37" t="s">
        <v>23</v>
      </c>
      <c r="L37" t="s">
        <v>23</v>
      </c>
      <c r="M37" t="s">
        <v>23</v>
      </c>
      <c r="N37">
        <v>3</v>
      </c>
      <c r="O37" t="s">
        <v>10</v>
      </c>
      <c r="P37" t="s">
        <v>11</v>
      </c>
    </row>
    <row r="38" spans="1:16" x14ac:dyDescent="0.2">
      <c r="A38" t="s">
        <v>107</v>
      </c>
      <c r="B38">
        <v>469.36</v>
      </c>
      <c r="C38" t="s">
        <v>32</v>
      </c>
      <c r="D38" t="s">
        <v>19</v>
      </c>
      <c r="E38" t="s">
        <v>36</v>
      </c>
      <c r="F38">
        <f t="shared" si="0"/>
        <v>7.3899999999999864</v>
      </c>
      <c r="G38">
        <v>56.559344631214302</v>
      </c>
      <c r="H38" t="s">
        <v>108</v>
      </c>
      <c r="I38" t="s">
        <v>22</v>
      </c>
      <c r="J38" t="s">
        <v>23</v>
      </c>
      <c r="K38" t="s">
        <v>23</v>
      </c>
      <c r="L38" t="s">
        <v>23</v>
      </c>
      <c r="M38" t="s">
        <v>22</v>
      </c>
      <c r="N38">
        <v>3</v>
      </c>
      <c r="O38" t="s">
        <v>10</v>
      </c>
      <c r="P38" t="s">
        <v>11</v>
      </c>
    </row>
    <row r="39" spans="1:16" x14ac:dyDescent="0.2">
      <c r="A39" t="s">
        <v>109</v>
      </c>
      <c r="B39">
        <v>465.56</v>
      </c>
      <c r="C39" t="s">
        <v>32</v>
      </c>
      <c r="D39" t="s">
        <v>26</v>
      </c>
      <c r="E39" t="s">
        <v>20</v>
      </c>
      <c r="F39">
        <f t="shared" si="0"/>
        <v>3.589999999999975</v>
      </c>
      <c r="G39">
        <v>64.899902507266702</v>
      </c>
      <c r="H39" t="s">
        <v>110</v>
      </c>
      <c r="I39" t="s">
        <v>22</v>
      </c>
      <c r="J39" t="s">
        <v>23</v>
      </c>
      <c r="K39" t="s">
        <v>23</v>
      </c>
      <c r="L39" t="s">
        <v>23</v>
      </c>
      <c r="M39" t="s">
        <v>23</v>
      </c>
      <c r="N39">
        <v>3</v>
      </c>
      <c r="O39" t="s">
        <v>10</v>
      </c>
      <c r="P39" t="s">
        <v>11</v>
      </c>
    </row>
    <row r="40" spans="1:16" x14ac:dyDescent="0.2">
      <c r="A40" t="s">
        <v>111</v>
      </c>
      <c r="B40">
        <v>471.55</v>
      </c>
      <c r="C40" t="s">
        <v>18</v>
      </c>
      <c r="D40" t="s">
        <v>19</v>
      </c>
      <c r="E40" t="s">
        <v>36</v>
      </c>
      <c r="F40">
        <f t="shared" si="0"/>
        <v>9.5799999999999841</v>
      </c>
      <c r="G40">
        <v>47.098934357076899</v>
      </c>
      <c r="H40" t="s">
        <v>112</v>
      </c>
      <c r="I40" t="s">
        <v>22</v>
      </c>
      <c r="J40" t="s">
        <v>23</v>
      </c>
      <c r="K40" t="s">
        <v>22</v>
      </c>
      <c r="L40" t="s">
        <v>22</v>
      </c>
      <c r="M40" t="s">
        <v>23</v>
      </c>
      <c r="N40">
        <v>3</v>
      </c>
      <c r="O40" t="s">
        <v>10</v>
      </c>
      <c r="P40" t="s">
        <v>11</v>
      </c>
    </row>
    <row r="41" spans="1:16" x14ac:dyDescent="0.2">
      <c r="A41" t="s">
        <v>113</v>
      </c>
      <c r="B41">
        <v>470.61</v>
      </c>
      <c r="C41" t="s">
        <v>32</v>
      </c>
      <c r="D41" t="s">
        <v>26</v>
      </c>
      <c r="E41" t="s">
        <v>43</v>
      </c>
      <c r="F41">
        <f t="shared" si="0"/>
        <v>8.6399999999999864</v>
      </c>
      <c r="G41">
        <v>53.338028201461498</v>
      </c>
      <c r="H41" t="s">
        <v>114</v>
      </c>
      <c r="I41" t="s">
        <v>22</v>
      </c>
      <c r="J41" t="s">
        <v>23</v>
      </c>
      <c r="K41" t="s">
        <v>22</v>
      </c>
      <c r="L41" t="s">
        <v>23</v>
      </c>
      <c r="M41" t="s">
        <v>22</v>
      </c>
      <c r="N41">
        <v>3</v>
      </c>
      <c r="O41" t="s">
        <v>10</v>
      </c>
      <c r="P41" t="s">
        <v>11</v>
      </c>
    </row>
    <row r="42" spans="1:16" x14ac:dyDescent="0.2">
      <c r="A42" t="s">
        <v>115</v>
      </c>
      <c r="B42">
        <v>470.7</v>
      </c>
      <c r="C42" t="s">
        <v>32</v>
      </c>
      <c r="D42" t="s">
        <v>19</v>
      </c>
      <c r="E42" t="s">
        <v>43</v>
      </c>
      <c r="F42">
        <f t="shared" si="0"/>
        <v>8.7299999999999613</v>
      </c>
      <c r="G42">
        <v>67.193011383538504</v>
      </c>
      <c r="H42" t="s">
        <v>116</v>
      </c>
      <c r="I42" t="s">
        <v>22</v>
      </c>
      <c r="J42" t="s">
        <v>22</v>
      </c>
      <c r="K42" t="s">
        <v>23</v>
      </c>
      <c r="L42" t="s">
        <v>22</v>
      </c>
      <c r="M42" t="s">
        <v>23</v>
      </c>
      <c r="N42">
        <v>3</v>
      </c>
      <c r="O42" t="s">
        <v>9</v>
      </c>
      <c r="P42" t="s">
        <v>11</v>
      </c>
    </row>
    <row r="43" spans="1:16" x14ac:dyDescent="0.2">
      <c r="A43" t="s">
        <v>117</v>
      </c>
      <c r="B43">
        <v>466.19</v>
      </c>
      <c r="C43" t="s">
        <v>29</v>
      </c>
      <c r="D43" t="s">
        <v>26</v>
      </c>
      <c r="E43" t="s">
        <v>43</v>
      </c>
      <c r="F43">
        <f t="shared" si="0"/>
        <v>4.2199999999999704</v>
      </c>
      <c r="G43">
        <v>72.2762402719286</v>
      </c>
      <c r="H43" t="s">
        <v>118</v>
      </c>
      <c r="I43" t="s">
        <v>22</v>
      </c>
      <c r="J43" t="s">
        <v>23</v>
      </c>
      <c r="K43" t="s">
        <v>22</v>
      </c>
      <c r="L43" t="s">
        <v>23</v>
      </c>
      <c r="M43" t="s">
        <v>23</v>
      </c>
      <c r="N43">
        <v>6</v>
      </c>
      <c r="O43" t="s">
        <v>10</v>
      </c>
      <c r="P43" t="s">
        <v>11</v>
      </c>
    </row>
    <row r="44" spans="1:16" x14ac:dyDescent="0.2">
      <c r="A44" t="s">
        <v>119</v>
      </c>
      <c r="B44">
        <v>464.64</v>
      </c>
      <c r="C44" t="s">
        <v>32</v>
      </c>
      <c r="D44" t="s">
        <v>19</v>
      </c>
      <c r="E44" t="s">
        <v>43</v>
      </c>
      <c r="F44">
        <f t="shared" si="0"/>
        <v>2.6699999999999591</v>
      </c>
      <c r="G44">
        <v>96.6110788099231</v>
      </c>
      <c r="H44" t="s">
        <v>120</v>
      </c>
      <c r="I44" t="s">
        <v>22</v>
      </c>
      <c r="J44" t="s">
        <v>23</v>
      </c>
      <c r="K44" t="s">
        <v>23</v>
      </c>
      <c r="L44" t="s">
        <v>22</v>
      </c>
      <c r="M44" t="s">
        <v>22</v>
      </c>
      <c r="N44">
        <v>6</v>
      </c>
      <c r="O44" t="s">
        <v>10</v>
      </c>
      <c r="P44" t="s">
        <v>11</v>
      </c>
    </row>
    <row r="45" spans="1:16" x14ac:dyDescent="0.2">
      <c r="A45" t="s">
        <v>121</v>
      </c>
      <c r="B45">
        <v>468.64</v>
      </c>
      <c r="C45" t="s">
        <v>32</v>
      </c>
      <c r="D45" t="s">
        <v>26</v>
      </c>
      <c r="E45" t="s">
        <v>20</v>
      </c>
      <c r="F45">
        <f t="shared" si="0"/>
        <v>6.6699999999999591</v>
      </c>
      <c r="G45">
        <v>68.769167434933294</v>
      </c>
      <c r="H45" t="s">
        <v>122</v>
      </c>
      <c r="I45" t="s">
        <v>22</v>
      </c>
      <c r="J45" t="s">
        <v>23</v>
      </c>
      <c r="K45" t="s">
        <v>23</v>
      </c>
      <c r="L45" t="s">
        <v>23</v>
      </c>
      <c r="M45" t="s">
        <v>23</v>
      </c>
      <c r="N45">
        <v>6</v>
      </c>
      <c r="O45" t="s">
        <v>10</v>
      </c>
      <c r="P45" t="s">
        <v>11</v>
      </c>
    </row>
    <row r="46" spans="1:16" x14ac:dyDescent="0.2">
      <c r="A46" t="s">
        <v>123</v>
      </c>
      <c r="B46">
        <v>467.74</v>
      </c>
      <c r="C46" t="s">
        <v>124</v>
      </c>
      <c r="D46" t="s">
        <v>19</v>
      </c>
      <c r="E46" t="s">
        <v>43</v>
      </c>
      <c r="F46">
        <f t="shared" si="0"/>
        <v>5.7699999999999818</v>
      </c>
      <c r="G46">
        <v>157.75205188085701</v>
      </c>
      <c r="H46" t="s">
        <v>125</v>
      </c>
      <c r="I46" t="s">
        <v>23</v>
      </c>
      <c r="J46" t="s">
        <v>23</v>
      </c>
      <c r="K46" t="s">
        <v>22</v>
      </c>
      <c r="L46" t="s">
        <v>23</v>
      </c>
      <c r="M46" t="s">
        <v>22</v>
      </c>
      <c r="N46">
        <v>6</v>
      </c>
      <c r="O46" t="s">
        <v>10</v>
      </c>
      <c r="P46" t="s">
        <v>11</v>
      </c>
    </row>
    <row r="47" spans="1:16" x14ac:dyDescent="0.2">
      <c r="A47" t="s">
        <v>126</v>
      </c>
      <c r="B47">
        <v>464.97</v>
      </c>
      <c r="C47" t="s">
        <v>32</v>
      </c>
      <c r="D47" t="s">
        <v>19</v>
      </c>
      <c r="E47" t="s">
        <v>43</v>
      </c>
      <c r="F47">
        <f t="shared" si="0"/>
        <v>3</v>
      </c>
      <c r="G47">
        <v>80.077002129333295</v>
      </c>
      <c r="H47" t="s">
        <v>127</v>
      </c>
      <c r="I47" t="s">
        <v>22</v>
      </c>
      <c r="J47" t="s">
        <v>23</v>
      </c>
      <c r="K47" t="s">
        <v>23</v>
      </c>
      <c r="L47" t="s">
        <v>23</v>
      </c>
      <c r="M47" t="s">
        <v>23</v>
      </c>
      <c r="N47">
        <v>6</v>
      </c>
      <c r="O47" t="s">
        <v>10</v>
      </c>
      <c r="P47" t="s">
        <v>11</v>
      </c>
    </row>
    <row r="48" spans="1:16" x14ac:dyDescent="0.2">
      <c r="A48" t="s">
        <v>128</v>
      </c>
      <c r="B48">
        <v>465.64</v>
      </c>
      <c r="C48" t="s">
        <v>32</v>
      </c>
      <c r="D48" t="s">
        <v>19</v>
      </c>
      <c r="E48" t="s">
        <v>54</v>
      </c>
      <c r="F48">
        <f t="shared" si="0"/>
        <v>3.6699999999999591</v>
      </c>
      <c r="G48">
        <v>50.988370284846198</v>
      </c>
      <c r="H48" t="s">
        <v>129</v>
      </c>
      <c r="I48" t="s">
        <v>22</v>
      </c>
      <c r="J48" t="s">
        <v>23</v>
      </c>
      <c r="K48" t="s">
        <v>22</v>
      </c>
      <c r="L48" t="s">
        <v>23</v>
      </c>
      <c r="M48" t="s">
        <v>22</v>
      </c>
      <c r="N48">
        <v>6</v>
      </c>
      <c r="O48" t="s">
        <v>10</v>
      </c>
      <c r="P48" t="s">
        <v>11</v>
      </c>
    </row>
    <row r="49" spans="1:16" x14ac:dyDescent="0.2">
      <c r="A49" t="s">
        <v>130</v>
      </c>
      <c r="B49">
        <v>464.2</v>
      </c>
      <c r="C49" t="s">
        <v>32</v>
      </c>
      <c r="D49" t="s">
        <v>26</v>
      </c>
      <c r="E49" t="s">
        <v>43</v>
      </c>
      <c r="F49">
        <f t="shared" si="0"/>
        <v>2.2299999999999613</v>
      </c>
      <c r="G49">
        <v>66.883205138214294</v>
      </c>
      <c r="H49" t="s">
        <v>131</v>
      </c>
      <c r="I49" t="s">
        <v>22</v>
      </c>
      <c r="J49" t="s">
        <v>23</v>
      </c>
      <c r="K49" t="s">
        <v>22</v>
      </c>
      <c r="L49" t="s">
        <v>23</v>
      </c>
      <c r="M49" t="s">
        <v>23</v>
      </c>
      <c r="N49">
        <v>6</v>
      </c>
      <c r="O49" t="s">
        <v>10</v>
      </c>
      <c r="P49" t="s">
        <v>11</v>
      </c>
    </row>
    <row r="50" spans="1:16" x14ac:dyDescent="0.2">
      <c r="A50" t="s">
        <v>132</v>
      </c>
      <c r="B50">
        <v>463.72</v>
      </c>
      <c r="C50" t="s">
        <v>32</v>
      </c>
      <c r="D50" t="s">
        <v>42</v>
      </c>
      <c r="E50" t="s">
        <v>133</v>
      </c>
      <c r="F50">
        <f t="shared" si="0"/>
        <v>1.75</v>
      </c>
      <c r="G50">
        <v>131.02524347420001</v>
      </c>
      <c r="H50" t="s">
        <v>134</v>
      </c>
      <c r="I50" t="s">
        <v>23</v>
      </c>
      <c r="J50" t="s">
        <v>23</v>
      </c>
      <c r="K50" t="s">
        <v>23</v>
      </c>
      <c r="L50" t="s">
        <v>23</v>
      </c>
      <c r="M50" t="s">
        <v>22</v>
      </c>
      <c r="N50">
        <v>6</v>
      </c>
      <c r="O50" t="s">
        <v>9</v>
      </c>
      <c r="P50" t="s">
        <v>11</v>
      </c>
    </row>
    <row r="51" spans="1:16" x14ac:dyDescent="0.2">
      <c r="A51" t="s">
        <v>135</v>
      </c>
      <c r="B51">
        <v>467.88</v>
      </c>
      <c r="C51" t="s">
        <v>29</v>
      </c>
      <c r="D51" t="s">
        <v>19</v>
      </c>
      <c r="E51" t="s">
        <v>36</v>
      </c>
      <c r="F51">
        <f t="shared" si="0"/>
        <v>5.9099999999999682</v>
      </c>
      <c r="G51">
        <v>79.556430811599995</v>
      </c>
      <c r="H51" t="s">
        <v>136</v>
      </c>
      <c r="I51" t="s">
        <v>22</v>
      </c>
      <c r="J51" t="s">
        <v>23</v>
      </c>
      <c r="K51" t="s">
        <v>23</v>
      </c>
      <c r="L51" t="s">
        <v>23</v>
      </c>
      <c r="M51" t="s">
        <v>23</v>
      </c>
      <c r="N51">
        <v>6</v>
      </c>
      <c r="O51" t="s">
        <v>10</v>
      </c>
      <c r="P51" t="s">
        <v>11</v>
      </c>
    </row>
    <row r="52" spans="1:16" x14ac:dyDescent="0.2">
      <c r="A52" t="s">
        <v>137</v>
      </c>
      <c r="B52">
        <v>464.73</v>
      </c>
      <c r="C52" t="s">
        <v>32</v>
      </c>
      <c r="D52" t="s">
        <v>19</v>
      </c>
      <c r="E52" t="s">
        <v>73</v>
      </c>
      <c r="F52">
        <f t="shared" si="0"/>
        <v>2.7599999999999909</v>
      </c>
      <c r="G52">
        <v>49.3393858394167</v>
      </c>
      <c r="H52" t="s">
        <v>138</v>
      </c>
      <c r="I52" t="s">
        <v>22</v>
      </c>
      <c r="J52" t="s">
        <v>23</v>
      </c>
      <c r="K52" t="s">
        <v>22</v>
      </c>
      <c r="L52" t="s">
        <v>22</v>
      </c>
      <c r="M52" t="s">
        <v>22</v>
      </c>
      <c r="N52">
        <v>6</v>
      </c>
      <c r="O52" t="s">
        <v>10</v>
      </c>
      <c r="P52" t="s">
        <v>11</v>
      </c>
    </row>
    <row r="53" spans="1:16" x14ac:dyDescent="0.2">
      <c r="A53" t="s">
        <v>139</v>
      </c>
      <c r="B53">
        <v>467.09</v>
      </c>
      <c r="C53" t="s">
        <v>18</v>
      </c>
      <c r="D53" t="s">
        <v>140</v>
      </c>
      <c r="E53" t="s">
        <v>20</v>
      </c>
      <c r="F53">
        <f t="shared" si="0"/>
        <v>5.1199999999999477</v>
      </c>
      <c r="G53">
        <v>66.943900432538499</v>
      </c>
      <c r="H53" t="s">
        <v>141</v>
      </c>
      <c r="I53" t="s">
        <v>22</v>
      </c>
      <c r="J53" t="s">
        <v>23</v>
      </c>
      <c r="K53" t="s">
        <v>23</v>
      </c>
      <c r="L53" t="s">
        <v>22</v>
      </c>
      <c r="M53" t="s">
        <v>22</v>
      </c>
      <c r="N53">
        <v>12</v>
      </c>
      <c r="O53" t="s">
        <v>9</v>
      </c>
      <c r="P53" t="s">
        <v>11</v>
      </c>
    </row>
    <row r="54" spans="1:16" x14ac:dyDescent="0.2">
      <c r="A54" t="s">
        <v>142</v>
      </c>
      <c r="B54">
        <v>463.28</v>
      </c>
      <c r="C54" t="s">
        <v>32</v>
      </c>
      <c r="D54" t="s">
        <v>19</v>
      </c>
      <c r="E54" t="s">
        <v>54</v>
      </c>
      <c r="F54">
        <f t="shared" si="0"/>
        <v>1.3099999999999454</v>
      </c>
      <c r="G54">
        <v>51.231713235285703</v>
      </c>
      <c r="H54" t="s">
        <v>143</v>
      </c>
      <c r="I54" t="s">
        <v>22</v>
      </c>
      <c r="J54" t="s">
        <v>23</v>
      </c>
      <c r="K54" t="s">
        <v>22</v>
      </c>
      <c r="L54" t="s">
        <v>23</v>
      </c>
      <c r="M54" t="s">
        <v>23</v>
      </c>
      <c r="N54">
        <v>12</v>
      </c>
      <c r="O54" t="s">
        <v>10</v>
      </c>
      <c r="P54" t="s">
        <v>11</v>
      </c>
    </row>
    <row r="55" spans="1:16" x14ac:dyDescent="0.2">
      <c r="A55" t="s">
        <v>144</v>
      </c>
      <c r="B55">
        <v>465.77</v>
      </c>
      <c r="C55" t="s">
        <v>32</v>
      </c>
      <c r="D55" t="s">
        <v>26</v>
      </c>
      <c r="E55" t="s">
        <v>36</v>
      </c>
      <c r="F55">
        <f t="shared" si="0"/>
        <v>3.7999999999999545</v>
      </c>
      <c r="G55">
        <v>39.308489251846197</v>
      </c>
      <c r="H55" t="s">
        <v>145</v>
      </c>
      <c r="I55" t="s">
        <v>23</v>
      </c>
      <c r="J55" t="s">
        <v>23</v>
      </c>
      <c r="K55" t="s">
        <v>22</v>
      </c>
      <c r="L55" t="s">
        <v>22</v>
      </c>
      <c r="M55" t="s">
        <v>22</v>
      </c>
      <c r="N55">
        <v>12</v>
      </c>
      <c r="O55" t="s">
        <v>10</v>
      </c>
      <c r="P55" t="s">
        <v>11</v>
      </c>
    </row>
    <row r="56" spans="1:16" x14ac:dyDescent="0.2">
      <c r="A56" t="s">
        <v>146</v>
      </c>
      <c r="B56">
        <v>462.79</v>
      </c>
      <c r="C56" t="s">
        <v>32</v>
      </c>
      <c r="D56" t="s">
        <v>26</v>
      </c>
      <c r="E56" t="s">
        <v>43</v>
      </c>
      <c r="F56">
        <f t="shared" si="0"/>
        <v>0.81999999999999318</v>
      </c>
      <c r="G56">
        <v>66.199743402923104</v>
      </c>
      <c r="H56" t="s">
        <v>147</v>
      </c>
      <c r="I56" t="s">
        <v>22</v>
      </c>
      <c r="J56" t="s">
        <v>23</v>
      </c>
      <c r="K56" t="s">
        <v>22</v>
      </c>
      <c r="L56" t="s">
        <v>23</v>
      </c>
      <c r="M56" t="s">
        <v>22</v>
      </c>
      <c r="N56">
        <v>12</v>
      </c>
      <c r="O56" t="s">
        <v>10</v>
      </c>
      <c r="P56" t="s">
        <v>11</v>
      </c>
    </row>
    <row r="57" spans="1:16" x14ac:dyDescent="0.2">
      <c r="A57" t="s">
        <v>148</v>
      </c>
      <c r="B57">
        <v>464.71</v>
      </c>
      <c r="C57" t="s">
        <v>32</v>
      </c>
      <c r="D57" t="s">
        <v>19</v>
      </c>
      <c r="E57" t="s">
        <v>73</v>
      </c>
      <c r="F57">
        <f t="shared" si="0"/>
        <v>2.7399999999999523</v>
      </c>
      <c r="G57">
        <v>52.194348367857103</v>
      </c>
      <c r="H57" t="s">
        <v>149</v>
      </c>
      <c r="I57" t="s">
        <v>22</v>
      </c>
      <c r="J57" t="s">
        <v>23</v>
      </c>
      <c r="K57" t="s">
        <v>22</v>
      </c>
      <c r="L57" t="s">
        <v>23</v>
      </c>
      <c r="M57" t="s">
        <v>23</v>
      </c>
      <c r="N57">
        <v>12</v>
      </c>
      <c r="O57" t="s">
        <v>10</v>
      </c>
      <c r="P57" t="s">
        <v>11</v>
      </c>
    </row>
    <row r="58" spans="1:16" x14ac:dyDescent="0.2">
      <c r="A58" t="s">
        <v>150</v>
      </c>
      <c r="B58">
        <v>465.61</v>
      </c>
      <c r="C58" t="s">
        <v>32</v>
      </c>
      <c r="D58" t="s">
        <v>26</v>
      </c>
      <c r="E58" t="s">
        <v>54</v>
      </c>
      <c r="F58">
        <f t="shared" si="0"/>
        <v>3.6399999999999864</v>
      </c>
      <c r="G58">
        <v>68.796554376266698</v>
      </c>
      <c r="H58" t="s">
        <v>151</v>
      </c>
      <c r="I58" t="s">
        <v>22</v>
      </c>
      <c r="J58" t="s">
        <v>23</v>
      </c>
      <c r="K58" t="s">
        <v>23</v>
      </c>
      <c r="L58" t="s">
        <v>23</v>
      </c>
      <c r="M58" t="s">
        <v>23</v>
      </c>
      <c r="N58">
        <v>12</v>
      </c>
      <c r="O58" t="s">
        <v>10</v>
      </c>
      <c r="P58" t="s">
        <v>11</v>
      </c>
    </row>
    <row r="59" spans="1:16" x14ac:dyDescent="0.2">
      <c r="A59" t="s">
        <v>152</v>
      </c>
      <c r="B59">
        <v>466.3</v>
      </c>
      <c r="C59" t="s">
        <v>32</v>
      </c>
      <c r="D59" t="s">
        <v>19</v>
      </c>
      <c r="E59" t="s">
        <v>73</v>
      </c>
      <c r="F59">
        <f t="shared" si="0"/>
        <v>4.3299999999999841</v>
      </c>
      <c r="G59">
        <v>42.684108604166703</v>
      </c>
      <c r="H59" t="s">
        <v>153</v>
      </c>
      <c r="I59" t="s">
        <v>22</v>
      </c>
      <c r="J59" t="s">
        <v>23</v>
      </c>
      <c r="K59" t="s">
        <v>22</v>
      </c>
      <c r="L59" t="s">
        <v>22</v>
      </c>
      <c r="M59" t="s">
        <v>22</v>
      </c>
      <c r="N59">
        <v>12</v>
      </c>
      <c r="O59" t="s">
        <v>10</v>
      </c>
      <c r="P59" t="s">
        <v>11</v>
      </c>
    </row>
    <row r="60" spans="1:16" x14ac:dyDescent="0.2">
      <c r="A60" t="s">
        <v>154</v>
      </c>
      <c r="B60">
        <v>470.85</v>
      </c>
      <c r="C60" t="s">
        <v>29</v>
      </c>
      <c r="D60" t="s">
        <v>42</v>
      </c>
      <c r="E60" t="s">
        <v>54</v>
      </c>
      <c r="F60">
        <f t="shared" si="0"/>
        <v>8.8799999999999955</v>
      </c>
      <c r="G60">
        <v>124.296414027308</v>
      </c>
      <c r="H60" t="s">
        <v>155</v>
      </c>
      <c r="I60" t="s">
        <v>22</v>
      </c>
      <c r="J60" t="s">
        <v>23</v>
      </c>
      <c r="K60" t="s">
        <v>22</v>
      </c>
      <c r="L60" t="s">
        <v>23</v>
      </c>
      <c r="M60" t="s">
        <v>22</v>
      </c>
      <c r="N60">
        <v>12</v>
      </c>
      <c r="O60" t="s">
        <v>10</v>
      </c>
      <c r="P60" t="s">
        <v>11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9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10E6-53F6-504E-9DD5-FAA13E709D4E}">
  <dimension ref="A1:T80"/>
  <sheetViews>
    <sheetView workbookViewId="0">
      <selection activeCell="T13" sqref="T1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16</v>
      </c>
      <c r="T1">
        <f>MIN(B2:B80)</f>
        <v>461.97</v>
      </c>
    </row>
    <row r="2" spans="1:20" s="1" customFormat="1" x14ac:dyDescent="0.2">
      <c r="A2" s="1" t="s">
        <v>58</v>
      </c>
      <c r="B2" s="1">
        <v>467.75</v>
      </c>
      <c r="C2" s="1" t="s">
        <v>18</v>
      </c>
      <c r="D2" s="1" t="s">
        <v>19</v>
      </c>
      <c r="E2" s="1" t="s">
        <v>54</v>
      </c>
      <c r="F2" s="1">
        <f t="shared" ref="F2:F35" si="0">B2-461.97</f>
        <v>5.7799999999999727</v>
      </c>
      <c r="G2" s="1">
        <v>32.168356906818197</v>
      </c>
      <c r="H2" s="1" t="s">
        <v>59</v>
      </c>
      <c r="I2" s="1" t="s">
        <v>22</v>
      </c>
      <c r="J2" s="1" t="s">
        <v>23</v>
      </c>
      <c r="K2" s="1" t="s">
        <v>22</v>
      </c>
      <c r="L2" s="1" t="s">
        <v>22</v>
      </c>
      <c r="M2" s="1" t="s">
        <v>22</v>
      </c>
      <c r="N2" s="1">
        <v>3</v>
      </c>
      <c r="O2" s="1" t="s">
        <v>22</v>
      </c>
      <c r="P2" s="1" t="s">
        <v>22</v>
      </c>
    </row>
    <row r="3" spans="1:20" s="1" customFormat="1" x14ac:dyDescent="0.2">
      <c r="A3" s="1" t="s">
        <v>144</v>
      </c>
      <c r="B3" s="1">
        <v>465.77</v>
      </c>
      <c r="C3" s="1" t="s">
        <v>32</v>
      </c>
      <c r="D3" s="1" t="s">
        <v>26</v>
      </c>
      <c r="E3" s="1" t="s">
        <v>36</v>
      </c>
      <c r="F3" s="1">
        <f t="shared" si="0"/>
        <v>3.7999999999999545</v>
      </c>
      <c r="G3" s="1">
        <v>39.308489251846197</v>
      </c>
      <c r="H3" s="1" t="s">
        <v>145</v>
      </c>
      <c r="I3" s="1" t="s">
        <v>23</v>
      </c>
      <c r="J3" s="1" t="s">
        <v>23</v>
      </c>
      <c r="K3" s="1" t="s">
        <v>22</v>
      </c>
      <c r="L3" s="1" t="s">
        <v>22</v>
      </c>
      <c r="M3" s="1" t="s">
        <v>22</v>
      </c>
      <c r="N3" s="1">
        <v>12</v>
      </c>
      <c r="O3" s="1" t="s">
        <v>10</v>
      </c>
      <c r="P3" s="1" t="s">
        <v>11</v>
      </c>
    </row>
    <row r="4" spans="1:20" s="1" customFormat="1" x14ac:dyDescent="0.2">
      <c r="A4" s="1" t="s">
        <v>152</v>
      </c>
      <c r="B4" s="1">
        <v>466.3</v>
      </c>
      <c r="C4" s="1" t="s">
        <v>32</v>
      </c>
      <c r="D4" s="1" t="s">
        <v>19</v>
      </c>
      <c r="E4" s="1" t="s">
        <v>73</v>
      </c>
      <c r="F4" s="1">
        <f t="shared" si="0"/>
        <v>4.3299999999999841</v>
      </c>
      <c r="G4" s="1">
        <v>42.684108604166703</v>
      </c>
      <c r="H4" s="1" t="s">
        <v>153</v>
      </c>
      <c r="I4" s="1" t="s">
        <v>22</v>
      </c>
      <c r="J4" s="1" t="s">
        <v>23</v>
      </c>
      <c r="K4" s="1" t="s">
        <v>22</v>
      </c>
      <c r="L4" s="1" t="s">
        <v>22</v>
      </c>
      <c r="M4" s="1" t="s">
        <v>22</v>
      </c>
      <c r="N4" s="1">
        <v>12</v>
      </c>
      <c r="O4" s="1" t="s">
        <v>10</v>
      </c>
      <c r="P4" s="1" t="s">
        <v>11</v>
      </c>
    </row>
    <row r="5" spans="1:20" s="1" customFormat="1" x14ac:dyDescent="0.2">
      <c r="A5" s="1" t="s">
        <v>68</v>
      </c>
      <c r="B5" s="1">
        <v>468.73</v>
      </c>
      <c r="C5" s="1" t="s">
        <v>32</v>
      </c>
      <c r="D5" s="1" t="s">
        <v>26</v>
      </c>
      <c r="E5" s="1" t="s">
        <v>54</v>
      </c>
      <c r="F5" s="1">
        <f t="shared" si="0"/>
        <v>6.7599999999999909</v>
      </c>
      <c r="G5" s="1">
        <v>46.3931541255455</v>
      </c>
      <c r="H5" s="1" t="s">
        <v>69</v>
      </c>
      <c r="I5" s="1" t="s">
        <v>22</v>
      </c>
      <c r="J5" s="1" t="s">
        <v>23</v>
      </c>
      <c r="K5" s="1" t="s">
        <v>22</v>
      </c>
      <c r="L5" s="1" t="s">
        <v>22</v>
      </c>
      <c r="M5" s="1" t="s">
        <v>22</v>
      </c>
      <c r="N5" s="1">
        <v>12</v>
      </c>
      <c r="O5" s="1" t="s">
        <v>22</v>
      </c>
      <c r="P5" s="1" t="s">
        <v>22</v>
      </c>
    </row>
    <row r="6" spans="1:20" s="1" customFormat="1" x14ac:dyDescent="0.2">
      <c r="A6" s="1" t="s">
        <v>102</v>
      </c>
      <c r="B6" s="1">
        <v>469.87</v>
      </c>
      <c r="C6" s="1" t="s">
        <v>32</v>
      </c>
      <c r="D6" s="1" t="s">
        <v>26</v>
      </c>
      <c r="E6" s="1" t="s">
        <v>43</v>
      </c>
      <c r="F6" s="1">
        <f t="shared" si="0"/>
        <v>7.8999999999999773</v>
      </c>
      <c r="G6" s="1">
        <v>47.087592843923098</v>
      </c>
      <c r="H6" s="1" t="s">
        <v>103</v>
      </c>
      <c r="I6" s="1" t="s">
        <v>22</v>
      </c>
      <c r="J6" s="1" t="s">
        <v>23</v>
      </c>
      <c r="K6" s="1" t="s">
        <v>22</v>
      </c>
      <c r="L6" s="1" t="s">
        <v>22</v>
      </c>
      <c r="M6" s="1" t="s">
        <v>23</v>
      </c>
      <c r="N6" s="1">
        <v>3</v>
      </c>
      <c r="O6" s="1" t="s">
        <v>10</v>
      </c>
      <c r="P6" s="1" t="s">
        <v>11</v>
      </c>
    </row>
    <row r="7" spans="1:20" s="1" customFormat="1" x14ac:dyDescent="0.2">
      <c r="A7" s="1" t="s">
        <v>96</v>
      </c>
      <c r="B7" s="1">
        <v>469.46</v>
      </c>
      <c r="C7" s="1" t="s">
        <v>32</v>
      </c>
      <c r="D7" s="1" t="s">
        <v>19</v>
      </c>
      <c r="E7" s="1" t="s">
        <v>54</v>
      </c>
      <c r="F7" s="1">
        <f t="shared" si="0"/>
        <v>7.4899999999999523</v>
      </c>
      <c r="G7" s="1">
        <v>48.130949290076899</v>
      </c>
      <c r="H7" s="1" t="s">
        <v>97</v>
      </c>
      <c r="I7" s="1" t="s">
        <v>22</v>
      </c>
      <c r="J7" s="1" t="s">
        <v>23</v>
      </c>
      <c r="K7" s="1" t="s">
        <v>22</v>
      </c>
      <c r="L7" s="1" t="s">
        <v>23</v>
      </c>
      <c r="M7" s="1" t="s">
        <v>22</v>
      </c>
      <c r="N7" s="1">
        <v>3</v>
      </c>
      <c r="O7" s="1" t="s">
        <v>10</v>
      </c>
      <c r="P7" s="1" t="s">
        <v>11</v>
      </c>
    </row>
    <row r="8" spans="1:20" s="1" customFormat="1" x14ac:dyDescent="0.2">
      <c r="A8" s="1" t="s">
        <v>137</v>
      </c>
      <c r="B8" s="1">
        <v>464.73</v>
      </c>
      <c r="C8" s="1" t="s">
        <v>32</v>
      </c>
      <c r="D8" s="1" t="s">
        <v>19</v>
      </c>
      <c r="E8" s="1" t="s">
        <v>73</v>
      </c>
      <c r="F8" s="1">
        <f t="shared" si="0"/>
        <v>2.7599999999999909</v>
      </c>
      <c r="G8" s="1">
        <v>49.3393858394167</v>
      </c>
      <c r="H8" s="1" t="s">
        <v>138</v>
      </c>
      <c r="I8" s="1" t="s">
        <v>22</v>
      </c>
      <c r="J8" s="1" t="s">
        <v>23</v>
      </c>
      <c r="K8" s="1" t="s">
        <v>22</v>
      </c>
      <c r="L8" s="1" t="s">
        <v>22</v>
      </c>
      <c r="M8" s="1" t="s">
        <v>22</v>
      </c>
      <c r="N8" s="1">
        <v>6</v>
      </c>
      <c r="O8" s="1" t="s">
        <v>10</v>
      </c>
      <c r="P8" s="1" t="s">
        <v>11</v>
      </c>
    </row>
    <row r="9" spans="1:20" s="1" customFormat="1" x14ac:dyDescent="0.2">
      <c r="A9" s="1" t="s">
        <v>94</v>
      </c>
      <c r="B9" s="1">
        <v>466.22</v>
      </c>
      <c r="C9" s="1" t="s">
        <v>32</v>
      </c>
      <c r="D9" s="1" t="s">
        <v>19</v>
      </c>
      <c r="E9" s="1" t="s">
        <v>43</v>
      </c>
      <c r="F9" s="1">
        <f t="shared" si="0"/>
        <v>4.25</v>
      </c>
      <c r="G9" s="1">
        <v>49.500030034615399</v>
      </c>
      <c r="H9" s="1" t="s">
        <v>95</v>
      </c>
      <c r="I9" s="1" t="s">
        <v>23</v>
      </c>
      <c r="J9" s="1" t="s">
        <v>23</v>
      </c>
      <c r="K9" s="1" t="s">
        <v>22</v>
      </c>
      <c r="L9" s="1" t="s">
        <v>22</v>
      </c>
      <c r="M9" s="1" t="s">
        <v>22</v>
      </c>
      <c r="N9" s="1">
        <v>3</v>
      </c>
      <c r="O9" s="1" t="s">
        <v>10</v>
      </c>
      <c r="P9" s="1" t="s">
        <v>11</v>
      </c>
    </row>
    <row r="10" spans="1:20" s="1" customFormat="1" x14ac:dyDescent="0.2">
      <c r="A10" s="1" t="s">
        <v>128</v>
      </c>
      <c r="B10" s="1">
        <v>465.64</v>
      </c>
      <c r="C10" s="1" t="s">
        <v>32</v>
      </c>
      <c r="D10" s="1" t="s">
        <v>19</v>
      </c>
      <c r="E10" s="1" t="s">
        <v>54</v>
      </c>
      <c r="F10" s="1">
        <f t="shared" si="0"/>
        <v>3.6699999999999591</v>
      </c>
      <c r="G10" s="1">
        <v>50.988370284846198</v>
      </c>
      <c r="H10" s="1" t="s">
        <v>129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22</v>
      </c>
      <c r="N10" s="1">
        <v>6</v>
      </c>
      <c r="O10" s="1" t="s">
        <v>10</v>
      </c>
      <c r="P10" s="1" t="s">
        <v>11</v>
      </c>
    </row>
    <row r="11" spans="1:20" s="1" customFormat="1" x14ac:dyDescent="0.2">
      <c r="A11" s="1" t="s">
        <v>142</v>
      </c>
      <c r="B11" s="1">
        <v>463.28</v>
      </c>
      <c r="C11" s="1" t="s">
        <v>32</v>
      </c>
      <c r="D11" s="1" t="s">
        <v>19</v>
      </c>
      <c r="E11" s="1" t="s">
        <v>54</v>
      </c>
      <c r="F11" s="1">
        <f t="shared" si="0"/>
        <v>1.3099999999999454</v>
      </c>
      <c r="G11" s="1">
        <v>51.231713235285703</v>
      </c>
      <c r="H11" s="1" t="s">
        <v>143</v>
      </c>
      <c r="I11" s="1" t="s">
        <v>22</v>
      </c>
      <c r="J11" s="1" t="s">
        <v>23</v>
      </c>
      <c r="K11" s="1" t="s">
        <v>22</v>
      </c>
      <c r="L11" s="1" t="s">
        <v>23</v>
      </c>
      <c r="M11" s="1" t="s">
        <v>23</v>
      </c>
      <c r="N11" s="1">
        <v>12</v>
      </c>
      <c r="O11" s="1" t="s">
        <v>10</v>
      </c>
      <c r="P11" s="1" t="s">
        <v>11</v>
      </c>
    </row>
    <row r="12" spans="1:20" s="1" customFormat="1" x14ac:dyDescent="0.2">
      <c r="A12" s="1" t="s">
        <v>64</v>
      </c>
      <c r="B12" s="1">
        <v>469.34</v>
      </c>
      <c r="C12" s="1" t="s">
        <v>32</v>
      </c>
      <c r="D12" s="1" t="s">
        <v>19</v>
      </c>
      <c r="E12" s="1" t="s">
        <v>43</v>
      </c>
      <c r="F12" s="1">
        <f t="shared" si="0"/>
        <v>7.3699999999999477</v>
      </c>
      <c r="G12" s="1">
        <v>51.232735866500001</v>
      </c>
      <c r="H12" s="1" t="s">
        <v>65</v>
      </c>
      <c r="I12" s="1" t="s">
        <v>23</v>
      </c>
      <c r="J12" s="1" t="s">
        <v>23</v>
      </c>
      <c r="K12" s="1" t="s">
        <v>22</v>
      </c>
      <c r="L12" s="1" t="s">
        <v>22</v>
      </c>
      <c r="M12" s="1" t="s">
        <v>22</v>
      </c>
      <c r="N12" s="1">
        <v>6</v>
      </c>
      <c r="O12" s="1" t="s">
        <v>22</v>
      </c>
      <c r="P12" s="1" t="s">
        <v>22</v>
      </c>
    </row>
    <row r="13" spans="1:20" s="1" customFormat="1" x14ac:dyDescent="0.2">
      <c r="A13" s="1" t="s">
        <v>148</v>
      </c>
      <c r="B13" s="1">
        <v>464.71</v>
      </c>
      <c r="C13" s="1" t="s">
        <v>32</v>
      </c>
      <c r="D13" s="1" t="s">
        <v>19</v>
      </c>
      <c r="E13" s="1" t="s">
        <v>73</v>
      </c>
      <c r="F13" s="1">
        <f t="shared" si="0"/>
        <v>2.7399999999999523</v>
      </c>
      <c r="G13" s="1">
        <v>52.194348367857103</v>
      </c>
      <c r="H13" s="1" t="s">
        <v>149</v>
      </c>
      <c r="I13" s="1" t="s">
        <v>22</v>
      </c>
      <c r="J13" s="1" t="s">
        <v>23</v>
      </c>
      <c r="K13" s="1" t="s">
        <v>22</v>
      </c>
      <c r="L13" s="1" t="s">
        <v>23</v>
      </c>
      <c r="M13" s="1" t="s">
        <v>23</v>
      </c>
      <c r="N13" s="1">
        <v>12</v>
      </c>
      <c r="O13" s="1" t="s">
        <v>10</v>
      </c>
      <c r="P13" s="1" t="s">
        <v>11</v>
      </c>
    </row>
    <row r="14" spans="1:20" s="1" customFormat="1" x14ac:dyDescent="0.2">
      <c r="A14" s="1" t="s">
        <v>107</v>
      </c>
      <c r="B14" s="1">
        <v>469.36</v>
      </c>
      <c r="C14" s="1" t="s">
        <v>32</v>
      </c>
      <c r="D14" s="1" t="s">
        <v>19</v>
      </c>
      <c r="E14" s="1" t="s">
        <v>36</v>
      </c>
      <c r="F14" s="1">
        <f t="shared" si="0"/>
        <v>7.3899999999999864</v>
      </c>
      <c r="G14" s="1">
        <v>56.559344631214302</v>
      </c>
      <c r="H14" s="1" t="s">
        <v>108</v>
      </c>
      <c r="I14" s="1" t="s">
        <v>22</v>
      </c>
      <c r="J14" s="1" t="s">
        <v>23</v>
      </c>
      <c r="K14" s="1" t="s">
        <v>23</v>
      </c>
      <c r="L14" s="1" t="s">
        <v>23</v>
      </c>
      <c r="M14" s="1" t="s">
        <v>22</v>
      </c>
      <c r="N14" s="1">
        <v>3</v>
      </c>
      <c r="O14" s="1" t="s">
        <v>10</v>
      </c>
      <c r="P14" s="1" t="s">
        <v>11</v>
      </c>
    </row>
    <row r="15" spans="1:20" x14ac:dyDescent="0.2">
      <c r="A15" t="s">
        <v>49</v>
      </c>
      <c r="B15">
        <v>466.91</v>
      </c>
      <c r="C15" t="s">
        <v>32</v>
      </c>
      <c r="D15" t="s">
        <v>26</v>
      </c>
      <c r="E15" t="s">
        <v>43</v>
      </c>
      <c r="F15">
        <f t="shared" si="0"/>
        <v>4.9399999999999977</v>
      </c>
      <c r="G15">
        <v>61.009365026636402</v>
      </c>
      <c r="H15" t="s">
        <v>50</v>
      </c>
      <c r="I15" t="s">
        <v>22</v>
      </c>
      <c r="J15" t="s">
        <v>23</v>
      </c>
      <c r="K15" t="s">
        <v>22</v>
      </c>
      <c r="L15" t="s">
        <v>22</v>
      </c>
      <c r="M15" t="s">
        <v>22</v>
      </c>
      <c r="N15">
        <v>3</v>
      </c>
      <c r="O15" t="s">
        <v>22</v>
      </c>
      <c r="P15" t="s">
        <v>22</v>
      </c>
    </row>
    <row r="16" spans="1:20" x14ac:dyDescent="0.2">
      <c r="A16" t="s">
        <v>109</v>
      </c>
      <c r="B16">
        <v>465.56</v>
      </c>
      <c r="C16" t="s">
        <v>32</v>
      </c>
      <c r="D16" t="s">
        <v>26</v>
      </c>
      <c r="E16" t="s">
        <v>20</v>
      </c>
      <c r="F16">
        <f t="shared" si="0"/>
        <v>3.589999999999975</v>
      </c>
      <c r="G16">
        <v>64.899902507266702</v>
      </c>
      <c r="H16" t="s">
        <v>110</v>
      </c>
      <c r="I16" t="s">
        <v>22</v>
      </c>
      <c r="J16" t="s">
        <v>23</v>
      </c>
      <c r="K16" t="s">
        <v>23</v>
      </c>
      <c r="L16" t="s">
        <v>23</v>
      </c>
      <c r="M16" t="s">
        <v>23</v>
      </c>
      <c r="N16">
        <v>3</v>
      </c>
      <c r="O16" t="s">
        <v>10</v>
      </c>
      <c r="P16" t="s">
        <v>11</v>
      </c>
    </row>
    <row r="17" spans="1:16" x14ac:dyDescent="0.2">
      <c r="A17" t="s">
        <v>146</v>
      </c>
      <c r="B17">
        <v>462.79</v>
      </c>
      <c r="C17" t="s">
        <v>32</v>
      </c>
      <c r="D17" t="s">
        <v>26</v>
      </c>
      <c r="E17" t="s">
        <v>43</v>
      </c>
      <c r="F17">
        <f t="shared" si="0"/>
        <v>0.81999999999999318</v>
      </c>
      <c r="G17">
        <v>66.199743402923104</v>
      </c>
      <c r="H17" t="s">
        <v>147</v>
      </c>
      <c r="I17" t="s">
        <v>22</v>
      </c>
      <c r="J17" t="s">
        <v>23</v>
      </c>
      <c r="K17" t="s">
        <v>22</v>
      </c>
      <c r="L17" t="s">
        <v>23</v>
      </c>
      <c r="M17" t="s">
        <v>22</v>
      </c>
      <c r="N17">
        <v>12</v>
      </c>
      <c r="O17" t="s">
        <v>10</v>
      </c>
      <c r="P17" t="s">
        <v>11</v>
      </c>
    </row>
    <row r="18" spans="1:16" x14ac:dyDescent="0.2">
      <c r="A18" t="s">
        <v>130</v>
      </c>
      <c r="B18">
        <v>464.2</v>
      </c>
      <c r="C18" t="s">
        <v>32</v>
      </c>
      <c r="D18" t="s">
        <v>26</v>
      </c>
      <c r="E18" t="s">
        <v>43</v>
      </c>
      <c r="F18">
        <f t="shared" si="0"/>
        <v>2.2299999999999613</v>
      </c>
      <c r="G18">
        <v>66.883205138214294</v>
      </c>
      <c r="H18" t="s">
        <v>131</v>
      </c>
      <c r="I18" t="s">
        <v>22</v>
      </c>
      <c r="J18" t="s">
        <v>23</v>
      </c>
      <c r="K18" t="s">
        <v>22</v>
      </c>
      <c r="L18" t="s">
        <v>23</v>
      </c>
      <c r="M18" t="s">
        <v>23</v>
      </c>
      <c r="N18">
        <v>6</v>
      </c>
      <c r="O18" t="s">
        <v>10</v>
      </c>
      <c r="P18" t="s">
        <v>11</v>
      </c>
    </row>
    <row r="19" spans="1:16" x14ac:dyDescent="0.2">
      <c r="A19" t="s">
        <v>139</v>
      </c>
      <c r="B19">
        <v>467.09</v>
      </c>
      <c r="C19" t="s">
        <v>18</v>
      </c>
      <c r="D19" t="s">
        <v>140</v>
      </c>
      <c r="E19" t="s">
        <v>20</v>
      </c>
      <c r="F19">
        <f t="shared" si="0"/>
        <v>5.1199999999999477</v>
      </c>
      <c r="G19">
        <v>66.943900432538499</v>
      </c>
      <c r="H19" t="s">
        <v>141</v>
      </c>
      <c r="I19" t="s">
        <v>22</v>
      </c>
      <c r="J19" t="s">
        <v>23</v>
      </c>
      <c r="K19" t="s">
        <v>23</v>
      </c>
      <c r="L19" t="s">
        <v>22</v>
      </c>
      <c r="M19" t="s">
        <v>22</v>
      </c>
      <c r="N19">
        <v>12</v>
      </c>
      <c r="O19" t="s">
        <v>9</v>
      </c>
      <c r="P19" t="s">
        <v>11</v>
      </c>
    </row>
    <row r="20" spans="1:16" x14ac:dyDescent="0.2">
      <c r="A20" t="s">
        <v>121</v>
      </c>
      <c r="B20">
        <v>468.64</v>
      </c>
      <c r="C20" t="s">
        <v>32</v>
      </c>
      <c r="D20" t="s">
        <v>26</v>
      </c>
      <c r="E20" t="s">
        <v>20</v>
      </c>
      <c r="F20">
        <f t="shared" si="0"/>
        <v>6.6699999999999591</v>
      </c>
      <c r="G20">
        <v>68.769167434933294</v>
      </c>
      <c r="H20" t="s">
        <v>122</v>
      </c>
      <c r="I20" t="s">
        <v>22</v>
      </c>
      <c r="J20" t="s">
        <v>23</v>
      </c>
      <c r="K20" t="s">
        <v>23</v>
      </c>
      <c r="L20" t="s">
        <v>23</v>
      </c>
      <c r="M20" t="s">
        <v>23</v>
      </c>
      <c r="N20">
        <v>6</v>
      </c>
      <c r="O20" t="s">
        <v>10</v>
      </c>
      <c r="P20" t="s">
        <v>11</v>
      </c>
    </row>
    <row r="21" spans="1:16" x14ac:dyDescent="0.2">
      <c r="A21" t="s">
        <v>150</v>
      </c>
      <c r="B21">
        <v>465.61</v>
      </c>
      <c r="C21" t="s">
        <v>32</v>
      </c>
      <c r="D21" t="s">
        <v>26</v>
      </c>
      <c r="E21" t="s">
        <v>54</v>
      </c>
      <c r="F21">
        <f t="shared" si="0"/>
        <v>3.6399999999999864</v>
      </c>
      <c r="G21">
        <v>68.796554376266698</v>
      </c>
      <c r="H21" t="s">
        <v>151</v>
      </c>
      <c r="I21" t="s">
        <v>22</v>
      </c>
      <c r="J21" t="s">
        <v>23</v>
      </c>
      <c r="K21" t="s">
        <v>23</v>
      </c>
      <c r="L21" t="s">
        <v>23</v>
      </c>
      <c r="M21" t="s">
        <v>23</v>
      </c>
      <c r="N21">
        <v>12</v>
      </c>
      <c r="O21" t="s">
        <v>10</v>
      </c>
      <c r="P21" t="s">
        <v>11</v>
      </c>
    </row>
    <row r="22" spans="1:16" x14ac:dyDescent="0.2">
      <c r="A22" t="s">
        <v>117</v>
      </c>
      <c r="B22">
        <v>466.19</v>
      </c>
      <c r="C22" t="s">
        <v>29</v>
      </c>
      <c r="D22" t="s">
        <v>26</v>
      </c>
      <c r="E22" t="s">
        <v>43</v>
      </c>
      <c r="F22">
        <f t="shared" si="0"/>
        <v>4.2199999999999704</v>
      </c>
      <c r="G22">
        <v>72.2762402719286</v>
      </c>
      <c r="H22" t="s">
        <v>118</v>
      </c>
      <c r="I22" t="s">
        <v>22</v>
      </c>
      <c r="J22" t="s">
        <v>23</v>
      </c>
      <c r="K22" t="s">
        <v>22</v>
      </c>
      <c r="L22" t="s">
        <v>23</v>
      </c>
      <c r="M22" t="s">
        <v>23</v>
      </c>
      <c r="N22">
        <v>6</v>
      </c>
      <c r="O22" t="s">
        <v>10</v>
      </c>
      <c r="P22" t="s">
        <v>11</v>
      </c>
    </row>
    <row r="23" spans="1:16" x14ac:dyDescent="0.2">
      <c r="A23" t="s">
        <v>135</v>
      </c>
      <c r="B23">
        <v>467.88</v>
      </c>
      <c r="C23" t="s">
        <v>29</v>
      </c>
      <c r="D23" t="s">
        <v>19</v>
      </c>
      <c r="E23" t="s">
        <v>36</v>
      </c>
      <c r="F23">
        <f t="shared" si="0"/>
        <v>5.9099999999999682</v>
      </c>
      <c r="G23">
        <v>79.556430811599995</v>
      </c>
      <c r="H23" t="s">
        <v>136</v>
      </c>
      <c r="I23" t="s">
        <v>22</v>
      </c>
      <c r="J23" t="s">
        <v>23</v>
      </c>
      <c r="K23" t="s">
        <v>23</v>
      </c>
      <c r="L23" t="s">
        <v>23</v>
      </c>
      <c r="M23" t="s">
        <v>23</v>
      </c>
      <c r="N23">
        <v>6</v>
      </c>
      <c r="O23" t="s">
        <v>10</v>
      </c>
      <c r="P23" t="s">
        <v>11</v>
      </c>
    </row>
    <row r="24" spans="1:16" x14ac:dyDescent="0.2">
      <c r="A24" t="s">
        <v>126</v>
      </c>
      <c r="B24">
        <v>464.97</v>
      </c>
      <c r="C24" t="s">
        <v>32</v>
      </c>
      <c r="D24" t="s">
        <v>19</v>
      </c>
      <c r="E24" t="s">
        <v>43</v>
      </c>
      <c r="F24">
        <f t="shared" si="0"/>
        <v>3</v>
      </c>
      <c r="G24">
        <v>80.077002129333295</v>
      </c>
      <c r="H24" t="s">
        <v>127</v>
      </c>
      <c r="I24" t="s">
        <v>22</v>
      </c>
      <c r="J24" t="s">
        <v>23</v>
      </c>
      <c r="K24" t="s">
        <v>23</v>
      </c>
      <c r="L24" t="s">
        <v>23</v>
      </c>
      <c r="M24" t="s">
        <v>23</v>
      </c>
      <c r="N24">
        <v>6</v>
      </c>
      <c r="O24" t="s">
        <v>10</v>
      </c>
      <c r="P24" t="s">
        <v>11</v>
      </c>
    </row>
    <row r="25" spans="1:16" x14ac:dyDescent="0.2">
      <c r="A25" t="s">
        <v>62</v>
      </c>
      <c r="B25">
        <v>467.25</v>
      </c>
      <c r="C25" t="s">
        <v>32</v>
      </c>
      <c r="D25" t="s">
        <v>26</v>
      </c>
      <c r="E25" t="s">
        <v>54</v>
      </c>
      <c r="F25">
        <f t="shared" si="0"/>
        <v>5.2799999999999727</v>
      </c>
      <c r="G25">
        <v>81.126342011916705</v>
      </c>
      <c r="H25" t="s">
        <v>63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>
        <v>6</v>
      </c>
      <c r="O25" t="s">
        <v>22</v>
      </c>
      <c r="P25" t="s">
        <v>22</v>
      </c>
    </row>
    <row r="26" spans="1:16" x14ac:dyDescent="0.2">
      <c r="A26" t="s">
        <v>98</v>
      </c>
      <c r="B26">
        <v>464.76</v>
      </c>
      <c r="C26" t="s">
        <v>29</v>
      </c>
      <c r="D26" t="s">
        <v>26</v>
      </c>
      <c r="E26" t="s">
        <v>54</v>
      </c>
      <c r="F26">
        <f t="shared" si="0"/>
        <v>2.7899999999999636</v>
      </c>
      <c r="G26">
        <v>88.859856540857095</v>
      </c>
      <c r="H26" t="s">
        <v>99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>
        <v>3</v>
      </c>
      <c r="O26" t="s">
        <v>10</v>
      </c>
      <c r="P26" t="s">
        <v>11</v>
      </c>
    </row>
    <row r="27" spans="1:16" x14ac:dyDescent="0.2">
      <c r="A27" t="s">
        <v>100</v>
      </c>
      <c r="B27">
        <v>465.91</v>
      </c>
      <c r="C27" t="s">
        <v>32</v>
      </c>
      <c r="D27" t="s">
        <v>19</v>
      </c>
      <c r="E27" t="s">
        <v>36</v>
      </c>
      <c r="F27">
        <f t="shared" si="0"/>
        <v>3.9399999999999977</v>
      </c>
      <c r="G27">
        <v>96.544661565571403</v>
      </c>
      <c r="H27" t="s">
        <v>101</v>
      </c>
      <c r="I27" t="s">
        <v>22</v>
      </c>
      <c r="J27" t="s">
        <v>23</v>
      </c>
      <c r="K27" t="s">
        <v>22</v>
      </c>
      <c r="L27" t="s">
        <v>23</v>
      </c>
      <c r="M27" t="s">
        <v>23</v>
      </c>
      <c r="N27">
        <v>3</v>
      </c>
      <c r="O27" t="s">
        <v>10</v>
      </c>
      <c r="P27" t="s">
        <v>11</v>
      </c>
    </row>
    <row r="28" spans="1:16" x14ac:dyDescent="0.2">
      <c r="A28" t="s">
        <v>119</v>
      </c>
      <c r="B28">
        <v>464.64</v>
      </c>
      <c r="C28" t="s">
        <v>32</v>
      </c>
      <c r="D28" t="s">
        <v>19</v>
      </c>
      <c r="E28" t="s">
        <v>43</v>
      </c>
      <c r="F28">
        <f t="shared" si="0"/>
        <v>2.6699999999999591</v>
      </c>
      <c r="G28">
        <v>96.6110788099231</v>
      </c>
      <c r="H28" t="s">
        <v>120</v>
      </c>
      <c r="I28" t="s">
        <v>22</v>
      </c>
      <c r="J28" t="s">
        <v>23</v>
      </c>
      <c r="K28" t="s">
        <v>23</v>
      </c>
      <c r="L28" t="s">
        <v>22</v>
      </c>
      <c r="M28" t="s">
        <v>22</v>
      </c>
      <c r="N28">
        <v>6</v>
      </c>
      <c r="O28" t="s">
        <v>10</v>
      </c>
      <c r="P28" t="s">
        <v>11</v>
      </c>
    </row>
    <row r="29" spans="1:16" x14ac:dyDescent="0.2">
      <c r="A29" t="s">
        <v>51</v>
      </c>
      <c r="B29">
        <v>467.27</v>
      </c>
      <c r="C29" t="s">
        <v>32</v>
      </c>
      <c r="D29" t="s">
        <v>26</v>
      </c>
      <c r="E29" t="s">
        <v>20</v>
      </c>
      <c r="F29">
        <f t="shared" si="0"/>
        <v>5.2999999999999545</v>
      </c>
      <c r="G29">
        <v>97.211101535166705</v>
      </c>
      <c r="H29" t="s">
        <v>52</v>
      </c>
      <c r="I29" t="s">
        <v>22</v>
      </c>
      <c r="J29" t="s">
        <v>23</v>
      </c>
      <c r="K29" t="s">
        <v>23</v>
      </c>
      <c r="L29" t="s">
        <v>22</v>
      </c>
      <c r="M29" t="s">
        <v>22</v>
      </c>
      <c r="N29">
        <v>3</v>
      </c>
      <c r="O29" t="s">
        <v>22</v>
      </c>
      <c r="P29" t="s">
        <v>22</v>
      </c>
    </row>
    <row r="30" spans="1:16" x14ac:dyDescent="0.2">
      <c r="A30" t="s">
        <v>72</v>
      </c>
      <c r="B30">
        <v>466.5</v>
      </c>
      <c r="C30" t="s">
        <v>32</v>
      </c>
      <c r="D30" t="s">
        <v>19</v>
      </c>
      <c r="E30" t="s">
        <v>73</v>
      </c>
      <c r="F30">
        <f t="shared" si="0"/>
        <v>4.5299999999999727</v>
      </c>
      <c r="G30">
        <v>115.37281416725</v>
      </c>
      <c r="H30" t="s">
        <v>74</v>
      </c>
      <c r="I30" t="s">
        <v>22</v>
      </c>
      <c r="J30" t="s">
        <v>23</v>
      </c>
      <c r="K30" t="s">
        <v>23</v>
      </c>
      <c r="L30" t="s">
        <v>22</v>
      </c>
      <c r="M30" t="s">
        <v>22</v>
      </c>
      <c r="N30">
        <v>12</v>
      </c>
      <c r="O30" t="s">
        <v>22</v>
      </c>
      <c r="P30" t="s">
        <v>22</v>
      </c>
    </row>
    <row r="31" spans="1:16" x14ac:dyDescent="0.2">
      <c r="A31" t="s">
        <v>70</v>
      </c>
      <c r="B31">
        <v>468.25</v>
      </c>
      <c r="C31" t="s">
        <v>32</v>
      </c>
      <c r="D31" t="s">
        <v>19</v>
      </c>
      <c r="E31" t="s">
        <v>20</v>
      </c>
      <c r="F31">
        <f t="shared" si="0"/>
        <v>6.2799999999999727</v>
      </c>
      <c r="G31">
        <v>126.11601447108301</v>
      </c>
      <c r="H31" t="s">
        <v>71</v>
      </c>
      <c r="I31" t="s">
        <v>23</v>
      </c>
      <c r="J31" t="s">
        <v>23</v>
      </c>
      <c r="K31" t="s">
        <v>22</v>
      </c>
      <c r="L31" t="s">
        <v>22</v>
      </c>
      <c r="M31" t="s">
        <v>22</v>
      </c>
      <c r="N31">
        <v>12</v>
      </c>
      <c r="O31" t="s">
        <v>22</v>
      </c>
      <c r="P31" t="s">
        <v>22</v>
      </c>
    </row>
    <row r="32" spans="1:16" x14ac:dyDescent="0.2">
      <c r="A32" t="s">
        <v>132</v>
      </c>
      <c r="B32">
        <v>463.72</v>
      </c>
      <c r="C32" t="s">
        <v>32</v>
      </c>
      <c r="D32" t="s">
        <v>42</v>
      </c>
      <c r="E32" t="s">
        <v>133</v>
      </c>
      <c r="F32">
        <f t="shared" si="0"/>
        <v>1.75</v>
      </c>
      <c r="G32">
        <v>131.02524347420001</v>
      </c>
      <c r="H32" t="s">
        <v>134</v>
      </c>
      <c r="I32" t="s">
        <v>23</v>
      </c>
      <c r="J32" t="s">
        <v>23</v>
      </c>
      <c r="K32" t="s">
        <v>23</v>
      </c>
      <c r="L32" t="s">
        <v>23</v>
      </c>
      <c r="M32" t="s">
        <v>22</v>
      </c>
      <c r="N32">
        <v>6</v>
      </c>
      <c r="O32" t="s">
        <v>9</v>
      </c>
      <c r="P32" t="s">
        <v>11</v>
      </c>
    </row>
    <row r="33" spans="1:16" x14ac:dyDescent="0.2">
      <c r="A33" t="s">
        <v>75</v>
      </c>
      <c r="B33">
        <v>468.14</v>
      </c>
      <c r="C33" t="s">
        <v>32</v>
      </c>
      <c r="D33" t="s">
        <v>42</v>
      </c>
      <c r="E33" t="s">
        <v>73</v>
      </c>
      <c r="F33">
        <f t="shared" si="0"/>
        <v>6.1699999999999591</v>
      </c>
      <c r="G33">
        <v>157.015390395</v>
      </c>
      <c r="H33" t="s">
        <v>76</v>
      </c>
      <c r="I33" t="s">
        <v>22</v>
      </c>
      <c r="J33" t="s">
        <v>23</v>
      </c>
      <c r="K33" t="s">
        <v>23</v>
      </c>
      <c r="L33" t="s">
        <v>23</v>
      </c>
      <c r="M33" t="s">
        <v>22</v>
      </c>
      <c r="N33">
        <v>12</v>
      </c>
      <c r="O33" t="s">
        <v>22</v>
      </c>
      <c r="P33" t="s">
        <v>22</v>
      </c>
    </row>
    <row r="34" spans="1:16" x14ac:dyDescent="0.2">
      <c r="A34" t="s">
        <v>123</v>
      </c>
      <c r="B34">
        <v>467.74</v>
      </c>
      <c r="C34" t="s">
        <v>124</v>
      </c>
      <c r="D34" t="s">
        <v>19</v>
      </c>
      <c r="E34" t="s">
        <v>43</v>
      </c>
      <c r="F34">
        <f t="shared" si="0"/>
        <v>5.7699999999999818</v>
      </c>
      <c r="G34">
        <v>157.75205188085701</v>
      </c>
      <c r="H34" t="s">
        <v>125</v>
      </c>
      <c r="I34" t="s">
        <v>23</v>
      </c>
      <c r="J34" t="s">
        <v>23</v>
      </c>
      <c r="K34" t="s">
        <v>22</v>
      </c>
      <c r="L34" t="s">
        <v>23</v>
      </c>
      <c r="M34" t="s">
        <v>22</v>
      </c>
      <c r="N34">
        <v>6</v>
      </c>
      <c r="O34" t="s">
        <v>10</v>
      </c>
      <c r="P34" t="s">
        <v>11</v>
      </c>
    </row>
    <row r="35" spans="1:16" x14ac:dyDescent="0.2">
      <c r="A35" t="s">
        <v>104</v>
      </c>
      <c r="B35">
        <v>465.8</v>
      </c>
      <c r="C35" t="s">
        <v>105</v>
      </c>
      <c r="D35" t="s">
        <v>19</v>
      </c>
      <c r="E35" t="s">
        <v>43</v>
      </c>
      <c r="F35">
        <f t="shared" si="0"/>
        <v>3.8299999999999841</v>
      </c>
      <c r="G35">
        <v>526.16555511039996</v>
      </c>
      <c r="H35" t="s">
        <v>106</v>
      </c>
      <c r="I35" t="s">
        <v>22</v>
      </c>
      <c r="J35" t="s">
        <v>23</v>
      </c>
      <c r="K35" t="s">
        <v>23</v>
      </c>
      <c r="L35" t="s">
        <v>23</v>
      </c>
      <c r="M35" t="s">
        <v>23</v>
      </c>
      <c r="N35">
        <v>3</v>
      </c>
      <c r="O35" t="s">
        <v>10</v>
      </c>
      <c r="P35" t="s">
        <v>11</v>
      </c>
    </row>
    <row r="48" spans="1:16" x14ac:dyDescent="0.2">
      <c r="A48" t="s">
        <v>156</v>
      </c>
    </row>
    <row r="49" spans="1:16" x14ac:dyDescent="0.2">
      <c r="A49" t="s">
        <v>157</v>
      </c>
    </row>
    <row r="50" spans="1:16" x14ac:dyDescent="0.2">
      <c r="A50" t="s">
        <v>158</v>
      </c>
    </row>
    <row r="53" spans="1:16" x14ac:dyDescent="0.2">
      <c r="A53" t="s">
        <v>159</v>
      </c>
    </row>
    <row r="54" spans="1:16" x14ac:dyDescent="0.2">
      <c r="A54" t="s">
        <v>17</v>
      </c>
      <c r="B54">
        <v>471.04</v>
      </c>
      <c r="C54" t="s">
        <v>18</v>
      </c>
      <c r="D54" t="s">
        <v>19</v>
      </c>
      <c r="E54" t="s">
        <v>20</v>
      </c>
      <c r="F54">
        <f t="shared" ref="F54:F67" si="1">B54-461.97</f>
        <v>9.0699999999999932</v>
      </c>
      <c r="G54">
        <v>43.683035100416703</v>
      </c>
      <c r="H54" t="s">
        <v>21</v>
      </c>
      <c r="I54" t="s">
        <v>22</v>
      </c>
      <c r="J54" t="s">
        <v>23</v>
      </c>
      <c r="K54" t="s">
        <v>22</v>
      </c>
      <c r="L54" t="s">
        <v>22</v>
      </c>
      <c r="M54" t="s">
        <v>22</v>
      </c>
      <c r="N54" t="s">
        <v>24</v>
      </c>
      <c r="O54" t="s">
        <v>22</v>
      </c>
      <c r="P54" t="s">
        <v>22</v>
      </c>
    </row>
    <row r="55" spans="1:16" x14ac:dyDescent="0.2">
      <c r="A55" t="s">
        <v>25</v>
      </c>
      <c r="B55">
        <v>468.05</v>
      </c>
      <c r="C55" t="s">
        <v>18</v>
      </c>
      <c r="D55" t="s">
        <v>26</v>
      </c>
      <c r="E55" t="s">
        <v>20</v>
      </c>
      <c r="F55">
        <f t="shared" si="1"/>
        <v>6.0799999999999841</v>
      </c>
      <c r="G55">
        <v>43.066918021769197</v>
      </c>
      <c r="H55" t="s">
        <v>27</v>
      </c>
      <c r="I55" t="s">
        <v>22</v>
      </c>
      <c r="J55" t="s">
        <v>22</v>
      </c>
      <c r="K55" t="s">
        <v>23</v>
      </c>
      <c r="L55" t="s">
        <v>22</v>
      </c>
      <c r="M55" t="s">
        <v>23</v>
      </c>
      <c r="N55" t="s">
        <v>24</v>
      </c>
      <c r="O55" t="s">
        <v>22</v>
      </c>
      <c r="P55" t="s">
        <v>22</v>
      </c>
    </row>
    <row r="56" spans="1:16" x14ac:dyDescent="0.2">
      <c r="A56" t="s">
        <v>28</v>
      </c>
      <c r="B56">
        <v>471.78</v>
      </c>
      <c r="C56" t="s">
        <v>29</v>
      </c>
      <c r="D56" t="s">
        <v>19</v>
      </c>
      <c r="E56" t="s">
        <v>20</v>
      </c>
      <c r="F56">
        <f t="shared" si="1"/>
        <v>9.8099999999999454</v>
      </c>
      <c r="G56">
        <v>89.543022758600003</v>
      </c>
      <c r="H56" t="s">
        <v>30</v>
      </c>
      <c r="I56" t="s">
        <v>23</v>
      </c>
      <c r="J56" t="s">
        <v>23</v>
      </c>
      <c r="K56" t="s">
        <v>23</v>
      </c>
      <c r="L56" t="s">
        <v>23</v>
      </c>
      <c r="M56" t="s">
        <v>22</v>
      </c>
      <c r="N56" t="s">
        <v>24</v>
      </c>
      <c r="O56" t="s">
        <v>22</v>
      </c>
      <c r="P56" t="s">
        <v>22</v>
      </c>
    </row>
    <row r="57" spans="1:16" x14ac:dyDescent="0.2">
      <c r="A57" t="s">
        <v>31</v>
      </c>
      <c r="B57">
        <v>471.46</v>
      </c>
      <c r="C57" t="s">
        <v>32</v>
      </c>
      <c r="D57" t="s">
        <v>26</v>
      </c>
      <c r="E57" t="s">
        <v>20</v>
      </c>
      <c r="F57">
        <f t="shared" si="1"/>
        <v>9.4899999999999523</v>
      </c>
      <c r="G57">
        <v>66.388275348785697</v>
      </c>
      <c r="H57" t="s">
        <v>33</v>
      </c>
      <c r="I57" t="s">
        <v>23</v>
      </c>
      <c r="J57" t="s">
        <v>22</v>
      </c>
      <c r="K57" t="s">
        <v>23</v>
      </c>
      <c r="L57" t="s">
        <v>22</v>
      </c>
      <c r="M57" t="s">
        <v>23</v>
      </c>
      <c r="N57" t="s">
        <v>24</v>
      </c>
      <c r="O57" t="s">
        <v>22</v>
      </c>
      <c r="P57" t="s">
        <v>22</v>
      </c>
    </row>
    <row r="58" spans="1:16" x14ac:dyDescent="0.2">
      <c r="A58" t="s">
        <v>34</v>
      </c>
      <c r="B58">
        <v>470.32</v>
      </c>
      <c r="C58" t="s">
        <v>32</v>
      </c>
      <c r="D58" t="s">
        <v>35</v>
      </c>
      <c r="E58" t="s">
        <v>36</v>
      </c>
      <c r="F58">
        <f t="shared" si="1"/>
        <v>8.3499999999999659</v>
      </c>
      <c r="G58">
        <v>75.831084833461503</v>
      </c>
      <c r="H58" t="s">
        <v>37</v>
      </c>
      <c r="I58" t="s">
        <v>23</v>
      </c>
      <c r="J58" t="s">
        <v>23</v>
      </c>
      <c r="K58" t="s">
        <v>22</v>
      </c>
      <c r="L58" t="s">
        <v>22</v>
      </c>
      <c r="M58" t="s">
        <v>22</v>
      </c>
      <c r="N58" t="s">
        <v>24</v>
      </c>
      <c r="O58" t="s">
        <v>22</v>
      </c>
      <c r="P58" t="s">
        <v>22</v>
      </c>
    </row>
    <row r="59" spans="1:16" x14ac:dyDescent="0.2">
      <c r="A59" t="s">
        <v>38</v>
      </c>
      <c r="B59">
        <v>471.32</v>
      </c>
      <c r="C59" t="s">
        <v>18</v>
      </c>
      <c r="D59" t="s">
        <v>19</v>
      </c>
      <c r="E59" t="s">
        <v>36</v>
      </c>
      <c r="F59">
        <f t="shared" si="1"/>
        <v>9.3499999999999659</v>
      </c>
      <c r="G59">
        <v>39.781511551500003</v>
      </c>
      <c r="H59" t="s">
        <v>39</v>
      </c>
      <c r="I59" t="s">
        <v>22</v>
      </c>
      <c r="J59" t="s">
        <v>23</v>
      </c>
      <c r="K59" t="s">
        <v>22</v>
      </c>
      <c r="L59" t="s">
        <v>23</v>
      </c>
      <c r="M59" t="s">
        <v>23</v>
      </c>
      <c r="N59" t="s">
        <v>24</v>
      </c>
      <c r="O59" t="s">
        <v>22</v>
      </c>
      <c r="P59" t="s">
        <v>22</v>
      </c>
    </row>
    <row r="60" spans="1:16" x14ac:dyDescent="0.2">
      <c r="A60" t="s">
        <v>40</v>
      </c>
      <c r="B60">
        <v>468.37</v>
      </c>
      <c r="C60" t="s">
        <v>41</v>
      </c>
      <c r="D60" t="s">
        <v>42</v>
      </c>
      <c r="E60" t="s">
        <v>43</v>
      </c>
      <c r="F60">
        <f t="shared" si="1"/>
        <v>6.3999999999999773</v>
      </c>
      <c r="G60">
        <v>158.55571517108299</v>
      </c>
      <c r="H60" t="s">
        <v>44</v>
      </c>
      <c r="I60" t="s">
        <v>22</v>
      </c>
      <c r="J60" t="s">
        <v>23</v>
      </c>
      <c r="K60" t="s">
        <v>22</v>
      </c>
      <c r="L60" t="s">
        <v>22</v>
      </c>
      <c r="M60" t="s">
        <v>22</v>
      </c>
      <c r="N60" t="s">
        <v>24</v>
      </c>
      <c r="O60" t="s">
        <v>22</v>
      </c>
      <c r="P60" t="s">
        <v>22</v>
      </c>
    </row>
    <row r="61" spans="1:16" x14ac:dyDescent="0.2">
      <c r="A61" t="s">
        <v>45</v>
      </c>
      <c r="B61">
        <v>471.56</v>
      </c>
      <c r="C61" t="s">
        <v>18</v>
      </c>
      <c r="D61" t="s">
        <v>26</v>
      </c>
      <c r="E61" t="s">
        <v>20</v>
      </c>
      <c r="F61">
        <f t="shared" si="1"/>
        <v>9.589999999999975</v>
      </c>
      <c r="G61">
        <v>37.0850983086154</v>
      </c>
      <c r="H61" t="s">
        <v>46</v>
      </c>
      <c r="I61" t="s">
        <v>23</v>
      </c>
      <c r="J61" t="s">
        <v>22</v>
      </c>
      <c r="K61" t="s">
        <v>22</v>
      </c>
      <c r="L61" t="s">
        <v>22</v>
      </c>
      <c r="M61" t="s">
        <v>23</v>
      </c>
      <c r="N61" t="s">
        <v>24</v>
      </c>
      <c r="O61" t="s">
        <v>22</v>
      </c>
      <c r="P61" t="s">
        <v>22</v>
      </c>
    </row>
    <row r="62" spans="1:16" x14ac:dyDescent="0.2">
      <c r="A62" t="s">
        <v>47</v>
      </c>
      <c r="B62">
        <v>470.16</v>
      </c>
      <c r="C62" t="s">
        <v>18</v>
      </c>
      <c r="D62" t="s">
        <v>26</v>
      </c>
      <c r="E62" t="s">
        <v>20</v>
      </c>
      <c r="F62">
        <f t="shared" si="1"/>
        <v>8.1899999999999977</v>
      </c>
      <c r="G62">
        <v>40.407769958642902</v>
      </c>
      <c r="H62" t="s">
        <v>48</v>
      </c>
      <c r="I62" t="s">
        <v>22</v>
      </c>
      <c r="J62" t="s">
        <v>22</v>
      </c>
      <c r="K62" t="s">
        <v>23</v>
      </c>
      <c r="L62" t="s">
        <v>23</v>
      </c>
      <c r="M62" t="s">
        <v>23</v>
      </c>
      <c r="N62" t="s">
        <v>24</v>
      </c>
      <c r="O62" t="s">
        <v>22</v>
      </c>
      <c r="P62" t="s">
        <v>22</v>
      </c>
    </row>
    <row r="63" spans="1:16" x14ac:dyDescent="0.2">
      <c r="A63" t="s">
        <v>84</v>
      </c>
      <c r="B63">
        <v>464.54</v>
      </c>
      <c r="C63" t="s">
        <v>41</v>
      </c>
      <c r="D63" t="s">
        <v>19</v>
      </c>
      <c r="E63" t="s">
        <v>36</v>
      </c>
      <c r="F63">
        <f t="shared" si="1"/>
        <v>2.5699999999999932</v>
      </c>
      <c r="G63">
        <v>130.53678044586701</v>
      </c>
      <c r="H63" t="s">
        <v>85</v>
      </c>
      <c r="I63" t="s">
        <v>22</v>
      </c>
      <c r="J63" t="s">
        <v>23</v>
      </c>
      <c r="K63" t="s">
        <v>23</v>
      </c>
      <c r="L63" t="s">
        <v>22</v>
      </c>
      <c r="M63" t="s">
        <v>23</v>
      </c>
      <c r="N63" t="s">
        <v>24</v>
      </c>
      <c r="O63" t="s">
        <v>9</v>
      </c>
      <c r="P63" t="s">
        <v>11</v>
      </c>
    </row>
    <row r="64" spans="1:16" x14ac:dyDescent="0.2">
      <c r="A64" t="s">
        <v>86</v>
      </c>
      <c r="B64">
        <v>467.82</v>
      </c>
      <c r="C64" t="s">
        <v>18</v>
      </c>
      <c r="D64" t="s">
        <v>42</v>
      </c>
      <c r="E64" t="s">
        <v>20</v>
      </c>
      <c r="F64">
        <f t="shared" si="1"/>
        <v>5.8499999999999659</v>
      </c>
      <c r="G64">
        <v>55.792492919733299</v>
      </c>
      <c r="H64" t="s">
        <v>87</v>
      </c>
      <c r="I64" t="s">
        <v>22</v>
      </c>
      <c r="J64" t="s">
        <v>23</v>
      </c>
      <c r="K64" t="s">
        <v>22</v>
      </c>
      <c r="L64" t="s">
        <v>23</v>
      </c>
      <c r="M64" t="s">
        <v>23</v>
      </c>
      <c r="N64" t="s">
        <v>24</v>
      </c>
      <c r="O64" t="s">
        <v>10</v>
      </c>
      <c r="P64" t="s">
        <v>11</v>
      </c>
    </row>
    <row r="65" spans="1:16" x14ac:dyDescent="0.2">
      <c r="A65" t="s">
        <v>88</v>
      </c>
      <c r="B65">
        <v>461.97</v>
      </c>
      <c r="C65" t="s">
        <v>18</v>
      </c>
      <c r="D65" t="s">
        <v>26</v>
      </c>
      <c r="E65" t="s">
        <v>20</v>
      </c>
      <c r="F65">
        <f t="shared" si="1"/>
        <v>0</v>
      </c>
      <c r="G65">
        <v>37.840816972769197</v>
      </c>
      <c r="H65" t="s">
        <v>89</v>
      </c>
      <c r="I65" t="s">
        <v>22</v>
      </c>
      <c r="J65" t="s">
        <v>22</v>
      </c>
      <c r="K65" t="s">
        <v>23</v>
      </c>
      <c r="L65" t="s">
        <v>22</v>
      </c>
      <c r="M65" t="s">
        <v>22</v>
      </c>
      <c r="N65" t="s">
        <v>24</v>
      </c>
      <c r="O65" t="s">
        <v>9</v>
      </c>
      <c r="P65" t="s">
        <v>11</v>
      </c>
    </row>
    <row r="66" spans="1:16" x14ac:dyDescent="0.2">
      <c r="A66" t="s">
        <v>90</v>
      </c>
      <c r="B66">
        <v>466.91</v>
      </c>
      <c r="C66" t="s">
        <v>18</v>
      </c>
      <c r="D66" t="s">
        <v>42</v>
      </c>
      <c r="E66" t="s">
        <v>43</v>
      </c>
      <c r="F66">
        <f t="shared" si="1"/>
        <v>4.9399999999999977</v>
      </c>
      <c r="G66">
        <v>47.931563596642903</v>
      </c>
      <c r="H66" t="s">
        <v>91</v>
      </c>
      <c r="I66" t="s">
        <v>22</v>
      </c>
      <c r="J66" t="s">
        <v>23</v>
      </c>
      <c r="K66" t="s">
        <v>22</v>
      </c>
      <c r="L66" t="s">
        <v>23</v>
      </c>
      <c r="M66" t="s">
        <v>22</v>
      </c>
      <c r="N66" t="s">
        <v>24</v>
      </c>
      <c r="O66" t="s">
        <v>10</v>
      </c>
      <c r="P66" t="s">
        <v>11</v>
      </c>
    </row>
    <row r="67" spans="1:16" x14ac:dyDescent="0.2">
      <c r="A67" t="s">
        <v>92</v>
      </c>
      <c r="B67">
        <v>468.69</v>
      </c>
      <c r="C67" t="s">
        <v>18</v>
      </c>
      <c r="D67" t="s">
        <v>26</v>
      </c>
      <c r="E67" t="s">
        <v>78</v>
      </c>
      <c r="F67">
        <f t="shared" si="1"/>
        <v>6.7199999999999704</v>
      </c>
      <c r="G67">
        <v>41.577206430866703</v>
      </c>
      <c r="H67" t="s">
        <v>93</v>
      </c>
      <c r="I67" t="s">
        <v>23</v>
      </c>
      <c r="J67" t="s">
        <v>23</v>
      </c>
      <c r="K67" t="s">
        <v>22</v>
      </c>
      <c r="L67" t="s">
        <v>23</v>
      </c>
      <c r="M67" t="s">
        <v>22</v>
      </c>
      <c r="N67" t="s">
        <v>24</v>
      </c>
      <c r="O67" t="s">
        <v>10</v>
      </c>
      <c r="P67" t="s">
        <v>11</v>
      </c>
    </row>
    <row r="69" spans="1:16" x14ac:dyDescent="0.2">
      <c r="A69" t="s">
        <v>160</v>
      </c>
    </row>
    <row r="70" spans="1:16" x14ac:dyDescent="0.2">
      <c r="A70" t="s">
        <v>80</v>
      </c>
      <c r="B70">
        <v>469.97</v>
      </c>
      <c r="C70" t="s">
        <v>32</v>
      </c>
      <c r="D70" t="s">
        <v>19</v>
      </c>
      <c r="E70" t="s">
        <v>54</v>
      </c>
      <c r="F70">
        <f t="shared" ref="F70:F80" si="2">B70-461.97</f>
        <v>8</v>
      </c>
      <c r="G70">
        <v>75.5101264994167</v>
      </c>
      <c r="H70" t="s">
        <v>81</v>
      </c>
      <c r="I70" t="s">
        <v>22</v>
      </c>
      <c r="J70" t="s">
        <v>23</v>
      </c>
      <c r="K70" t="s">
        <v>22</v>
      </c>
      <c r="L70" t="s">
        <v>23</v>
      </c>
      <c r="M70" t="s">
        <v>22</v>
      </c>
      <c r="N70">
        <v>12</v>
      </c>
      <c r="O70" t="s">
        <v>22</v>
      </c>
      <c r="P70" t="s">
        <v>22</v>
      </c>
    </row>
    <row r="71" spans="1:16" x14ac:dyDescent="0.2">
      <c r="A71" t="s">
        <v>66</v>
      </c>
      <c r="B71">
        <v>470.07</v>
      </c>
      <c r="C71" t="s">
        <v>32</v>
      </c>
      <c r="D71" t="s">
        <v>26</v>
      </c>
      <c r="E71" t="s">
        <v>20</v>
      </c>
      <c r="F71">
        <f t="shared" si="2"/>
        <v>8.0999999999999659</v>
      </c>
      <c r="G71">
        <v>120.52651127145501</v>
      </c>
      <c r="H71" t="s">
        <v>67</v>
      </c>
      <c r="I71" t="s">
        <v>22</v>
      </c>
      <c r="J71" t="s">
        <v>23</v>
      </c>
      <c r="K71" t="s">
        <v>22</v>
      </c>
      <c r="L71" t="s">
        <v>22</v>
      </c>
      <c r="M71" t="s">
        <v>22</v>
      </c>
      <c r="N71">
        <v>6</v>
      </c>
      <c r="O71" t="s">
        <v>22</v>
      </c>
      <c r="P71" t="s">
        <v>22</v>
      </c>
    </row>
    <row r="72" spans="1:16" x14ac:dyDescent="0.2">
      <c r="A72" t="s">
        <v>77</v>
      </c>
      <c r="B72">
        <v>470.25</v>
      </c>
      <c r="C72" t="s">
        <v>32</v>
      </c>
      <c r="D72" t="s">
        <v>26</v>
      </c>
      <c r="E72" t="s">
        <v>78</v>
      </c>
      <c r="F72">
        <f t="shared" si="2"/>
        <v>8.2799999999999727</v>
      </c>
      <c r="G72">
        <v>90.042742447916694</v>
      </c>
      <c r="H72" t="s">
        <v>79</v>
      </c>
      <c r="I72" t="s">
        <v>23</v>
      </c>
      <c r="J72" t="s">
        <v>23</v>
      </c>
      <c r="K72" t="s">
        <v>22</v>
      </c>
      <c r="L72" t="s">
        <v>22</v>
      </c>
      <c r="M72" t="s">
        <v>22</v>
      </c>
      <c r="N72">
        <v>12</v>
      </c>
      <c r="O72" t="s">
        <v>22</v>
      </c>
      <c r="P72" t="s">
        <v>22</v>
      </c>
    </row>
    <row r="73" spans="1:16" x14ac:dyDescent="0.2">
      <c r="A73" t="s">
        <v>60</v>
      </c>
      <c r="B73">
        <v>470.4</v>
      </c>
      <c r="C73" t="s">
        <v>32</v>
      </c>
      <c r="D73" t="s">
        <v>19</v>
      </c>
      <c r="E73" t="s">
        <v>43</v>
      </c>
      <c r="F73">
        <f t="shared" si="2"/>
        <v>8.42999999999995</v>
      </c>
      <c r="G73">
        <v>60.571156622166697</v>
      </c>
      <c r="H73" t="s">
        <v>61</v>
      </c>
      <c r="I73" t="s">
        <v>23</v>
      </c>
      <c r="J73" t="s">
        <v>23</v>
      </c>
      <c r="K73" t="s">
        <v>22</v>
      </c>
      <c r="L73" t="s">
        <v>22</v>
      </c>
      <c r="M73" t="s">
        <v>22</v>
      </c>
      <c r="N73">
        <v>3</v>
      </c>
      <c r="O73" t="s">
        <v>22</v>
      </c>
      <c r="P73" t="s">
        <v>22</v>
      </c>
    </row>
    <row r="74" spans="1:16" x14ac:dyDescent="0.2">
      <c r="A74" t="s">
        <v>113</v>
      </c>
      <c r="B74">
        <v>470.61</v>
      </c>
      <c r="C74" t="s">
        <v>32</v>
      </c>
      <c r="D74" t="s">
        <v>26</v>
      </c>
      <c r="E74" t="s">
        <v>43</v>
      </c>
      <c r="F74">
        <f t="shared" si="2"/>
        <v>8.6399999999999864</v>
      </c>
      <c r="G74">
        <v>53.338028201461498</v>
      </c>
      <c r="H74" t="s">
        <v>114</v>
      </c>
      <c r="I74" t="s">
        <v>22</v>
      </c>
      <c r="J74" t="s">
        <v>23</v>
      </c>
      <c r="K74" t="s">
        <v>22</v>
      </c>
      <c r="L74" t="s">
        <v>23</v>
      </c>
      <c r="M74" t="s">
        <v>22</v>
      </c>
      <c r="N74">
        <v>3</v>
      </c>
      <c r="O74" t="s">
        <v>10</v>
      </c>
      <c r="P74" t="s">
        <v>11</v>
      </c>
    </row>
    <row r="75" spans="1:16" x14ac:dyDescent="0.2">
      <c r="A75" t="s">
        <v>115</v>
      </c>
      <c r="B75">
        <v>470.7</v>
      </c>
      <c r="C75" t="s">
        <v>32</v>
      </c>
      <c r="D75" t="s">
        <v>19</v>
      </c>
      <c r="E75" t="s">
        <v>43</v>
      </c>
      <c r="F75">
        <f t="shared" si="2"/>
        <v>8.7299999999999613</v>
      </c>
      <c r="G75">
        <v>67.193011383538504</v>
      </c>
      <c r="H75" t="s">
        <v>116</v>
      </c>
      <c r="I75" t="s">
        <v>22</v>
      </c>
      <c r="J75" t="s">
        <v>22</v>
      </c>
      <c r="K75" t="s">
        <v>23</v>
      </c>
      <c r="L75" t="s">
        <v>22</v>
      </c>
      <c r="M75" t="s">
        <v>23</v>
      </c>
      <c r="N75">
        <v>3</v>
      </c>
      <c r="O75" t="s">
        <v>9</v>
      </c>
      <c r="P75" t="s">
        <v>11</v>
      </c>
    </row>
    <row r="76" spans="1:16" x14ac:dyDescent="0.2">
      <c r="A76" t="s">
        <v>82</v>
      </c>
      <c r="B76">
        <v>470.71</v>
      </c>
      <c r="C76" t="s">
        <v>29</v>
      </c>
      <c r="D76" t="s">
        <v>19</v>
      </c>
      <c r="E76" t="s">
        <v>43</v>
      </c>
      <c r="F76">
        <f t="shared" si="2"/>
        <v>8.7399999999999523</v>
      </c>
      <c r="G76">
        <v>277.00919078878599</v>
      </c>
      <c r="H76" t="s">
        <v>83</v>
      </c>
      <c r="I76" t="s">
        <v>23</v>
      </c>
      <c r="J76" t="s">
        <v>23</v>
      </c>
      <c r="K76" t="s">
        <v>23</v>
      </c>
      <c r="L76" t="s">
        <v>22</v>
      </c>
      <c r="M76" t="s">
        <v>23</v>
      </c>
      <c r="N76">
        <v>12</v>
      </c>
      <c r="O76" t="s">
        <v>22</v>
      </c>
      <c r="P76" t="s">
        <v>22</v>
      </c>
    </row>
    <row r="77" spans="1:16" x14ac:dyDescent="0.2">
      <c r="A77" t="s">
        <v>154</v>
      </c>
      <c r="B77">
        <v>470.85</v>
      </c>
      <c r="C77" t="s">
        <v>29</v>
      </c>
      <c r="D77" t="s">
        <v>42</v>
      </c>
      <c r="E77" t="s">
        <v>54</v>
      </c>
      <c r="F77">
        <f t="shared" si="2"/>
        <v>8.8799999999999955</v>
      </c>
      <c r="G77">
        <v>124.296414027308</v>
      </c>
      <c r="H77" t="s">
        <v>155</v>
      </c>
      <c r="I77" t="s">
        <v>22</v>
      </c>
      <c r="J77" t="s">
        <v>23</v>
      </c>
      <c r="K77" t="s">
        <v>22</v>
      </c>
      <c r="L77" t="s">
        <v>23</v>
      </c>
      <c r="M77" t="s">
        <v>22</v>
      </c>
      <c r="N77">
        <v>12</v>
      </c>
      <c r="O77" t="s">
        <v>10</v>
      </c>
      <c r="P77" t="s">
        <v>11</v>
      </c>
    </row>
    <row r="78" spans="1:16" x14ac:dyDescent="0.2">
      <c r="A78" t="s">
        <v>53</v>
      </c>
      <c r="B78">
        <v>471.34</v>
      </c>
      <c r="C78" t="s">
        <v>29</v>
      </c>
      <c r="D78" t="s">
        <v>19</v>
      </c>
      <c r="E78" t="s">
        <v>54</v>
      </c>
      <c r="F78">
        <f t="shared" si="2"/>
        <v>9.3699999999999477</v>
      </c>
      <c r="G78">
        <v>133.13780253242899</v>
      </c>
      <c r="H78" t="s">
        <v>55</v>
      </c>
      <c r="I78" t="s">
        <v>22</v>
      </c>
      <c r="J78" t="s">
        <v>23</v>
      </c>
      <c r="K78" t="s">
        <v>23</v>
      </c>
      <c r="L78" t="s">
        <v>23</v>
      </c>
      <c r="M78" t="s">
        <v>23</v>
      </c>
      <c r="N78">
        <v>3</v>
      </c>
      <c r="O78" t="s">
        <v>22</v>
      </c>
      <c r="P78" t="s">
        <v>22</v>
      </c>
    </row>
    <row r="79" spans="1:16" x14ac:dyDescent="0.2">
      <c r="A79" t="s">
        <v>56</v>
      </c>
      <c r="B79">
        <v>471.35</v>
      </c>
      <c r="C79" t="s">
        <v>32</v>
      </c>
      <c r="D79" t="s">
        <v>35</v>
      </c>
      <c r="E79" t="s">
        <v>43</v>
      </c>
      <c r="F79">
        <f t="shared" si="2"/>
        <v>9.3799999999999955</v>
      </c>
      <c r="G79">
        <v>101.773503274429</v>
      </c>
      <c r="H79" t="s">
        <v>57</v>
      </c>
      <c r="I79" t="s">
        <v>23</v>
      </c>
      <c r="J79" t="s">
        <v>23</v>
      </c>
      <c r="K79" t="s">
        <v>22</v>
      </c>
      <c r="L79" t="s">
        <v>23</v>
      </c>
      <c r="M79" t="s">
        <v>23</v>
      </c>
      <c r="N79">
        <v>3</v>
      </c>
      <c r="O79" t="s">
        <v>22</v>
      </c>
      <c r="P79" t="s">
        <v>22</v>
      </c>
    </row>
    <row r="80" spans="1:16" x14ac:dyDescent="0.2">
      <c r="A80" t="s">
        <v>111</v>
      </c>
      <c r="B80">
        <v>471.55</v>
      </c>
      <c r="C80" t="s">
        <v>18</v>
      </c>
      <c r="D80" t="s">
        <v>19</v>
      </c>
      <c r="E80" t="s">
        <v>36</v>
      </c>
      <c r="F80">
        <f t="shared" si="2"/>
        <v>9.5799999999999841</v>
      </c>
      <c r="G80">
        <v>47.098934357076899</v>
      </c>
      <c r="H80" t="s">
        <v>112</v>
      </c>
      <c r="I80" t="s">
        <v>22</v>
      </c>
      <c r="J80" t="s">
        <v>23</v>
      </c>
      <c r="K80" t="s">
        <v>22</v>
      </c>
      <c r="L80" t="s">
        <v>22</v>
      </c>
      <c r="M80" t="s">
        <v>23</v>
      </c>
      <c r="N80">
        <v>3</v>
      </c>
      <c r="O80" t="s">
        <v>10</v>
      </c>
      <c r="P80" t="s">
        <v>11</v>
      </c>
    </row>
  </sheetData>
  <sortState xmlns:xlrd2="http://schemas.microsoft.com/office/spreadsheetml/2017/richdata2" ref="A2:P35">
    <sortCondition ref="G2:G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3C2D-8364-0C4A-9224-50FB3B2D3093}">
  <dimension ref="A1:T98"/>
  <sheetViews>
    <sheetView workbookViewId="0">
      <selection activeCell="E13" sqref="E1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16</v>
      </c>
      <c r="T1">
        <f>MIN(B2:B98)</f>
        <v>461.97</v>
      </c>
    </row>
    <row r="2" spans="1:20" s="1" customFormat="1" x14ac:dyDescent="0.2">
      <c r="A2" s="1" t="s">
        <v>144</v>
      </c>
      <c r="B2" s="1">
        <v>465.77</v>
      </c>
      <c r="C2" s="1" t="s">
        <v>32</v>
      </c>
      <c r="D2" s="1" t="s">
        <v>26</v>
      </c>
      <c r="E2" s="1" t="s">
        <v>36</v>
      </c>
      <c r="F2" s="1">
        <f t="shared" ref="F2:F16" si="0">B2-461.97</f>
        <v>3.7999999999999545</v>
      </c>
      <c r="G2" s="1">
        <v>39.308489251846197</v>
      </c>
      <c r="H2" s="1" t="s">
        <v>145</v>
      </c>
      <c r="I2" s="1" t="s">
        <v>23</v>
      </c>
      <c r="J2" s="1" t="s">
        <v>23</v>
      </c>
      <c r="K2" s="1" t="s">
        <v>22</v>
      </c>
      <c r="L2" s="1" t="s">
        <v>22</v>
      </c>
      <c r="M2" s="1" t="s">
        <v>22</v>
      </c>
      <c r="N2" s="1">
        <v>12</v>
      </c>
      <c r="O2" s="1" t="s">
        <v>10</v>
      </c>
      <c r="P2" s="1" t="s">
        <v>11</v>
      </c>
    </row>
    <row r="3" spans="1:20" s="1" customFormat="1" x14ac:dyDescent="0.2">
      <c r="A3" s="1" t="s">
        <v>137</v>
      </c>
      <c r="B3" s="1">
        <v>464.73</v>
      </c>
      <c r="C3" s="1" t="s">
        <v>32</v>
      </c>
      <c r="D3" s="1" t="s">
        <v>19</v>
      </c>
      <c r="E3" s="1" t="s">
        <v>73</v>
      </c>
      <c r="F3" s="1">
        <f t="shared" si="0"/>
        <v>2.7599999999999909</v>
      </c>
      <c r="G3" s="1">
        <v>49.3393858394167</v>
      </c>
      <c r="H3" s="1" t="s">
        <v>138</v>
      </c>
      <c r="I3" s="1" t="s">
        <v>22</v>
      </c>
      <c r="J3" s="1" t="s">
        <v>23</v>
      </c>
      <c r="K3" s="1" t="s">
        <v>22</v>
      </c>
      <c r="L3" s="1" t="s">
        <v>22</v>
      </c>
      <c r="M3" s="1" t="s">
        <v>22</v>
      </c>
      <c r="N3" s="1">
        <v>6</v>
      </c>
      <c r="O3" s="1" t="s">
        <v>10</v>
      </c>
      <c r="P3" s="1" t="s">
        <v>11</v>
      </c>
    </row>
    <row r="4" spans="1:20" s="1" customFormat="1" x14ac:dyDescent="0.2">
      <c r="A4" s="1" t="s">
        <v>128</v>
      </c>
      <c r="B4" s="1">
        <v>465.64</v>
      </c>
      <c r="C4" s="1" t="s">
        <v>32</v>
      </c>
      <c r="D4" s="1" t="s">
        <v>19</v>
      </c>
      <c r="E4" s="1" t="s">
        <v>54</v>
      </c>
      <c r="F4" s="1">
        <f t="shared" si="0"/>
        <v>3.6699999999999591</v>
      </c>
      <c r="G4" s="1">
        <v>50.988370284846198</v>
      </c>
      <c r="H4" s="1" t="s">
        <v>129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22</v>
      </c>
      <c r="N4" s="1">
        <v>6</v>
      </c>
      <c r="O4" s="1" t="s">
        <v>10</v>
      </c>
      <c r="P4" s="1" t="s">
        <v>11</v>
      </c>
    </row>
    <row r="5" spans="1:20" s="1" customFormat="1" x14ac:dyDescent="0.2">
      <c r="A5" s="1" t="s">
        <v>142</v>
      </c>
      <c r="B5" s="1">
        <v>463.28</v>
      </c>
      <c r="C5" s="1" t="s">
        <v>32</v>
      </c>
      <c r="D5" s="1" t="s">
        <v>19</v>
      </c>
      <c r="E5" s="1" t="s">
        <v>54</v>
      </c>
      <c r="F5" s="1">
        <f t="shared" si="0"/>
        <v>1.3099999999999454</v>
      </c>
      <c r="G5" s="1">
        <v>51.231713235285703</v>
      </c>
      <c r="H5" s="1" t="s">
        <v>143</v>
      </c>
      <c r="I5" s="1" t="s">
        <v>22</v>
      </c>
      <c r="J5" s="1" t="s">
        <v>23</v>
      </c>
      <c r="K5" s="1" t="s">
        <v>22</v>
      </c>
      <c r="L5" s="1" t="s">
        <v>23</v>
      </c>
      <c r="M5" s="1" t="s">
        <v>23</v>
      </c>
      <c r="N5" s="1">
        <v>12</v>
      </c>
      <c r="O5" s="1" t="s">
        <v>10</v>
      </c>
      <c r="P5" s="1" t="s">
        <v>11</v>
      </c>
    </row>
    <row r="6" spans="1:20" s="1" customFormat="1" x14ac:dyDescent="0.2">
      <c r="A6" s="1" t="s">
        <v>148</v>
      </c>
      <c r="B6" s="1">
        <v>464.71</v>
      </c>
      <c r="C6" s="1" t="s">
        <v>32</v>
      </c>
      <c r="D6" s="1" t="s">
        <v>19</v>
      </c>
      <c r="E6" s="1" t="s">
        <v>73</v>
      </c>
      <c r="F6" s="1">
        <f t="shared" si="0"/>
        <v>2.7399999999999523</v>
      </c>
      <c r="G6" s="1">
        <v>52.194348367857103</v>
      </c>
      <c r="H6" s="1" t="s">
        <v>149</v>
      </c>
      <c r="I6" s="1" t="s">
        <v>22</v>
      </c>
      <c r="J6" s="1" t="s">
        <v>23</v>
      </c>
      <c r="K6" s="1" t="s">
        <v>22</v>
      </c>
      <c r="L6" s="1" t="s">
        <v>23</v>
      </c>
      <c r="M6" s="1" t="s">
        <v>23</v>
      </c>
      <c r="N6" s="1">
        <v>12</v>
      </c>
      <c r="O6" s="1" t="s">
        <v>10</v>
      </c>
      <c r="P6" s="1" t="s">
        <v>11</v>
      </c>
    </row>
    <row r="7" spans="1:20" x14ac:dyDescent="0.2">
      <c r="A7" t="s">
        <v>109</v>
      </c>
      <c r="B7">
        <v>465.56</v>
      </c>
      <c r="C7" t="s">
        <v>32</v>
      </c>
      <c r="D7" t="s">
        <v>26</v>
      </c>
      <c r="E7" t="s">
        <v>20</v>
      </c>
      <c r="F7">
        <f t="shared" si="0"/>
        <v>3.589999999999975</v>
      </c>
      <c r="G7">
        <v>64.899902507266702</v>
      </c>
      <c r="H7" t="s">
        <v>110</v>
      </c>
      <c r="I7" t="s">
        <v>22</v>
      </c>
      <c r="J7" t="s">
        <v>23</v>
      </c>
      <c r="K7" t="s">
        <v>23</v>
      </c>
      <c r="L7" t="s">
        <v>23</v>
      </c>
      <c r="M7" t="s">
        <v>23</v>
      </c>
      <c r="N7">
        <v>3</v>
      </c>
      <c r="O7" t="s">
        <v>10</v>
      </c>
      <c r="P7" t="s">
        <v>11</v>
      </c>
    </row>
    <row r="8" spans="1:20" x14ac:dyDescent="0.2">
      <c r="A8" t="s">
        <v>146</v>
      </c>
      <c r="B8">
        <v>462.79</v>
      </c>
      <c r="C8" t="s">
        <v>32</v>
      </c>
      <c r="D8" t="s">
        <v>26</v>
      </c>
      <c r="E8" t="s">
        <v>43</v>
      </c>
      <c r="F8">
        <f t="shared" si="0"/>
        <v>0.81999999999999318</v>
      </c>
      <c r="G8">
        <v>66.199743402923104</v>
      </c>
      <c r="H8" t="s">
        <v>147</v>
      </c>
      <c r="I8" t="s">
        <v>22</v>
      </c>
      <c r="J8" t="s">
        <v>23</v>
      </c>
      <c r="K8" t="s">
        <v>22</v>
      </c>
      <c r="L8" t="s">
        <v>23</v>
      </c>
      <c r="M8" t="s">
        <v>22</v>
      </c>
      <c r="N8">
        <v>12</v>
      </c>
      <c r="O8" t="s">
        <v>10</v>
      </c>
      <c r="P8" t="s">
        <v>11</v>
      </c>
    </row>
    <row r="9" spans="1:20" x14ac:dyDescent="0.2">
      <c r="A9" t="s">
        <v>130</v>
      </c>
      <c r="B9">
        <v>464.2</v>
      </c>
      <c r="C9" t="s">
        <v>32</v>
      </c>
      <c r="D9" t="s">
        <v>26</v>
      </c>
      <c r="E9" t="s">
        <v>43</v>
      </c>
      <c r="F9">
        <f t="shared" si="0"/>
        <v>2.2299999999999613</v>
      </c>
      <c r="G9">
        <v>66.883205138214294</v>
      </c>
      <c r="H9" t="s">
        <v>131</v>
      </c>
      <c r="I9" t="s">
        <v>22</v>
      </c>
      <c r="J9" t="s">
        <v>23</v>
      </c>
      <c r="K9" t="s">
        <v>22</v>
      </c>
      <c r="L9" t="s">
        <v>23</v>
      </c>
      <c r="M9" t="s">
        <v>23</v>
      </c>
      <c r="N9">
        <v>6</v>
      </c>
      <c r="O9" t="s">
        <v>10</v>
      </c>
      <c r="P9" t="s">
        <v>11</v>
      </c>
    </row>
    <row r="10" spans="1:20" x14ac:dyDescent="0.2">
      <c r="A10" t="s">
        <v>150</v>
      </c>
      <c r="B10">
        <v>465.61</v>
      </c>
      <c r="C10" t="s">
        <v>32</v>
      </c>
      <c r="D10" t="s">
        <v>26</v>
      </c>
      <c r="E10" t="s">
        <v>54</v>
      </c>
      <c r="F10">
        <f t="shared" si="0"/>
        <v>3.6399999999999864</v>
      </c>
      <c r="G10">
        <v>68.796554376266698</v>
      </c>
      <c r="H10" t="s">
        <v>151</v>
      </c>
      <c r="I10" t="s">
        <v>22</v>
      </c>
      <c r="J10" t="s">
        <v>23</v>
      </c>
      <c r="K10" t="s">
        <v>23</v>
      </c>
      <c r="L10" t="s">
        <v>23</v>
      </c>
      <c r="M10" t="s">
        <v>23</v>
      </c>
      <c r="N10">
        <v>12</v>
      </c>
      <c r="O10" t="s">
        <v>10</v>
      </c>
      <c r="P10" t="s">
        <v>11</v>
      </c>
    </row>
    <row r="11" spans="1:20" x14ac:dyDescent="0.2">
      <c r="A11" t="s">
        <v>126</v>
      </c>
      <c r="B11">
        <v>464.97</v>
      </c>
      <c r="C11" t="s">
        <v>32</v>
      </c>
      <c r="D11" t="s">
        <v>19</v>
      </c>
      <c r="E11" t="s">
        <v>43</v>
      </c>
      <c r="F11">
        <f t="shared" si="0"/>
        <v>3</v>
      </c>
      <c r="G11">
        <v>80.077002129333295</v>
      </c>
      <c r="H11" t="s">
        <v>127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>
        <v>6</v>
      </c>
      <c r="O11" t="s">
        <v>10</v>
      </c>
      <c r="P11" t="s">
        <v>11</v>
      </c>
    </row>
    <row r="12" spans="1:20" x14ac:dyDescent="0.2">
      <c r="A12" t="s">
        <v>98</v>
      </c>
      <c r="B12">
        <v>464.76</v>
      </c>
      <c r="C12" t="s">
        <v>29</v>
      </c>
      <c r="D12" t="s">
        <v>26</v>
      </c>
      <c r="E12" t="s">
        <v>54</v>
      </c>
      <c r="F12">
        <f t="shared" si="0"/>
        <v>2.7899999999999636</v>
      </c>
      <c r="G12">
        <v>88.859856540857095</v>
      </c>
      <c r="H12" t="s">
        <v>99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>
        <v>3</v>
      </c>
      <c r="O12" t="s">
        <v>10</v>
      </c>
      <c r="P12" t="s">
        <v>11</v>
      </c>
    </row>
    <row r="13" spans="1:20" x14ac:dyDescent="0.2">
      <c r="A13" t="s">
        <v>100</v>
      </c>
      <c r="B13">
        <v>465.91</v>
      </c>
      <c r="C13" t="s">
        <v>32</v>
      </c>
      <c r="D13" t="s">
        <v>19</v>
      </c>
      <c r="E13" t="s">
        <v>36</v>
      </c>
      <c r="F13">
        <f t="shared" si="0"/>
        <v>3.9399999999999977</v>
      </c>
      <c r="G13">
        <v>96.544661565571403</v>
      </c>
      <c r="H13" t="s">
        <v>101</v>
      </c>
      <c r="I13" t="s">
        <v>22</v>
      </c>
      <c r="J13" t="s">
        <v>23</v>
      </c>
      <c r="K13" t="s">
        <v>22</v>
      </c>
      <c r="L13" t="s">
        <v>23</v>
      </c>
      <c r="M13" t="s">
        <v>23</v>
      </c>
      <c r="N13">
        <v>3</v>
      </c>
      <c r="O13" t="s">
        <v>10</v>
      </c>
      <c r="P13" t="s">
        <v>11</v>
      </c>
    </row>
    <row r="14" spans="1:20" x14ac:dyDescent="0.2">
      <c r="A14" t="s">
        <v>119</v>
      </c>
      <c r="B14">
        <v>464.64</v>
      </c>
      <c r="C14" t="s">
        <v>32</v>
      </c>
      <c r="D14" t="s">
        <v>19</v>
      </c>
      <c r="E14" t="s">
        <v>43</v>
      </c>
      <c r="F14">
        <f t="shared" si="0"/>
        <v>2.6699999999999591</v>
      </c>
      <c r="G14">
        <v>96.6110788099231</v>
      </c>
      <c r="H14" t="s">
        <v>120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>
        <v>6</v>
      </c>
      <c r="O14" t="s">
        <v>10</v>
      </c>
      <c r="P14" t="s">
        <v>11</v>
      </c>
    </row>
    <row r="15" spans="1:20" x14ac:dyDescent="0.2">
      <c r="A15" t="s">
        <v>132</v>
      </c>
      <c r="B15">
        <v>463.72</v>
      </c>
      <c r="C15" t="s">
        <v>32</v>
      </c>
      <c r="D15" t="s">
        <v>42</v>
      </c>
      <c r="E15" t="s">
        <v>133</v>
      </c>
      <c r="F15">
        <f t="shared" si="0"/>
        <v>1.75</v>
      </c>
      <c r="G15">
        <v>131.02524347420001</v>
      </c>
      <c r="H15" t="s">
        <v>134</v>
      </c>
      <c r="I15" t="s">
        <v>23</v>
      </c>
      <c r="J15" t="s">
        <v>23</v>
      </c>
      <c r="K15" t="s">
        <v>23</v>
      </c>
      <c r="L15" t="s">
        <v>23</v>
      </c>
      <c r="M15" t="s">
        <v>22</v>
      </c>
      <c r="N15">
        <v>6</v>
      </c>
      <c r="O15" t="s">
        <v>9</v>
      </c>
      <c r="P15" t="s">
        <v>11</v>
      </c>
    </row>
    <row r="16" spans="1:20" x14ac:dyDescent="0.2">
      <c r="A16" t="s">
        <v>104</v>
      </c>
      <c r="B16">
        <v>465.8</v>
      </c>
      <c r="C16" t="s">
        <v>105</v>
      </c>
      <c r="D16" t="s">
        <v>19</v>
      </c>
      <c r="E16" t="s">
        <v>43</v>
      </c>
      <c r="F16">
        <f t="shared" si="0"/>
        <v>3.8299999999999841</v>
      </c>
      <c r="G16">
        <v>526.16555511039996</v>
      </c>
      <c r="H16" t="s">
        <v>106</v>
      </c>
      <c r="I16" t="s">
        <v>22</v>
      </c>
      <c r="J16" t="s">
        <v>23</v>
      </c>
      <c r="K16" t="s">
        <v>23</v>
      </c>
      <c r="L16" t="s">
        <v>23</v>
      </c>
      <c r="M16" t="s">
        <v>23</v>
      </c>
      <c r="N16">
        <v>3</v>
      </c>
      <c r="O16" t="s">
        <v>10</v>
      </c>
      <c r="P16" t="s">
        <v>11</v>
      </c>
    </row>
    <row r="48" spans="1:1" x14ac:dyDescent="0.2">
      <c r="A48" t="s">
        <v>156</v>
      </c>
    </row>
    <row r="49" spans="1:16" x14ac:dyDescent="0.2">
      <c r="A49" t="s">
        <v>157</v>
      </c>
    </row>
    <row r="50" spans="1:16" x14ac:dyDescent="0.2">
      <c r="A50" t="s">
        <v>158</v>
      </c>
    </row>
    <row r="52" spans="1:16" x14ac:dyDescent="0.2">
      <c r="A52" t="s">
        <v>161</v>
      </c>
    </row>
    <row r="53" spans="1:16" x14ac:dyDescent="0.2">
      <c r="A53" t="s">
        <v>17</v>
      </c>
      <c r="B53">
        <v>471.04</v>
      </c>
      <c r="C53" t="s">
        <v>18</v>
      </c>
      <c r="D53" t="s">
        <v>19</v>
      </c>
      <c r="E53" t="s">
        <v>20</v>
      </c>
      <c r="F53">
        <f t="shared" ref="F53:F66" si="1">B53-461.97</f>
        <v>9.0699999999999932</v>
      </c>
      <c r="G53">
        <v>43.683035100416703</v>
      </c>
      <c r="H53" t="s">
        <v>21</v>
      </c>
      <c r="I53" t="s">
        <v>22</v>
      </c>
      <c r="J53" t="s">
        <v>23</v>
      </c>
      <c r="K53" t="s">
        <v>22</v>
      </c>
      <c r="L53" t="s">
        <v>22</v>
      </c>
      <c r="M53" t="s">
        <v>22</v>
      </c>
      <c r="N53" t="s">
        <v>24</v>
      </c>
      <c r="O53" t="s">
        <v>22</v>
      </c>
      <c r="P53" t="s">
        <v>22</v>
      </c>
    </row>
    <row r="54" spans="1:16" x14ac:dyDescent="0.2">
      <c r="A54" t="s">
        <v>25</v>
      </c>
      <c r="B54">
        <v>468.05</v>
      </c>
      <c r="C54" t="s">
        <v>18</v>
      </c>
      <c r="D54" t="s">
        <v>26</v>
      </c>
      <c r="E54" t="s">
        <v>20</v>
      </c>
      <c r="F54">
        <f t="shared" si="1"/>
        <v>6.0799999999999841</v>
      </c>
      <c r="G54">
        <v>43.066918021769197</v>
      </c>
      <c r="H54" t="s">
        <v>27</v>
      </c>
      <c r="I54" t="s">
        <v>22</v>
      </c>
      <c r="J54" t="s">
        <v>22</v>
      </c>
      <c r="K54" t="s">
        <v>23</v>
      </c>
      <c r="L54" t="s">
        <v>22</v>
      </c>
      <c r="M54" t="s">
        <v>23</v>
      </c>
      <c r="N54" t="s">
        <v>24</v>
      </c>
      <c r="O54" t="s">
        <v>22</v>
      </c>
      <c r="P54" t="s">
        <v>22</v>
      </c>
    </row>
    <row r="55" spans="1:16" x14ac:dyDescent="0.2">
      <c r="A55" t="s">
        <v>28</v>
      </c>
      <c r="B55">
        <v>471.78</v>
      </c>
      <c r="C55" t="s">
        <v>29</v>
      </c>
      <c r="D55" t="s">
        <v>19</v>
      </c>
      <c r="E55" t="s">
        <v>20</v>
      </c>
      <c r="F55">
        <f t="shared" si="1"/>
        <v>9.8099999999999454</v>
      </c>
      <c r="G55">
        <v>89.543022758600003</v>
      </c>
      <c r="H55" t="s">
        <v>30</v>
      </c>
      <c r="I55" t="s">
        <v>23</v>
      </c>
      <c r="J55" t="s">
        <v>23</v>
      </c>
      <c r="K55" t="s">
        <v>23</v>
      </c>
      <c r="L55" t="s">
        <v>23</v>
      </c>
      <c r="M55" t="s">
        <v>22</v>
      </c>
      <c r="N55" t="s">
        <v>24</v>
      </c>
      <c r="O55" t="s">
        <v>22</v>
      </c>
      <c r="P55" t="s">
        <v>22</v>
      </c>
    </row>
    <row r="56" spans="1:16" x14ac:dyDescent="0.2">
      <c r="A56" t="s">
        <v>31</v>
      </c>
      <c r="B56">
        <v>471.46</v>
      </c>
      <c r="C56" t="s">
        <v>32</v>
      </c>
      <c r="D56" t="s">
        <v>26</v>
      </c>
      <c r="E56" t="s">
        <v>20</v>
      </c>
      <c r="F56">
        <f t="shared" si="1"/>
        <v>9.4899999999999523</v>
      </c>
      <c r="G56">
        <v>66.388275348785697</v>
      </c>
      <c r="H56" t="s">
        <v>33</v>
      </c>
      <c r="I56" t="s">
        <v>23</v>
      </c>
      <c r="J56" t="s">
        <v>22</v>
      </c>
      <c r="K56" t="s">
        <v>23</v>
      </c>
      <c r="L56" t="s">
        <v>22</v>
      </c>
      <c r="M56" t="s">
        <v>23</v>
      </c>
      <c r="N56" t="s">
        <v>24</v>
      </c>
      <c r="O56" t="s">
        <v>22</v>
      </c>
      <c r="P56" t="s">
        <v>22</v>
      </c>
    </row>
    <row r="57" spans="1:16" x14ac:dyDescent="0.2">
      <c r="A57" t="s">
        <v>34</v>
      </c>
      <c r="B57">
        <v>470.32</v>
      </c>
      <c r="C57" t="s">
        <v>32</v>
      </c>
      <c r="D57" t="s">
        <v>35</v>
      </c>
      <c r="E57" t="s">
        <v>36</v>
      </c>
      <c r="F57">
        <f t="shared" si="1"/>
        <v>8.3499999999999659</v>
      </c>
      <c r="G57">
        <v>75.831084833461503</v>
      </c>
      <c r="H57" t="s">
        <v>37</v>
      </c>
      <c r="I57" t="s">
        <v>23</v>
      </c>
      <c r="J57" t="s">
        <v>23</v>
      </c>
      <c r="K57" t="s">
        <v>22</v>
      </c>
      <c r="L57" t="s">
        <v>22</v>
      </c>
      <c r="M57" t="s">
        <v>22</v>
      </c>
      <c r="N57" t="s">
        <v>24</v>
      </c>
      <c r="O57" t="s">
        <v>22</v>
      </c>
      <c r="P57" t="s">
        <v>22</v>
      </c>
    </row>
    <row r="58" spans="1:16" x14ac:dyDescent="0.2">
      <c r="A58" t="s">
        <v>38</v>
      </c>
      <c r="B58">
        <v>471.32</v>
      </c>
      <c r="C58" t="s">
        <v>18</v>
      </c>
      <c r="D58" t="s">
        <v>19</v>
      </c>
      <c r="E58" t="s">
        <v>36</v>
      </c>
      <c r="F58">
        <f t="shared" si="1"/>
        <v>9.3499999999999659</v>
      </c>
      <c r="G58">
        <v>39.781511551500003</v>
      </c>
      <c r="H58" t="s">
        <v>39</v>
      </c>
      <c r="I58" t="s">
        <v>22</v>
      </c>
      <c r="J58" t="s">
        <v>23</v>
      </c>
      <c r="K58" t="s">
        <v>22</v>
      </c>
      <c r="L58" t="s">
        <v>23</v>
      </c>
      <c r="M58" t="s">
        <v>23</v>
      </c>
      <c r="N58" t="s">
        <v>24</v>
      </c>
      <c r="O58" t="s">
        <v>22</v>
      </c>
      <c r="P58" t="s">
        <v>22</v>
      </c>
    </row>
    <row r="59" spans="1:16" x14ac:dyDescent="0.2">
      <c r="A59" t="s">
        <v>40</v>
      </c>
      <c r="B59">
        <v>468.37</v>
      </c>
      <c r="C59" t="s">
        <v>41</v>
      </c>
      <c r="D59" t="s">
        <v>42</v>
      </c>
      <c r="E59" t="s">
        <v>43</v>
      </c>
      <c r="F59">
        <f t="shared" si="1"/>
        <v>6.3999999999999773</v>
      </c>
      <c r="G59">
        <v>158.55571517108299</v>
      </c>
      <c r="H59" t="s">
        <v>44</v>
      </c>
      <c r="I59" t="s">
        <v>22</v>
      </c>
      <c r="J59" t="s">
        <v>23</v>
      </c>
      <c r="K59" t="s">
        <v>22</v>
      </c>
      <c r="L59" t="s">
        <v>22</v>
      </c>
      <c r="M59" t="s">
        <v>22</v>
      </c>
      <c r="N59" t="s">
        <v>24</v>
      </c>
      <c r="O59" t="s">
        <v>22</v>
      </c>
      <c r="P59" t="s">
        <v>22</v>
      </c>
    </row>
    <row r="60" spans="1:16" x14ac:dyDescent="0.2">
      <c r="A60" t="s">
        <v>45</v>
      </c>
      <c r="B60">
        <v>471.56</v>
      </c>
      <c r="C60" t="s">
        <v>18</v>
      </c>
      <c r="D60" t="s">
        <v>26</v>
      </c>
      <c r="E60" t="s">
        <v>20</v>
      </c>
      <c r="F60">
        <f t="shared" si="1"/>
        <v>9.589999999999975</v>
      </c>
      <c r="G60">
        <v>37.0850983086154</v>
      </c>
      <c r="H60" t="s">
        <v>46</v>
      </c>
      <c r="I60" t="s">
        <v>23</v>
      </c>
      <c r="J60" t="s">
        <v>22</v>
      </c>
      <c r="K60" t="s">
        <v>22</v>
      </c>
      <c r="L60" t="s">
        <v>22</v>
      </c>
      <c r="M60" t="s">
        <v>23</v>
      </c>
      <c r="N60" t="s">
        <v>24</v>
      </c>
      <c r="O60" t="s">
        <v>22</v>
      </c>
      <c r="P60" t="s">
        <v>22</v>
      </c>
    </row>
    <row r="61" spans="1:16" x14ac:dyDescent="0.2">
      <c r="A61" t="s">
        <v>47</v>
      </c>
      <c r="B61">
        <v>470.16</v>
      </c>
      <c r="C61" t="s">
        <v>18</v>
      </c>
      <c r="D61" t="s">
        <v>26</v>
      </c>
      <c r="E61" t="s">
        <v>20</v>
      </c>
      <c r="F61">
        <f t="shared" si="1"/>
        <v>8.1899999999999977</v>
      </c>
      <c r="G61">
        <v>40.407769958642902</v>
      </c>
      <c r="H61" t="s">
        <v>48</v>
      </c>
      <c r="I61" t="s">
        <v>22</v>
      </c>
      <c r="J61" t="s">
        <v>22</v>
      </c>
      <c r="K61" t="s">
        <v>23</v>
      </c>
      <c r="L61" t="s">
        <v>23</v>
      </c>
      <c r="M61" t="s">
        <v>23</v>
      </c>
      <c r="N61" t="s">
        <v>24</v>
      </c>
      <c r="O61" t="s">
        <v>22</v>
      </c>
      <c r="P61" t="s">
        <v>22</v>
      </c>
    </row>
    <row r="62" spans="1:16" x14ac:dyDescent="0.2">
      <c r="A62" t="s">
        <v>84</v>
      </c>
      <c r="B62">
        <v>464.54</v>
      </c>
      <c r="C62" t="s">
        <v>41</v>
      </c>
      <c r="D62" t="s">
        <v>19</v>
      </c>
      <c r="E62" t="s">
        <v>36</v>
      </c>
      <c r="F62">
        <f t="shared" si="1"/>
        <v>2.5699999999999932</v>
      </c>
      <c r="G62">
        <v>130.53678044586701</v>
      </c>
      <c r="H62" t="s">
        <v>85</v>
      </c>
      <c r="I62" t="s">
        <v>22</v>
      </c>
      <c r="J62" t="s">
        <v>23</v>
      </c>
      <c r="K62" t="s">
        <v>23</v>
      </c>
      <c r="L62" t="s">
        <v>22</v>
      </c>
      <c r="M62" t="s">
        <v>23</v>
      </c>
      <c r="N62" t="s">
        <v>24</v>
      </c>
      <c r="O62" t="s">
        <v>9</v>
      </c>
      <c r="P62" t="s">
        <v>11</v>
      </c>
    </row>
    <row r="63" spans="1:16" x14ac:dyDescent="0.2">
      <c r="A63" t="s">
        <v>86</v>
      </c>
      <c r="B63">
        <v>467.82</v>
      </c>
      <c r="C63" t="s">
        <v>18</v>
      </c>
      <c r="D63" t="s">
        <v>42</v>
      </c>
      <c r="E63" t="s">
        <v>20</v>
      </c>
      <c r="F63">
        <f t="shared" si="1"/>
        <v>5.8499999999999659</v>
      </c>
      <c r="G63">
        <v>55.792492919733299</v>
      </c>
      <c r="H63" t="s">
        <v>87</v>
      </c>
      <c r="I63" t="s">
        <v>22</v>
      </c>
      <c r="J63" t="s">
        <v>23</v>
      </c>
      <c r="K63" t="s">
        <v>22</v>
      </c>
      <c r="L63" t="s">
        <v>23</v>
      </c>
      <c r="M63" t="s">
        <v>23</v>
      </c>
      <c r="N63" t="s">
        <v>24</v>
      </c>
      <c r="O63" t="s">
        <v>10</v>
      </c>
      <c r="P63" t="s">
        <v>11</v>
      </c>
    </row>
    <row r="64" spans="1:16" x14ac:dyDescent="0.2">
      <c r="A64" t="s">
        <v>88</v>
      </c>
      <c r="B64">
        <v>461.97</v>
      </c>
      <c r="C64" t="s">
        <v>18</v>
      </c>
      <c r="D64" t="s">
        <v>26</v>
      </c>
      <c r="E64" t="s">
        <v>20</v>
      </c>
      <c r="F64">
        <f t="shared" si="1"/>
        <v>0</v>
      </c>
      <c r="G64">
        <v>37.840816972769197</v>
      </c>
      <c r="H64" t="s">
        <v>89</v>
      </c>
      <c r="I64" t="s">
        <v>22</v>
      </c>
      <c r="J64" t="s">
        <v>22</v>
      </c>
      <c r="K64" t="s">
        <v>23</v>
      </c>
      <c r="L64" t="s">
        <v>22</v>
      </c>
      <c r="M64" t="s">
        <v>22</v>
      </c>
      <c r="N64" t="s">
        <v>24</v>
      </c>
      <c r="O64" t="s">
        <v>9</v>
      </c>
      <c r="P64" t="s">
        <v>11</v>
      </c>
    </row>
    <row r="65" spans="1:16" x14ac:dyDescent="0.2">
      <c r="A65" t="s">
        <v>90</v>
      </c>
      <c r="B65">
        <v>466.91</v>
      </c>
      <c r="C65" t="s">
        <v>18</v>
      </c>
      <c r="D65" t="s">
        <v>42</v>
      </c>
      <c r="E65" t="s">
        <v>43</v>
      </c>
      <c r="F65">
        <f t="shared" si="1"/>
        <v>4.9399999999999977</v>
      </c>
      <c r="G65">
        <v>47.931563596642903</v>
      </c>
      <c r="H65" t="s">
        <v>91</v>
      </c>
      <c r="I65" t="s">
        <v>22</v>
      </c>
      <c r="J65" t="s">
        <v>23</v>
      </c>
      <c r="K65" t="s">
        <v>22</v>
      </c>
      <c r="L65" t="s">
        <v>23</v>
      </c>
      <c r="M65" t="s">
        <v>22</v>
      </c>
      <c r="N65" t="s">
        <v>24</v>
      </c>
      <c r="O65" t="s">
        <v>10</v>
      </c>
      <c r="P65" t="s">
        <v>11</v>
      </c>
    </row>
    <row r="66" spans="1:16" x14ac:dyDescent="0.2">
      <c r="A66" t="s">
        <v>92</v>
      </c>
      <c r="B66">
        <v>468.69</v>
      </c>
      <c r="C66" t="s">
        <v>18</v>
      </c>
      <c r="D66" t="s">
        <v>26</v>
      </c>
      <c r="E66" t="s">
        <v>78</v>
      </c>
      <c r="F66">
        <f t="shared" si="1"/>
        <v>6.7199999999999704</v>
      </c>
      <c r="G66">
        <v>41.577206430866703</v>
      </c>
      <c r="H66" t="s">
        <v>93</v>
      </c>
      <c r="I66" t="s">
        <v>23</v>
      </c>
      <c r="J66" t="s">
        <v>23</v>
      </c>
      <c r="K66" t="s">
        <v>22</v>
      </c>
      <c r="L66" t="s">
        <v>23</v>
      </c>
      <c r="M66" t="s">
        <v>22</v>
      </c>
      <c r="N66" t="s">
        <v>24</v>
      </c>
      <c r="O66" t="s">
        <v>10</v>
      </c>
      <c r="P66" t="s">
        <v>11</v>
      </c>
    </row>
    <row r="68" spans="1:16" x14ac:dyDescent="0.2">
      <c r="A68" t="s">
        <v>162</v>
      </c>
    </row>
    <row r="69" spans="1:16" x14ac:dyDescent="0.2">
      <c r="A69" t="s">
        <v>117</v>
      </c>
      <c r="B69">
        <v>466.19</v>
      </c>
      <c r="C69" t="s">
        <v>29</v>
      </c>
      <c r="D69" t="s">
        <v>26</v>
      </c>
      <c r="E69" t="s">
        <v>43</v>
      </c>
      <c r="F69">
        <f t="shared" ref="F69:F98" si="2">B69-461.97</f>
        <v>4.2199999999999704</v>
      </c>
      <c r="G69">
        <v>72.2762402719286</v>
      </c>
      <c r="H69" t="s">
        <v>118</v>
      </c>
      <c r="I69" t="s">
        <v>22</v>
      </c>
      <c r="J69" t="s">
        <v>23</v>
      </c>
      <c r="K69" t="s">
        <v>22</v>
      </c>
      <c r="L69" t="s">
        <v>23</v>
      </c>
      <c r="M69" t="s">
        <v>23</v>
      </c>
      <c r="N69">
        <v>6</v>
      </c>
      <c r="O69" t="s">
        <v>10</v>
      </c>
      <c r="P69" t="s">
        <v>11</v>
      </c>
    </row>
    <row r="70" spans="1:16" x14ac:dyDescent="0.2">
      <c r="A70" t="s">
        <v>94</v>
      </c>
      <c r="B70">
        <v>466.22</v>
      </c>
      <c r="C70" t="s">
        <v>32</v>
      </c>
      <c r="D70" t="s">
        <v>19</v>
      </c>
      <c r="E70" t="s">
        <v>43</v>
      </c>
      <c r="F70">
        <f t="shared" si="2"/>
        <v>4.25</v>
      </c>
      <c r="G70">
        <v>49.500030034615399</v>
      </c>
      <c r="H70" t="s">
        <v>95</v>
      </c>
      <c r="I70" t="s">
        <v>23</v>
      </c>
      <c r="J70" t="s">
        <v>23</v>
      </c>
      <c r="K70" t="s">
        <v>22</v>
      </c>
      <c r="L70" t="s">
        <v>22</v>
      </c>
      <c r="M70" t="s">
        <v>22</v>
      </c>
      <c r="N70">
        <v>3</v>
      </c>
      <c r="O70" t="s">
        <v>10</v>
      </c>
      <c r="P70" t="s">
        <v>11</v>
      </c>
    </row>
    <row r="71" spans="1:16" x14ac:dyDescent="0.2">
      <c r="A71" t="s">
        <v>152</v>
      </c>
      <c r="B71">
        <v>466.3</v>
      </c>
      <c r="C71" t="s">
        <v>32</v>
      </c>
      <c r="D71" t="s">
        <v>19</v>
      </c>
      <c r="E71" t="s">
        <v>73</v>
      </c>
      <c r="F71">
        <f t="shared" si="2"/>
        <v>4.3299999999999841</v>
      </c>
      <c r="G71">
        <v>42.684108604166703</v>
      </c>
      <c r="H71" t="s">
        <v>153</v>
      </c>
      <c r="I71" t="s">
        <v>22</v>
      </c>
      <c r="J71" t="s">
        <v>23</v>
      </c>
      <c r="K71" t="s">
        <v>22</v>
      </c>
      <c r="L71" t="s">
        <v>22</v>
      </c>
      <c r="M71" t="s">
        <v>22</v>
      </c>
      <c r="N71">
        <v>12</v>
      </c>
      <c r="O71" t="s">
        <v>10</v>
      </c>
      <c r="P71" t="s">
        <v>11</v>
      </c>
    </row>
    <row r="72" spans="1:16" x14ac:dyDescent="0.2">
      <c r="A72" t="s">
        <v>72</v>
      </c>
      <c r="B72">
        <v>466.5</v>
      </c>
      <c r="C72" t="s">
        <v>32</v>
      </c>
      <c r="D72" t="s">
        <v>19</v>
      </c>
      <c r="E72" t="s">
        <v>73</v>
      </c>
      <c r="F72">
        <f t="shared" si="2"/>
        <v>4.5299999999999727</v>
      </c>
      <c r="G72">
        <v>115.37281416725</v>
      </c>
      <c r="H72" t="s">
        <v>74</v>
      </c>
      <c r="I72" t="s">
        <v>22</v>
      </c>
      <c r="J72" t="s">
        <v>23</v>
      </c>
      <c r="K72" t="s">
        <v>23</v>
      </c>
      <c r="L72" t="s">
        <v>22</v>
      </c>
      <c r="M72" t="s">
        <v>22</v>
      </c>
      <c r="N72">
        <v>12</v>
      </c>
      <c r="O72" t="s">
        <v>22</v>
      </c>
      <c r="P72" t="s">
        <v>22</v>
      </c>
    </row>
    <row r="73" spans="1:16" x14ac:dyDescent="0.2">
      <c r="A73" t="s">
        <v>49</v>
      </c>
      <c r="B73">
        <v>466.91</v>
      </c>
      <c r="C73" t="s">
        <v>32</v>
      </c>
      <c r="D73" t="s">
        <v>26</v>
      </c>
      <c r="E73" t="s">
        <v>43</v>
      </c>
      <c r="F73">
        <f t="shared" si="2"/>
        <v>4.9399999999999977</v>
      </c>
      <c r="G73">
        <v>61.009365026636402</v>
      </c>
      <c r="H73" t="s">
        <v>50</v>
      </c>
      <c r="I73" t="s">
        <v>22</v>
      </c>
      <c r="J73" t="s">
        <v>23</v>
      </c>
      <c r="K73" t="s">
        <v>22</v>
      </c>
      <c r="L73" t="s">
        <v>22</v>
      </c>
      <c r="M73" t="s">
        <v>22</v>
      </c>
      <c r="N73">
        <v>3</v>
      </c>
      <c r="O73" t="s">
        <v>22</v>
      </c>
      <c r="P73" t="s">
        <v>22</v>
      </c>
    </row>
    <row r="74" spans="1:16" x14ac:dyDescent="0.2">
      <c r="A74" t="s">
        <v>139</v>
      </c>
      <c r="B74">
        <v>467.09</v>
      </c>
      <c r="C74" t="s">
        <v>18</v>
      </c>
      <c r="D74" t="s">
        <v>140</v>
      </c>
      <c r="E74" t="s">
        <v>20</v>
      </c>
      <c r="F74">
        <f t="shared" si="2"/>
        <v>5.1199999999999477</v>
      </c>
      <c r="G74">
        <v>66.943900432538499</v>
      </c>
      <c r="H74" t="s">
        <v>141</v>
      </c>
      <c r="I74" t="s">
        <v>22</v>
      </c>
      <c r="J74" t="s">
        <v>23</v>
      </c>
      <c r="K74" t="s">
        <v>23</v>
      </c>
      <c r="L74" t="s">
        <v>22</v>
      </c>
      <c r="M74" t="s">
        <v>22</v>
      </c>
      <c r="N74">
        <v>12</v>
      </c>
      <c r="O74" t="s">
        <v>9</v>
      </c>
      <c r="P74" t="s">
        <v>11</v>
      </c>
    </row>
    <row r="75" spans="1:16" x14ac:dyDescent="0.2">
      <c r="A75" t="s">
        <v>62</v>
      </c>
      <c r="B75">
        <v>467.25</v>
      </c>
      <c r="C75" t="s">
        <v>32</v>
      </c>
      <c r="D75" t="s">
        <v>26</v>
      </c>
      <c r="E75" t="s">
        <v>54</v>
      </c>
      <c r="F75">
        <f t="shared" si="2"/>
        <v>5.2799999999999727</v>
      </c>
      <c r="G75">
        <v>81.126342011916705</v>
      </c>
      <c r="H75" t="s">
        <v>63</v>
      </c>
      <c r="I75" t="s">
        <v>22</v>
      </c>
      <c r="J75" t="s">
        <v>23</v>
      </c>
      <c r="K75" t="s">
        <v>23</v>
      </c>
      <c r="L75" t="s">
        <v>22</v>
      </c>
      <c r="M75" t="s">
        <v>22</v>
      </c>
      <c r="N75">
        <v>6</v>
      </c>
      <c r="O75" t="s">
        <v>22</v>
      </c>
      <c r="P75" t="s">
        <v>22</v>
      </c>
    </row>
    <row r="76" spans="1:16" x14ac:dyDescent="0.2">
      <c r="A76" t="s">
        <v>51</v>
      </c>
      <c r="B76">
        <v>467.27</v>
      </c>
      <c r="C76" t="s">
        <v>32</v>
      </c>
      <c r="D76" t="s">
        <v>26</v>
      </c>
      <c r="E76" t="s">
        <v>20</v>
      </c>
      <c r="F76">
        <f t="shared" si="2"/>
        <v>5.2999999999999545</v>
      </c>
      <c r="G76">
        <v>97.211101535166705</v>
      </c>
      <c r="H76" t="s">
        <v>52</v>
      </c>
      <c r="I76" t="s">
        <v>22</v>
      </c>
      <c r="J76" t="s">
        <v>23</v>
      </c>
      <c r="K76" t="s">
        <v>23</v>
      </c>
      <c r="L76" t="s">
        <v>22</v>
      </c>
      <c r="M76" t="s">
        <v>22</v>
      </c>
      <c r="N76">
        <v>3</v>
      </c>
      <c r="O76" t="s">
        <v>22</v>
      </c>
      <c r="P76" t="s">
        <v>22</v>
      </c>
    </row>
    <row r="77" spans="1:16" x14ac:dyDescent="0.2">
      <c r="A77" t="s">
        <v>123</v>
      </c>
      <c r="B77">
        <v>467.74</v>
      </c>
      <c r="C77" t="s">
        <v>124</v>
      </c>
      <c r="D77" t="s">
        <v>19</v>
      </c>
      <c r="E77" t="s">
        <v>43</v>
      </c>
      <c r="F77">
        <f t="shared" si="2"/>
        <v>5.7699999999999818</v>
      </c>
      <c r="G77">
        <v>157.75205188085701</v>
      </c>
      <c r="H77" t="s">
        <v>125</v>
      </c>
      <c r="I77" t="s">
        <v>23</v>
      </c>
      <c r="J77" t="s">
        <v>23</v>
      </c>
      <c r="K77" t="s">
        <v>22</v>
      </c>
      <c r="L77" t="s">
        <v>23</v>
      </c>
      <c r="M77" t="s">
        <v>22</v>
      </c>
      <c r="N77">
        <v>6</v>
      </c>
      <c r="O77" t="s">
        <v>10</v>
      </c>
      <c r="P77" t="s">
        <v>11</v>
      </c>
    </row>
    <row r="78" spans="1:16" x14ac:dyDescent="0.2">
      <c r="A78" t="s">
        <v>58</v>
      </c>
      <c r="B78">
        <v>467.75</v>
      </c>
      <c r="C78" t="s">
        <v>18</v>
      </c>
      <c r="D78" t="s">
        <v>19</v>
      </c>
      <c r="E78" t="s">
        <v>54</v>
      </c>
      <c r="F78">
        <f t="shared" si="2"/>
        <v>5.7799999999999727</v>
      </c>
      <c r="G78">
        <v>32.168356906818197</v>
      </c>
      <c r="H78" t="s">
        <v>59</v>
      </c>
      <c r="I78" t="s">
        <v>22</v>
      </c>
      <c r="J78" t="s">
        <v>23</v>
      </c>
      <c r="K78" t="s">
        <v>22</v>
      </c>
      <c r="L78" t="s">
        <v>22</v>
      </c>
      <c r="M78" t="s">
        <v>22</v>
      </c>
      <c r="N78">
        <v>3</v>
      </c>
      <c r="O78" t="s">
        <v>22</v>
      </c>
      <c r="P78" t="s">
        <v>22</v>
      </c>
    </row>
    <row r="79" spans="1:16" x14ac:dyDescent="0.2">
      <c r="A79" t="s">
        <v>135</v>
      </c>
      <c r="B79">
        <v>467.88</v>
      </c>
      <c r="C79" t="s">
        <v>29</v>
      </c>
      <c r="D79" t="s">
        <v>19</v>
      </c>
      <c r="E79" t="s">
        <v>36</v>
      </c>
      <c r="F79">
        <f t="shared" si="2"/>
        <v>5.9099999999999682</v>
      </c>
      <c r="G79">
        <v>79.556430811599995</v>
      </c>
      <c r="H79" t="s">
        <v>136</v>
      </c>
      <c r="I79" t="s">
        <v>22</v>
      </c>
      <c r="J79" t="s">
        <v>23</v>
      </c>
      <c r="K79" t="s">
        <v>23</v>
      </c>
      <c r="L79" t="s">
        <v>23</v>
      </c>
      <c r="M79" t="s">
        <v>23</v>
      </c>
      <c r="N79">
        <v>6</v>
      </c>
      <c r="O79" t="s">
        <v>10</v>
      </c>
      <c r="P79" t="s">
        <v>11</v>
      </c>
    </row>
    <row r="80" spans="1:16" x14ac:dyDescent="0.2">
      <c r="A80" t="s">
        <v>75</v>
      </c>
      <c r="B80">
        <v>468.14</v>
      </c>
      <c r="C80" t="s">
        <v>32</v>
      </c>
      <c r="D80" t="s">
        <v>42</v>
      </c>
      <c r="E80" t="s">
        <v>73</v>
      </c>
      <c r="F80">
        <f t="shared" si="2"/>
        <v>6.1699999999999591</v>
      </c>
      <c r="G80">
        <v>157.015390395</v>
      </c>
      <c r="H80" t="s">
        <v>76</v>
      </c>
      <c r="I80" t="s">
        <v>22</v>
      </c>
      <c r="J80" t="s">
        <v>23</v>
      </c>
      <c r="K80" t="s">
        <v>23</v>
      </c>
      <c r="L80" t="s">
        <v>23</v>
      </c>
      <c r="M80" t="s">
        <v>22</v>
      </c>
      <c r="N80">
        <v>12</v>
      </c>
      <c r="O80" t="s">
        <v>22</v>
      </c>
      <c r="P80" t="s">
        <v>22</v>
      </c>
    </row>
    <row r="81" spans="1:16" x14ac:dyDescent="0.2">
      <c r="A81" t="s">
        <v>70</v>
      </c>
      <c r="B81">
        <v>468.25</v>
      </c>
      <c r="C81" t="s">
        <v>32</v>
      </c>
      <c r="D81" t="s">
        <v>19</v>
      </c>
      <c r="E81" t="s">
        <v>20</v>
      </c>
      <c r="F81">
        <f t="shared" si="2"/>
        <v>6.2799999999999727</v>
      </c>
      <c r="G81">
        <v>126.11601447108301</v>
      </c>
      <c r="H81" t="s">
        <v>71</v>
      </c>
      <c r="I81" t="s">
        <v>23</v>
      </c>
      <c r="J81" t="s">
        <v>23</v>
      </c>
      <c r="K81" t="s">
        <v>22</v>
      </c>
      <c r="L81" t="s">
        <v>22</v>
      </c>
      <c r="M81" t="s">
        <v>22</v>
      </c>
      <c r="N81">
        <v>12</v>
      </c>
      <c r="O81" t="s">
        <v>22</v>
      </c>
      <c r="P81" t="s">
        <v>22</v>
      </c>
    </row>
    <row r="82" spans="1:16" x14ac:dyDescent="0.2">
      <c r="A82" t="s">
        <v>121</v>
      </c>
      <c r="B82">
        <v>468.64</v>
      </c>
      <c r="C82" t="s">
        <v>32</v>
      </c>
      <c r="D82" t="s">
        <v>26</v>
      </c>
      <c r="E82" t="s">
        <v>20</v>
      </c>
      <c r="F82">
        <f t="shared" si="2"/>
        <v>6.6699999999999591</v>
      </c>
      <c r="G82">
        <v>68.769167434933294</v>
      </c>
      <c r="H82" t="s">
        <v>122</v>
      </c>
      <c r="I82" t="s">
        <v>22</v>
      </c>
      <c r="J82" t="s">
        <v>23</v>
      </c>
      <c r="K82" t="s">
        <v>23</v>
      </c>
      <c r="L82" t="s">
        <v>23</v>
      </c>
      <c r="M82" t="s">
        <v>23</v>
      </c>
      <c r="N82">
        <v>6</v>
      </c>
      <c r="O82" t="s">
        <v>10</v>
      </c>
      <c r="P82" t="s">
        <v>11</v>
      </c>
    </row>
    <row r="83" spans="1:16" x14ac:dyDescent="0.2">
      <c r="A83" t="s">
        <v>68</v>
      </c>
      <c r="B83">
        <v>468.73</v>
      </c>
      <c r="C83" t="s">
        <v>32</v>
      </c>
      <c r="D83" t="s">
        <v>26</v>
      </c>
      <c r="E83" t="s">
        <v>54</v>
      </c>
      <c r="F83">
        <f t="shared" si="2"/>
        <v>6.7599999999999909</v>
      </c>
      <c r="G83">
        <v>46.3931541255455</v>
      </c>
      <c r="H83" t="s">
        <v>69</v>
      </c>
      <c r="I83" t="s">
        <v>22</v>
      </c>
      <c r="J83" t="s">
        <v>23</v>
      </c>
      <c r="K83" t="s">
        <v>22</v>
      </c>
      <c r="L83" t="s">
        <v>22</v>
      </c>
      <c r="M83" t="s">
        <v>22</v>
      </c>
      <c r="N83">
        <v>12</v>
      </c>
      <c r="O83" t="s">
        <v>22</v>
      </c>
      <c r="P83" t="s">
        <v>22</v>
      </c>
    </row>
    <row r="84" spans="1:16" x14ac:dyDescent="0.2">
      <c r="A84" t="s">
        <v>64</v>
      </c>
      <c r="B84">
        <v>469.34</v>
      </c>
      <c r="C84" t="s">
        <v>32</v>
      </c>
      <c r="D84" t="s">
        <v>19</v>
      </c>
      <c r="E84" t="s">
        <v>43</v>
      </c>
      <c r="F84">
        <f t="shared" si="2"/>
        <v>7.3699999999999477</v>
      </c>
      <c r="G84">
        <v>51.232735866500001</v>
      </c>
      <c r="H84" t="s">
        <v>65</v>
      </c>
      <c r="I84" t="s">
        <v>23</v>
      </c>
      <c r="J84" t="s">
        <v>23</v>
      </c>
      <c r="K84" t="s">
        <v>22</v>
      </c>
      <c r="L84" t="s">
        <v>22</v>
      </c>
      <c r="M84" t="s">
        <v>22</v>
      </c>
      <c r="N84">
        <v>6</v>
      </c>
      <c r="O84" t="s">
        <v>22</v>
      </c>
      <c r="P84" t="s">
        <v>22</v>
      </c>
    </row>
    <row r="85" spans="1:16" x14ac:dyDescent="0.2">
      <c r="A85" t="s">
        <v>107</v>
      </c>
      <c r="B85">
        <v>469.36</v>
      </c>
      <c r="C85" t="s">
        <v>32</v>
      </c>
      <c r="D85" t="s">
        <v>19</v>
      </c>
      <c r="E85" t="s">
        <v>36</v>
      </c>
      <c r="F85">
        <f t="shared" si="2"/>
        <v>7.3899999999999864</v>
      </c>
      <c r="G85">
        <v>56.559344631214302</v>
      </c>
      <c r="H85" t="s">
        <v>108</v>
      </c>
      <c r="I85" t="s">
        <v>22</v>
      </c>
      <c r="J85" t="s">
        <v>23</v>
      </c>
      <c r="K85" t="s">
        <v>23</v>
      </c>
      <c r="L85" t="s">
        <v>23</v>
      </c>
      <c r="M85" t="s">
        <v>22</v>
      </c>
      <c r="N85">
        <v>3</v>
      </c>
      <c r="O85" t="s">
        <v>10</v>
      </c>
      <c r="P85" t="s">
        <v>11</v>
      </c>
    </row>
    <row r="86" spans="1:16" x14ac:dyDescent="0.2">
      <c r="A86" t="s">
        <v>96</v>
      </c>
      <c r="B86">
        <v>469.46</v>
      </c>
      <c r="C86" t="s">
        <v>32</v>
      </c>
      <c r="D86" t="s">
        <v>19</v>
      </c>
      <c r="E86" t="s">
        <v>54</v>
      </c>
      <c r="F86">
        <f t="shared" si="2"/>
        <v>7.4899999999999523</v>
      </c>
      <c r="G86">
        <v>48.130949290076899</v>
      </c>
      <c r="H86" t="s">
        <v>97</v>
      </c>
      <c r="I86" t="s">
        <v>22</v>
      </c>
      <c r="J86" t="s">
        <v>23</v>
      </c>
      <c r="K86" t="s">
        <v>22</v>
      </c>
      <c r="L86" t="s">
        <v>23</v>
      </c>
      <c r="M86" t="s">
        <v>22</v>
      </c>
      <c r="N86">
        <v>3</v>
      </c>
      <c r="O86" t="s">
        <v>10</v>
      </c>
      <c r="P86" t="s">
        <v>11</v>
      </c>
    </row>
    <row r="87" spans="1:16" x14ac:dyDescent="0.2">
      <c r="A87" t="s">
        <v>102</v>
      </c>
      <c r="B87">
        <v>469.87</v>
      </c>
      <c r="C87" t="s">
        <v>32</v>
      </c>
      <c r="D87" t="s">
        <v>26</v>
      </c>
      <c r="E87" t="s">
        <v>43</v>
      </c>
      <c r="F87">
        <f t="shared" si="2"/>
        <v>7.8999999999999773</v>
      </c>
      <c r="G87">
        <v>47.087592843923098</v>
      </c>
      <c r="H87" t="s">
        <v>103</v>
      </c>
      <c r="I87" t="s">
        <v>22</v>
      </c>
      <c r="J87" t="s">
        <v>23</v>
      </c>
      <c r="K87" t="s">
        <v>22</v>
      </c>
      <c r="L87" t="s">
        <v>22</v>
      </c>
      <c r="M87" t="s">
        <v>23</v>
      </c>
      <c r="N87">
        <v>3</v>
      </c>
      <c r="O87" t="s">
        <v>10</v>
      </c>
      <c r="P87" t="s">
        <v>11</v>
      </c>
    </row>
    <row r="88" spans="1:16" x14ac:dyDescent="0.2">
      <c r="A88" t="s">
        <v>80</v>
      </c>
      <c r="B88">
        <v>469.97</v>
      </c>
      <c r="C88" t="s">
        <v>32</v>
      </c>
      <c r="D88" t="s">
        <v>19</v>
      </c>
      <c r="E88" t="s">
        <v>54</v>
      </c>
      <c r="F88">
        <f t="shared" si="2"/>
        <v>8</v>
      </c>
      <c r="G88">
        <v>75.5101264994167</v>
      </c>
      <c r="H88" t="s">
        <v>81</v>
      </c>
      <c r="I88" t="s">
        <v>22</v>
      </c>
      <c r="J88" t="s">
        <v>23</v>
      </c>
      <c r="K88" t="s">
        <v>22</v>
      </c>
      <c r="L88" t="s">
        <v>23</v>
      </c>
      <c r="M88" t="s">
        <v>22</v>
      </c>
      <c r="N88">
        <v>12</v>
      </c>
      <c r="O88" t="s">
        <v>22</v>
      </c>
      <c r="P88" t="s">
        <v>22</v>
      </c>
    </row>
    <row r="89" spans="1:16" x14ac:dyDescent="0.2">
      <c r="A89" t="s">
        <v>66</v>
      </c>
      <c r="B89">
        <v>470.07</v>
      </c>
      <c r="C89" t="s">
        <v>32</v>
      </c>
      <c r="D89" t="s">
        <v>26</v>
      </c>
      <c r="E89" t="s">
        <v>20</v>
      </c>
      <c r="F89">
        <f t="shared" si="2"/>
        <v>8.0999999999999659</v>
      </c>
      <c r="G89">
        <v>120.52651127145501</v>
      </c>
      <c r="H89" t="s">
        <v>67</v>
      </c>
      <c r="I89" t="s">
        <v>22</v>
      </c>
      <c r="J89" t="s">
        <v>23</v>
      </c>
      <c r="K89" t="s">
        <v>22</v>
      </c>
      <c r="L89" t="s">
        <v>22</v>
      </c>
      <c r="M89" t="s">
        <v>22</v>
      </c>
      <c r="N89">
        <v>6</v>
      </c>
      <c r="O89" t="s">
        <v>22</v>
      </c>
      <c r="P89" t="s">
        <v>22</v>
      </c>
    </row>
    <row r="90" spans="1:16" x14ac:dyDescent="0.2">
      <c r="A90" t="s">
        <v>77</v>
      </c>
      <c r="B90">
        <v>470.25</v>
      </c>
      <c r="C90" t="s">
        <v>32</v>
      </c>
      <c r="D90" t="s">
        <v>26</v>
      </c>
      <c r="E90" t="s">
        <v>78</v>
      </c>
      <c r="F90">
        <f t="shared" si="2"/>
        <v>8.2799999999999727</v>
      </c>
      <c r="G90">
        <v>90.042742447916694</v>
      </c>
      <c r="H90" t="s">
        <v>79</v>
      </c>
      <c r="I90" t="s">
        <v>23</v>
      </c>
      <c r="J90" t="s">
        <v>23</v>
      </c>
      <c r="K90" t="s">
        <v>22</v>
      </c>
      <c r="L90" t="s">
        <v>22</v>
      </c>
      <c r="M90" t="s">
        <v>22</v>
      </c>
      <c r="N90">
        <v>12</v>
      </c>
      <c r="O90" t="s">
        <v>22</v>
      </c>
      <c r="P90" t="s">
        <v>22</v>
      </c>
    </row>
    <row r="91" spans="1:16" x14ac:dyDescent="0.2">
      <c r="A91" t="s">
        <v>60</v>
      </c>
      <c r="B91">
        <v>470.4</v>
      </c>
      <c r="C91" t="s">
        <v>32</v>
      </c>
      <c r="D91" t="s">
        <v>19</v>
      </c>
      <c r="E91" t="s">
        <v>43</v>
      </c>
      <c r="F91">
        <f t="shared" si="2"/>
        <v>8.42999999999995</v>
      </c>
      <c r="G91">
        <v>60.571156622166697</v>
      </c>
      <c r="H91" t="s">
        <v>61</v>
      </c>
      <c r="I91" t="s">
        <v>23</v>
      </c>
      <c r="J91" t="s">
        <v>23</v>
      </c>
      <c r="K91" t="s">
        <v>22</v>
      </c>
      <c r="L91" t="s">
        <v>22</v>
      </c>
      <c r="M91" t="s">
        <v>22</v>
      </c>
      <c r="N91">
        <v>3</v>
      </c>
      <c r="O91" t="s">
        <v>22</v>
      </c>
      <c r="P91" t="s">
        <v>22</v>
      </c>
    </row>
    <row r="92" spans="1:16" x14ac:dyDescent="0.2">
      <c r="A92" t="s">
        <v>113</v>
      </c>
      <c r="B92">
        <v>470.61</v>
      </c>
      <c r="C92" t="s">
        <v>32</v>
      </c>
      <c r="D92" t="s">
        <v>26</v>
      </c>
      <c r="E92" t="s">
        <v>43</v>
      </c>
      <c r="F92">
        <f t="shared" si="2"/>
        <v>8.6399999999999864</v>
      </c>
      <c r="G92">
        <v>53.338028201461498</v>
      </c>
      <c r="H92" t="s">
        <v>114</v>
      </c>
      <c r="I92" t="s">
        <v>22</v>
      </c>
      <c r="J92" t="s">
        <v>23</v>
      </c>
      <c r="K92" t="s">
        <v>22</v>
      </c>
      <c r="L92" t="s">
        <v>23</v>
      </c>
      <c r="M92" t="s">
        <v>22</v>
      </c>
      <c r="N92">
        <v>3</v>
      </c>
      <c r="O92" t="s">
        <v>10</v>
      </c>
      <c r="P92" t="s">
        <v>11</v>
      </c>
    </row>
    <row r="93" spans="1:16" x14ac:dyDescent="0.2">
      <c r="A93" t="s">
        <v>115</v>
      </c>
      <c r="B93">
        <v>470.7</v>
      </c>
      <c r="C93" t="s">
        <v>32</v>
      </c>
      <c r="D93" t="s">
        <v>19</v>
      </c>
      <c r="E93" t="s">
        <v>43</v>
      </c>
      <c r="F93">
        <f t="shared" si="2"/>
        <v>8.7299999999999613</v>
      </c>
      <c r="G93">
        <v>67.193011383538504</v>
      </c>
      <c r="H93" t="s">
        <v>116</v>
      </c>
      <c r="I93" t="s">
        <v>22</v>
      </c>
      <c r="J93" t="s">
        <v>22</v>
      </c>
      <c r="K93" t="s">
        <v>23</v>
      </c>
      <c r="L93" t="s">
        <v>22</v>
      </c>
      <c r="M93" t="s">
        <v>23</v>
      </c>
      <c r="N93">
        <v>3</v>
      </c>
      <c r="O93" t="s">
        <v>9</v>
      </c>
      <c r="P93" t="s">
        <v>11</v>
      </c>
    </row>
    <row r="94" spans="1:16" x14ac:dyDescent="0.2">
      <c r="A94" t="s">
        <v>82</v>
      </c>
      <c r="B94">
        <v>470.71</v>
      </c>
      <c r="C94" t="s">
        <v>29</v>
      </c>
      <c r="D94" t="s">
        <v>19</v>
      </c>
      <c r="E94" t="s">
        <v>43</v>
      </c>
      <c r="F94">
        <f t="shared" si="2"/>
        <v>8.7399999999999523</v>
      </c>
      <c r="G94">
        <v>277.00919078878599</v>
      </c>
      <c r="H94" t="s">
        <v>83</v>
      </c>
      <c r="I94" t="s">
        <v>23</v>
      </c>
      <c r="J94" t="s">
        <v>23</v>
      </c>
      <c r="K94" t="s">
        <v>23</v>
      </c>
      <c r="L94" t="s">
        <v>22</v>
      </c>
      <c r="M94" t="s">
        <v>23</v>
      </c>
      <c r="N94">
        <v>12</v>
      </c>
      <c r="O94" t="s">
        <v>22</v>
      </c>
      <c r="P94" t="s">
        <v>22</v>
      </c>
    </row>
    <row r="95" spans="1:16" x14ac:dyDescent="0.2">
      <c r="A95" t="s">
        <v>154</v>
      </c>
      <c r="B95">
        <v>470.85</v>
      </c>
      <c r="C95" t="s">
        <v>29</v>
      </c>
      <c r="D95" t="s">
        <v>42</v>
      </c>
      <c r="E95" t="s">
        <v>54</v>
      </c>
      <c r="F95">
        <f t="shared" si="2"/>
        <v>8.8799999999999955</v>
      </c>
      <c r="G95">
        <v>124.296414027308</v>
      </c>
      <c r="H95" t="s">
        <v>155</v>
      </c>
      <c r="I95" t="s">
        <v>22</v>
      </c>
      <c r="J95" t="s">
        <v>23</v>
      </c>
      <c r="K95" t="s">
        <v>22</v>
      </c>
      <c r="L95" t="s">
        <v>23</v>
      </c>
      <c r="M95" t="s">
        <v>22</v>
      </c>
      <c r="N95">
        <v>12</v>
      </c>
      <c r="O95" t="s">
        <v>10</v>
      </c>
      <c r="P95" t="s">
        <v>11</v>
      </c>
    </row>
    <row r="96" spans="1:16" x14ac:dyDescent="0.2">
      <c r="A96" t="s">
        <v>53</v>
      </c>
      <c r="B96">
        <v>471.34</v>
      </c>
      <c r="C96" t="s">
        <v>29</v>
      </c>
      <c r="D96" t="s">
        <v>19</v>
      </c>
      <c r="E96" t="s">
        <v>54</v>
      </c>
      <c r="F96">
        <f t="shared" si="2"/>
        <v>9.3699999999999477</v>
      </c>
      <c r="G96">
        <v>133.13780253242899</v>
      </c>
      <c r="H96" t="s">
        <v>55</v>
      </c>
      <c r="I96" t="s">
        <v>22</v>
      </c>
      <c r="J96" t="s">
        <v>23</v>
      </c>
      <c r="K96" t="s">
        <v>23</v>
      </c>
      <c r="L96" t="s">
        <v>23</v>
      </c>
      <c r="M96" t="s">
        <v>23</v>
      </c>
      <c r="N96">
        <v>3</v>
      </c>
      <c r="O96" t="s">
        <v>22</v>
      </c>
      <c r="P96" t="s">
        <v>22</v>
      </c>
    </row>
    <row r="97" spans="1:16" x14ac:dyDescent="0.2">
      <c r="A97" t="s">
        <v>56</v>
      </c>
      <c r="B97">
        <v>471.35</v>
      </c>
      <c r="C97" t="s">
        <v>32</v>
      </c>
      <c r="D97" t="s">
        <v>35</v>
      </c>
      <c r="E97" t="s">
        <v>43</v>
      </c>
      <c r="F97">
        <f t="shared" si="2"/>
        <v>9.3799999999999955</v>
      </c>
      <c r="G97">
        <v>101.773503274429</v>
      </c>
      <c r="H97" t="s">
        <v>57</v>
      </c>
      <c r="I97" t="s">
        <v>23</v>
      </c>
      <c r="J97" t="s">
        <v>23</v>
      </c>
      <c r="K97" t="s">
        <v>22</v>
      </c>
      <c r="L97" t="s">
        <v>23</v>
      </c>
      <c r="M97" t="s">
        <v>23</v>
      </c>
      <c r="N97">
        <v>3</v>
      </c>
      <c r="O97" t="s">
        <v>22</v>
      </c>
      <c r="P97" t="s">
        <v>22</v>
      </c>
    </row>
    <row r="98" spans="1:16" x14ac:dyDescent="0.2">
      <c r="A98" t="s">
        <v>111</v>
      </c>
      <c r="B98">
        <v>471.55</v>
      </c>
      <c r="C98" t="s">
        <v>18</v>
      </c>
      <c r="D98" t="s">
        <v>19</v>
      </c>
      <c r="E98" t="s">
        <v>36</v>
      </c>
      <c r="F98">
        <f t="shared" si="2"/>
        <v>9.5799999999999841</v>
      </c>
      <c r="G98">
        <v>47.098934357076899</v>
      </c>
      <c r="H98" t="s">
        <v>112</v>
      </c>
      <c r="I98" t="s">
        <v>22</v>
      </c>
      <c r="J98" t="s">
        <v>23</v>
      </c>
      <c r="K98" t="s">
        <v>22</v>
      </c>
      <c r="L98" t="s">
        <v>22</v>
      </c>
      <c r="M98" t="s">
        <v>23</v>
      </c>
      <c r="N98">
        <v>3</v>
      </c>
      <c r="O98" t="s">
        <v>10</v>
      </c>
      <c r="P98" t="s">
        <v>11</v>
      </c>
    </row>
  </sheetData>
  <sortState xmlns:xlrd2="http://schemas.microsoft.com/office/spreadsheetml/2017/richdata2" ref="A2:P16">
    <sortCondition ref="G2:G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5D8B-75F8-3A46-AB5F-DE8560680323}">
  <dimension ref="A1:R95"/>
  <sheetViews>
    <sheetView workbookViewId="0">
      <selection activeCell="I22" sqref="I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f>MIN(B2:B73)</f>
        <v>461.97</v>
      </c>
    </row>
    <row r="2" spans="1:18" x14ac:dyDescent="0.2">
      <c r="A2" s="1" t="s">
        <v>144</v>
      </c>
      <c r="B2" s="1">
        <v>465.77</v>
      </c>
      <c r="C2" s="1" t="s">
        <v>32</v>
      </c>
      <c r="D2" s="1" t="s">
        <v>26</v>
      </c>
      <c r="E2" s="1" t="s">
        <v>36</v>
      </c>
      <c r="F2" s="1">
        <f t="shared" ref="F2:F16" si="0">B2-461.97</f>
        <v>3.7999999999999545</v>
      </c>
      <c r="G2" s="1">
        <v>39.308489251846197</v>
      </c>
      <c r="H2" s="1" t="s">
        <v>145</v>
      </c>
      <c r="I2" s="1" t="s">
        <v>23</v>
      </c>
      <c r="J2" s="1" t="s">
        <v>23</v>
      </c>
      <c r="K2" s="1" t="s">
        <v>22</v>
      </c>
      <c r="L2" s="1" t="s">
        <v>22</v>
      </c>
      <c r="M2" s="1" t="s">
        <v>22</v>
      </c>
      <c r="N2" s="1">
        <v>12</v>
      </c>
      <c r="O2" s="1" t="s">
        <v>10</v>
      </c>
      <c r="P2" s="1" t="s">
        <v>11</v>
      </c>
    </row>
    <row r="3" spans="1:18" x14ac:dyDescent="0.2">
      <c r="A3" s="1" t="s">
        <v>137</v>
      </c>
      <c r="B3" s="1">
        <v>464.73</v>
      </c>
      <c r="C3" s="1" t="s">
        <v>32</v>
      </c>
      <c r="D3" s="1" t="s">
        <v>19</v>
      </c>
      <c r="E3" s="1" t="s">
        <v>73</v>
      </c>
      <c r="F3" s="1">
        <f t="shared" si="0"/>
        <v>2.7599999999999909</v>
      </c>
      <c r="G3" s="1">
        <v>49.3393858394167</v>
      </c>
      <c r="H3" s="1" t="s">
        <v>138</v>
      </c>
      <c r="I3" s="1" t="s">
        <v>22</v>
      </c>
      <c r="J3" s="1" t="s">
        <v>23</v>
      </c>
      <c r="K3" s="1" t="s">
        <v>22</v>
      </c>
      <c r="L3" s="1" t="s">
        <v>22</v>
      </c>
      <c r="M3" s="1" t="s">
        <v>22</v>
      </c>
      <c r="N3" s="1">
        <v>6</v>
      </c>
      <c r="O3" s="1" t="s">
        <v>10</v>
      </c>
      <c r="P3" s="1" t="s">
        <v>11</v>
      </c>
    </row>
    <row r="4" spans="1:18" x14ac:dyDescent="0.2">
      <c r="A4" s="1" t="s">
        <v>128</v>
      </c>
      <c r="B4" s="1">
        <v>465.64</v>
      </c>
      <c r="C4" s="1" t="s">
        <v>32</v>
      </c>
      <c r="D4" s="1" t="s">
        <v>19</v>
      </c>
      <c r="E4" s="1" t="s">
        <v>54</v>
      </c>
      <c r="F4" s="1">
        <f t="shared" si="0"/>
        <v>3.6699999999999591</v>
      </c>
      <c r="G4" s="1">
        <v>50.988370284846198</v>
      </c>
      <c r="H4" s="1" t="s">
        <v>129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22</v>
      </c>
      <c r="N4" s="1">
        <v>6</v>
      </c>
      <c r="O4" s="1" t="s">
        <v>10</v>
      </c>
      <c r="P4" s="1" t="s">
        <v>11</v>
      </c>
    </row>
    <row r="5" spans="1:18" x14ac:dyDescent="0.2">
      <c r="A5" s="1" t="s">
        <v>142</v>
      </c>
      <c r="B5" s="1">
        <v>463.28</v>
      </c>
      <c r="C5" s="1" t="s">
        <v>32</v>
      </c>
      <c r="D5" s="1" t="s">
        <v>19</v>
      </c>
      <c r="E5" s="1" t="s">
        <v>54</v>
      </c>
      <c r="F5" s="1">
        <f t="shared" si="0"/>
        <v>1.3099999999999454</v>
      </c>
      <c r="G5" s="1">
        <v>51.231713235285703</v>
      </c>
      <c r="H5" s="1" t="s">
        <v>143</v>
      </c>
      <c r="I5" s="1" t="s">
        <v>22</v>
      </c>
      <c r="J5" s="1" t="s">
        <v>23</v>
      </c>
      <c r="K5" s="1" t="s">
        <v>22</v>
      </c>
      <c r="L5" s="1" t="s">
        <v>23</v>
      </c>
      <c r="M5" s="1" t="s">
        <v>23</v>
      </c>
      <c r="N5" s="1">
        <v>12</v>
      </c>
      <c r="O5" s="1" t="s">
        <v>10</v>
      </c>
      <c r="P5" s="1" t="s">
        <v>11</v>
      </c>
    </row>
    <row r="6" spans="1:18" x14ac:dyDescent="0.2">
      <c r="A6" s="1" t="s">
        <v>148</v>
      </c>
      <c r="B6" s="1">
        <v>464.71</v>
      </c>
      <c r="C6" s="1" t="s">
        <v>32</v>
      </c>
      <c r="D6" s="1" t="s">
        <v>19</v>
      </c>
      <c r="E6" s="1" t="s">
        <v>73</v>
      </c>
      <c r="F6" s="1">
        <f t="shared" si="0"/>
        <v>2.7399999999999523</v>
      </c>
      <c r="G6" s="1">
        <v>52.194348367857103</v>
      </c>
      <c r="H6" s="1" t="s">
        <v>149</v>
      </c>
      <c r="I6" s="1" t="s">
        <v>22</v>
      </c>
      <c r="J6" s="1" t="s">
        <v>23</v>
      </c>
      <c r="K6" s="1" t="s">
        <v>22</v>
      </c>
      <c r="L6" s="1" t="s">
        <v>23</v>
      </c>
      <c r="M6" s="1" t="s">
        <v>23</v>
      </c>
      <c r="N6" s="1">
        <v>12</v>
      </c>
      <c r="O6" s="1" t="s">
        <v>10</v>
      </c>
      <c r="P6" s="1" t="s">
        <v>11</v>
      </c>
    </row>
    <row r="7" spans="1:18" x14ac:dyDescent="0.2">
      <c r="A7" s="1" t="s">
        <v>109</v>
      </c>
      <c r="B7" s="1">
        <v>465.56</v>
      </c>
      <c r="C7" s="1" t="s">
        <v>32</v>
      </c>
      <c r="D7" s="1" t="s">
        <v>26</v>
      </c>
      <c r="E7" s="1" t="s">
        <v>20</v>
      </c>
      <c r="F7" s="1">
        <f t="shared" si="0"/>
        <v>3.589999999999975</v>
      </c>
      <c r="G7" s="1">
        <v>64.899902507266702</v>
      </c>
      <c r="H7" s="1" t="s">
        <v>110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>
        <v>3</v>
      </c>
      <c r="O7" s="1" t="s">
        <v>10</v>
      </c>
      <c r="P7" s="1" t="s">
        <v>11</v>
      </c>
    </row>
    <row r="8" spans="1:18" x14ac:dyDescent="0.2">
      <c r="A8" s="1" t="s">
        <v>146</v>
      </c>
      <c r="B8" s="1">
        <v>462.79</v>
      </c>
      <c r="C8" s="1" t="s">
        <v>32</v>
      </c>
      <c r="D8" s="1" t="s">
        <v>26</v>
      </c>
      <c r="E8" s="1" t="s">
        <v>43</v>
      </c>
      <c r="F8" s="1">
        <f t="shared" si="0"/>
        <v>0.81999999999999318</v>
      </c>
      <c r="G8" s="1">
        <v>66.199743402923104</v>
      </c>
      <c r="H8" s="1" t="s">
        <v>147</v>
      </c>
      <c r="I8" s="1" t="s">
        <v>22</v>
      </c>
      <c r="J8" s="1" t="s">
        <v>23</v>
      </c>
      <c r="K8" s="1" t="s">
        <v>22</v>
      </c>
      <c r="L8" s="1" t="s">
        <v>23</v>
      </c>
      <c r="M8" s="1" t="s">
        <v>22</v>
      </c>
      <c r="N8" s="1">
        <v>12</v>
      </c>
      <c r="O8" s="1" t="s">
        <v>10</v>
      </c>
      <c r="P8" s="1" t="s">
        <v>11</v>
      </c>
    </row>
    <row r="9" spans="1:18" x14ac:dyDescent="0.2">
      <c r="A9" s="1" t="s">
        <v>130</v>
      </c>
      <c r="B9" s="1">
        <v>464.2</v>
      </c>
      <c r="C9" s="1" t="s">
        <v>32</v>
      </c>
      <c r="D9" s="1" t="s">
        <v>26</v>
      </c>
      <c r="E9" s="1" t="s">
        <v>43</v>
      </c>
      <c r="F9" s="1">
        <f t="shared" si="0"/>
        <v>2.2299999999999613</v>
      </c>
      <c r="G9" s="1">
        <v>66.883205138214294</v>
      </c>
      <c r="H9" s="1" t="s">
        <v>131</v>
      </c>
      <c r="I9" s="1" t="s">
        <v>22</v>
      </c>
      <c r="J9" s="1" t="s">
        <v>23</v>
      </c>
      <c r="K9" s="1" t="s">
        <v>22</v>
      </c>
      <c r="L9" s="1" t="s">
        <v>23</v>
      </c>
      <c r="M9" s="1" t="s">
        <v>23</v>
      </c>
      <c r="N9" s="1">
        <v>6</v>
      </c>
      <c r="O9" s="1" t="s">
        <v>10</v>
      </c>
      <c r="P9" s="1" t="s">
        <v>11</v>
      </c>
    </row>
    <row r="10" spans="1:18" x14ac:dyDescent="0.2">
      <c r="A10" s="1" t="s">
        <v>150</v>
      </c>
      <c r="B10" s="1">
        <v>465.61</v>
      </c>
      <c r="C10" s="1" t="s">
        <v>32</v>
      </c>
      <c r="D10" s="1" t="s">
        <v>26</v>
      </c>
      <c r="E10" s="1" t="s">
        <v>54</v>
      </c>
      <c r="F10" s="1">
        <f t="shared" si="0"/>
        <v>3.6399999999999864</v>
      </c>
      <c r="G10" s="1">
        <v>68.796554376266698</v>
      </c>
      <c r="H10" s="1" t="s">
        <v>151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>
        <v>12</v>
      </c>
      <c r="O10" s="1" t="s">
        <v>10</v>
      </c>
      <c r="P10" s="1" t="s">
        <v>11</v>
      </c>
    </row>
    <row r="11" spans="1:18" x14ac:dyDescent="0.2">
      <c r="A11" t="s">
        <v>126</v>
      </c>
      <c r="B11">
        <v>464.97</v>
      </c>
      <c r="C11" t="s">
        <v>32</v>
      </c>
      <c r="D11" t="s">
        <v>19</v>
      </c>
      <c r="E11" t="s">
        <v>43</v>
      </c>
      <c r="F11">
        <f t="shared" si="0"/>
        <v>3</v>
      </c>
      <c r="G11">
        <v>80.077002129333295</v>
      </c>
      <c r="H11" t="s">
        <v>127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>
        <v>6</v>
      </c>
      <c r="O11" t="s">
        <v>10</v>
      </c>
      <c r="P11" t="s">
        <v>11</v>
      </c>
    </row>
    <row r="12" spans="1:18" x14ac:dyDescent="0.2">
      <c r="A12" t="s">
        <v>98</v>
      </c>
      <c r="B12">
        <v>464.76</v>
      </c>
      <c r="C12" t="s">
        <v>29</v>
      </c>
      <c r="D12" t="s">
        <v>26</v>
      </c>
      <c r="E12" t="s">
        <v>54</v>
      </c>
      <c r="F12">
        <f t="shared" si="0"/>
        <v>2.7899999999999636</v>
      </c>
      <c r="G12">
        <v>88.859856540857095</v>
      </c>
      <c r="H12" t="s">
        <v>99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>
        <v>3</v>
      </c>
      <c r="O12" t="s">
        <v>10</v>
      </c>
      <c r="P12" t="s">
        <v>11</v>
      </c>
    </row>
    <row r="13" spans="1:18" x14ac:dyDescent="0.2">
      <c r="A13" t="s">
        <v>100</v>
      </c>
      <c r="B13">
        <v>465.91</v>
      </c>
      <c r="C13" t="s">
        <v>32</v>
      </c>
      <c r="D13" t="s">
        <v>19</v>
      </c>
      <c r="E13" t="s">
        <v>36</v>
      </c>
      <c r="F13">
        <f t="shared" si="0"/>
        <v>3.9399999999999977</v>
      </c>
      <c r="G13">
        <v>96.544661565571403</v>
      </c>
      <c r="H13" t="s">
        <v>101</v>
      </c>
      <c r="I13" t="s">
        <v>22</v>
      </c>
      <c r="J13" t="s">
        <v>23</v>
      </c>
      <c r="K13" t="s">
        <v>22</v>
      </c>
      <c r="L13" t="s">
        <v>23</v>
      </c>
      <c r="M13" t="s">
        <v>23</v>
      </c>
      <c r="N13">
        <v>3</v>
      </c>
      <c r="O13" t="s">
        <v>10</v>
      </c>
      <c r="P13" t="s">
        <v>11</v>
      </c>
    </row>
    <row r="14" spans="1:18" x14ac:dyDescent="0.2">
      <c r="A14" t="s">
        <v>119</v>
      </c>
      <c r="B14">
        <v>464.64</v>
      </c>
      <c r="C14" t="s">
        <v>32</v>
      </c>
      <c r="D14" t="s">
        <v>19</v>
      </c>
      <c r="E14" t="s">
        <v>43</v>
      </c>
      <c r="F14">
        <f t="shared" si="0"/>
        <v>2.6699999999999591</v>
      </c>
      <c r="G14">
        <v>96.6110788099231</v>
      </c>
      <c r="H14" t="s">
        <v>120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>
        <v>6</v>
      </c>
      <c r="O14" t="s">
        <v>10</v>
      </c>
      <c r="P14" t="s">
        <v>11</v>
      </c>
    </row>
    <row r="15" spans="1:18" x14ac:dyDescent="0.2">
      <c r="A15" t="s">
        <v>132</v>
      </c>
      <c r="B15">
        <v>463.72</v>
      </c>
      <c r="C15" t="s">
        <v>32</v>
      </c>
      <c r="D15" t="s">
        <v>42</v>
      </c>
      <c r="E15" t="s">
        <v>133</v>
      </c>
      <c r="F15">
        <f t="shared" si="0"/>
        <v>1.75</v>
      </c>
      <c r="G15">
        <v>131.02524347420001</v>
      </c>
      <c r="H15" t="s">
        <v>134</v>
      </c>
      <c r="I15" t="s">
        <v>23</v>
      </c>
      <c r="J15" t="s">
        <v>23</v>
      </c>
      <c r="K15" t="s">
        <v>23</v>
      </c>
      <c r="L15" t="s">
        <v>23</v>
      </c>
      <c r="M15" t="s">
        <v>22</v>
      </c>
      <c r="N15">
        <v>6</v>
      </c>
      <c r="O15" t="s">
        <v>9</v>
      </c>
      <c r="P15" t="s">
        <v>11</v>
      </c>
    </row>
    <row r="16" spans="1:18" x14ac:dyDescent="0.2">
      <c r="A16" t="s">
        <v>104</v>
      </c>
      <c r="B16">
        <v>465.8</v>
      </c>
      <c r="C16" t="s">
        <v>105</v>
      </c>
      <c r="D16" t="s">
        <v>19</v>
      </c>
      <c r="E16" t="s">
        <v>43</v>
      </c>
      <c r="F16">
        <f t="shared" si="0"/>
        <v>3.8299999999999841</v>
      </c>
      <c r="G16">
        <v>526.16555511039996</v>
      </c>
      <c r="H16" t="s">
        <v>106</v>
      </c>
      <c r="I16" t="s">
        <v>22</v>
      </c>
      <c r="J16" t="s">
        <v>23</v>
      </c>
      <c r="K16" t="s">
        <v>23</v>
      </c>
      <c r="L16" t="s">
        <v>23</v>
      </c>
      <c r="M16" t="s">
        <v>23</v>
      </c>
      <c r="N16">
        <v>3</v>
      </c>
      <c r="O16" t="s">
        <v>10</v>
      </c>
      <c r="P16" t="s">
        <v>11</v>
      </c>
    </row>
    <row r="45" spans="1:16" x14ac:dyDescent="0.2">
      <c r="A45" t="s">
        <v>165</v>
      </c>
    </row>
    <row r="46" spans="1:16" x14ac:dyDescent="0.2">
      <c r="A46" t="s">
        <v>17</v>
      </c>
      <c r="B46">
        <v>471.04</v>
      </c>
      <c r="C46" t="s">
        <v>18</v>
      </c>
      <c r="D46" t="s">
        <v>19</v>
      </c>
      <c r="E46" t="s">
        <v>20</v>
      </c>
      <c r="F46">
        <f t="shared" ref="F46:F59" si="1">B46-461.97</f>
        <v>9.0699999999999932</v>
      </c>
      <c r="G46">
        <v>43.683035100416703</v>
      </c>
      <c r="H46" t="s">
        <v>21</v>
      </c>
      <c r="I46" t="s">
        <v>22</v>
      </c>
      <c r="J46" t="s">
        <v>23</v>
      </c>
      <c r="K46" t="s">
        <v>22</v>
      </c>
      <c r="L46" t="s">
        <v>22</v>
      </c>
      <c r="M46" t="s">
        <v>22</v>
      </c>
      <c r="N46" t="s">
        <v>24</v>
      </c>
      <c r="O46" t="s">
        <v>22</v>
      </c>
      <c r="P46" t="s">
        <v>22</v>
      </c>
    </row>
    <row r="47" spans="1:16" x14ac:dyDescent="0.2">
      <c r="A47" t="s">
        <v>25</v>
      </c>
      <c r="B47">
        <v>468.05</v>
      </c>
      <c r="C47" t="s">
        <v>18</v>
      </c>
      <c r="D47" t="s">
        <v>26</v>
      </c>
      <c r="E47" t="s">
        <v>20</v>
      </c>
      <c r="F47">
        <f t="shared" si="1"/>
        <v>6.0799999999999841</v>
      </c>
      <c r="G47">
        <v>43.066918021769197</v>
      </c>
      <c r="H47" t="s">
        <v>27</v>
      </c>
      <c r="I47" t="s">
        <v>22</v>
      </c>
      <c r="J47" t="s">
        <v>22</v>
      </c>
      <c r="K47" t="s">
        <v>23</v>
      </c>
      <c r="L47" t="s">
        <v>22</v>
      </c>
      <c r="M47" t="s">
        <v>23</v>
      </c>
      <c r="N47" t="s">
        <v>24</v>
      </c>
      <c r="O47" t="s">
        <v>22</v>
      </c>
      <c r="P47" t="s">
        <v>22</v>
      </c>
    </row>
    <row r="48" spans="1:16" x14ac:dyDescent="0.2">
      <c r="A48" t="s">
        <v>28</v>
      </c>
      <c r="B48">
        <v>471.78</v>
      </c>
      <c r="C48" t="s">
        <v>29</v>
      </c>
      <c r="D48" t="s">
        <v>19</v>
      </c>
      <c r="E48" t="s">
        <v>20</v>
      </c>
      <c r="F48">
        <f t="shared" si="1"/>
        <v>9.8099999999999454</v>
      </c>
      <c r="G48">
        <v>89.543022758600003</v>
      </c>
      <c r="H48" t="s">
        <v>30</v>
      </c>
      <c r="I48" t="s">
        <v>23</v>
      </c>
      <c r="J48" t="s">
        <v>23</v>
      </c>
      <c r="K48" t="s">
        <v>23</v>
      </c>
      <c r="L48" t="s">
        <v>23</v>
      </c>
      <c r="M48" t="s">
        <v>22</v>
      </c>
      <c r="N48" t="s">
        <v>24</v>
      </c>
      <c r="O48" t="s">
        <v>22</v>
      </c>
      <c r="P48" t="s">
        <v>22</v>
      </c>
    </row>
    <row r="49" spans="1:16" x14ac:dyDescent="0.2">
      <c r="A49" t="s">
        <v>31</v>
      </c>
      <c r="B49">
        <v>471.46</v>
      </c>
      <c r="C49" t="s">
        <v>32</v>
      </c>
      <c r="D49" t="s">
        <v>26</v>
      </c>
      <c r="E49" t="s">
        <v>20</v>
      </c>
      <c r="F49">
        <f t="shared" si="1"/>
        <v>9.4899999999999523</v>
      </c>
      <c r="G49">
        <v>66.388275348785697</v>
      </c>
      <c r="H49" t="s">
        <v>33</v>
      </c>
      <c r="I49" t="s">
        <v>23</v>
      </c>
      <c r="J49" t="s">
        <v>22</v>
      </c>
      <c r="K49" t="s">
        <v>23</v>
      </c>
      <c r="L49" t="s">
        <v>22</v>
      </c>
      <c r="M49" t="s">
        <v>23</v>
      </c>
      <c r="N49" t="s">
        <v>24</v>
      </c>
      <c r="O49" t="s">
        <v>22</v>
      </c>
      <c r="P49" t="s">
        <v>22</v>
      </c>
    </row>
    <row r="50" spans="1:16" x14ac:dyDescent="0.2">
      <c r="A50" t="s">
        <v>34</v>
      </c>
      <c r="B50">
        <v>470.32</v>
      </c>
      <c r="C50" t="s">
        <v>32</v>
      </c>
      <c r="D50" t="s">
        <v>35</v>
      </c>
      <c r="E50" t="s">
        <v>36</v>
      </c>
      <c r="F50">
        <f t="shared" si="1"/>
        <v>8.3499999999999659</v>
      </c>
      <c r="G50">
        <v>75.831084833461503</v>
      </c>
      <c r="H50" t="s">
        <v>37</v>
      </c>
      <c r="I50" t="s">
        <v>23</v>
      </c>
      <c r="J50" t="s">
        <v>23</v>
      </c>
      <c r="K50" t="s">
        <v>22</v>
      </c>
      <c r="L50" t="s">
        <v>22</v>
      </c>
      <c r="M50" t="s">
        <v>22</v>
      </c>
      <c r="N50" t="s">
        <v>24</v>
      </c>
      <c r="O50" t="s">
        <v>22</v>
      </c>
      <c r="P50" t="s">
        <v>22</v>
      </c>
    </row>
    <row r="51" spans="1:16" x14ac:dyDescent="0.2">
      <c r="A51" t="s">
        <v>38</v>
      </c>
      <c r="B51">
        <v>471.32</v>
      </c>
      <c r="C51" t="s">
        <v>18</v>
      </c>
      <c r="D51" t="s">
        <v>19</v>
      </c>
      <c r="E51" t="s">
        <v>36</v>
      </c>
      <c r="F51">
        <f t="shared" si="1"/>
        <v>9.3499999999999659</v>
      </c>
      <c r="G51">
        <v>39.781511551500003</v>
      </c>
      <c r="H51" t="s">
        <v>39</v>
      </c>
      <c r="I51" t="s">
        <v>22</v>
      </c>
      <c r="J51" t="s">
        <v>23</v>
      </c>
      <c r="K51" t="s">
        <v>22</v>
      </c>
      <c r="L51" t="s">
        <v>23</v>
      </c>
      <c r="M51" t="s">
        <v>23</v>
      </c>
      <c r="N51" t="s">
        <v>24</v>
      </c>
      <c r="O51" t="s">
        <v>22</v>
      </c>
      <c r="P51" t="s">
        <v>22</v>
      </c>
    </row>
    <row r="52" spans="1:16" x14ac:dyDescent="0.2">
      <c r="A52" t="s">
        <v>40</v>
      </c>
      <c r="B52">
        <v>468.37</v>
      </c>
      <c r="C52" t="s">
        <v>41</v>
      </c>
      <c r="D52" t="s">
        <v>42</v>
      </c>
      <c r="E52" t="s">
        <v>43</v>
      </c>
      <c r="F52">
        <f t="shared" si="1"/>
        <v>6.3999999999999773</v>
      </c>
      <c r="G52">
        <v>158.55571517108299</v>
      </c>
      <c r="H52" t="s">
        <v>44</v>
      </c>
      <c r="I52" t="s">
        <v>22</v>
      </c>
      <c r="J52" t="s">
        <v>23</v>
      </c>
      <c r="K52" t="s">
        <v>22</v>
      </c>
      <c r="L52" t="s">
        <v>22</v>
      </c>
      <c r="M52" t="s">
        <v>22</v>
      </c>
      <c r="N52" t="s">
        <v>24</v>
      </c>
      <c r="O52" t="s">
        <v>22</v>
      </c>
      <c r="P52" t="s">
        <v>22</v>
      </c>
    </row>
    <row r="53" spans="1:16" x14ac:dyDescent="0.2">
      <c r="A53" t="s">
        <v>45</v>
      </c>
      <c r="B53">
        <v>471.56</v>
      </c>
      <c r="C53" t="s">
        <v>18</v>
      </c>
      <c r="D53" t="s">
        <v>26</v>
      </c>
      <c r="E53" t="s">
        <v>20</v>
      </c>
      <c r="F53">
        <f t="shared" si="1"/>
        <v>9.589999999999975</v>
      </c>
      <c r="G53">
        <v>37.0850983086154</v>
      </c>
      <c r="H53" t="s">
        <v>46</v>
      </c>
      <c r="I53" t="s">
        <v>23</v>
      </c>
      <c r="J53" t="s">
        <v>22</v>
      </c>
      <c r="K53" t="s">
        <v>22</v>
      </c>
      <c r="L53" t="s">
        <v>22</v>
      </c>
      <c r="M53" t="s">
        <v>23</v>
      </c>
      <c r="N53" t="s">
        <v>24</v>
      </c>
      <c r="O53" t="s">
        <v>22</v>
      </c>
      <c r="P53" t="s">
        <v>22</v>
      </c>
    </row>
    <row r="54" spans="1:16" x14ac:dyDescent="0.2">
      <c r="A54" t="s">
        <v>47</v>
      </c>
      <c r="B54">
        <v>470.16</v>
      </c>
      <c r="C54" t="s">
        <v>18</v>
      </c>
      <c r="D54" t="s">
        <v>26</v>
      </c>
      <c r="E54" t="s">
        <v>20</v>
      </c>
      <c r="F54">
        <f t="shared" si="1"/>
        <v>8.1899999999999977</v>
      </c>
      <c r="G54">
        <v>40.407769958642902</v>
      </c>
      <c r="H54" t="s">
        <v>48</v>
      </c>
      <c r="I54" t="s">
        <v>22</v>
      </c>
      <c r="J54" t="s">
        <v>22</v>
      </c>
      <c r="K54" t="s">
        <v>23</v>
      </c>
      <c r="L54" t="s">
        <v>23</v>
      </c>
      <c r="M54" t="s">
        <v>23</v>
      </c>
      <c r="N54" t="s">
        <v>24</v>
      </c>
      <c r="O54" t="s">
        <v>22</v>
      </c>
      <c r="P54" t="s">
        <v>22</v>
      </c>
    </row>
    <row r="55" spans="1:16" x14ac:dyDescent="0.2">
      <c r="A55" t="s">
        <v>84</v>
      </c>
      <c r="B55">
        <v>464.54</v>
      </c>
      <c r="C55" t="s">
        <v>41</v>
      </c>
      <c r="D55" t="s">
        <v>19</v>
      </c>
      <c r="E55" t="s">
        <v>36</v>
      </c>
      <c r="F55">
        <f t="shared" si="1"/>
        <v>2.5699999999999932</v>
      </c>
      <c r="G55">
        <v>130.53678044586701</v>
      </c>
      <c r="H55" t="s">
        <v>85</v>
      </c>
      <c r="I55" t="s">
        <v>22</v>
      </c>
      <c r="J55" t="s">
        <v>23</v>
      </c>
      <c r="K55" t="s">
        <v>23</v>
      </c>
      <c r="L55" t="s">
        <v>22</v>
      </c>
      <c r="M55" t="s">
        <v>23</v>
      </c>
      <c r="N55" t="s">
        <v>24</v>
      </c>
      <c r="O55" t="s">
        <v>9</v>
      </c>
      <c r="P55" t="s">
        <v>11</v>
      </c>
    </row>
    <row r="56" spans="1:16" x14ac:dyDescent="0.2">
      <c r="A56" t="s">
        <v>86</v>
      </c>
      <c r="B56">
        <v>467.82</v>
      </c>
      <c r="C56" t="s">
        <v>18</v>
      </c>
      <c r="D56" t="s">
        <v>42</v>
      </c>
      <c r="E56" t="s">
        <v>20</v>
      </c>
      <c r="F56">
        <f t="shared" si="1"/>
        <v>5.8499999999999659</v>
      </c>
      <c r="G56">
        <v>55.792492919733299</v>
      </c>
      <c r="H56" t="s">
        <v>87</v>
      </c>
      <c r="I56" t="s">
        <v>22</v>
      </c>
      <c r="J56" t="s">
        <v>23</v>
      </c>
      <c r="K56" t="s">
        <v>22</v>
      </c>
      <c r="L56" t="s">
        <v>23</v>
      </c>
      <c r="M56" t="s">
        <v>23</v>
      </c>
      <c r="N56" t="s">
        <v>24</v>
      </c>
      <c r="O56" t="s">
        <v>10</v>
      </c>
      <c r="P56" t="s">
        <v>11</v>
      </c>
    </row>
    <row r="57" spans="1:16" x14ac:dyDescent="0.2">
      <c r="A57" t="s">
        <v>88</v>
      </c>
      <c r="B57">
        <v>461.97</v>
      </c>
      <c r="C57" t="s">
        <v>18</v>
      </c>
      <c r="D57" t="s">
        <v>26</v>
      </c>
      <c r="E57" t="s">
        <v>20</v>
      </c>
      <c r="F57">
        <f t="shared" si="1"/>
        <v>0</v>
      </c>
      <c r="G57">
        <v>37.840816972769197</v>
      </c>
      <c r="H57" t="s">
        <v>89</v>
      </c>
      <c r="I57" t="s">
        <v>22</v>
      </c>
      <c r="J57" t="s">
        <v>22</v>
      </c>
      <c r="K57" t="s">
        <v>23</v>
      </c>
      <c r="L57" t="s">
        <v>22</v>
      </c>
      <c r="M57" t="s">
        <v>22</v>
      </c>
      <c r="N57" t="s">
        <v>24</v>
      </c>
      <c r="O57" t="s">
        <v>9</v>
      </c>
      <c r="P57" t="s">
        <v>11</v>
      </c>
    </row>
    <row r="58" spans="1:16" x14ac:dyDescent="0.2">
      <c r="A58" t="s">
        <v>90</v>
      </c>
      <c r="B58">
        <v>466.91</v>
      </c>
      <c r="C58" t="s">
        <v>18</v>
      </c>
      <c r="D58" t="s">
        <v>42</v>
      </c>
      <c r="E58" t="s">
        <v>43</v>
      </c>
      <c r="F58">
        <f t="shared" si="1"/>
        <v>4.9399999999999977</v>
      </c>
      <c r="G58">
        <v>47.931563596642903</v>
      </c>
      <c r="H58" t="s">
        <v>91</v>
      </c>
      <c r="I58" t="s">
        <v>22</v>
      </c>
      <c r="J58" t="s">
        <v>23</v>
      </c>
      <c r="K58" t="s">
        <v>22</v>
      </c>
      <c r="L58" t="s">
        <v>23</v>
      </c>
      <c r="M58" t="s">
        <v>22</v>
      </c>
      <c r="N58" t="s">
        <v>24</v>
      </c>
      <c r="O58" t="s">
        <v>10</v>
      </c>
      <c r="P58" t="s">
        <v>11</v>
      </c>
    </row>
    <row r="59" spans="1:16" x14ac:dyDescent="0.2">
      <c r="A59" t="s">
        <v>92</v>
      </c>
      <c r="B59">
        <v>468.69</v>
      </c>
      <c r="C59" t="s">
        <v>18</v>
      </c>
      <c r="D59" t="s">
        <v>26</v>
      </c>
      <c r="E59" t="s">
        <v>78</v>
      </c>
      <c r="F59">
        <f t="shared" si="1"/>
        <v>6.7199999999999704</v>
      </c>
      <c r="G59">
        <v>41.577206430866703</v>
      </c>
      <c r="H59" t="s">
        <v>93</v>
      </c>
      <c r="I59" t="s">
        <v>23</v>
      </c>
      <c r="J59" t="s">
        <v>23</v>
      </c>
      <c r="K59" t="s">
        <v>22</v>
      </c>
      <c r="L59" t="s">
        <v>23</v>
      </c>
      <c r="M59" t="s">
        <v>22</v>
      </c>
      <c r="N59" t="s">
        <v>24</v>
      </c>
      <c r="O59" t="s">
        <v>10</v>
      </c>
      <c r="P59" t="s">
        <v>11</v>
      </c>
    </row>
    <row r="62" spans="1:16" x14ac:dyDescent="0.2">
      <c r="A62" t="s">
        <v>163</v>
      </c>
    </row>
    <row r="63" spans="1:16" x14ac:dyDescent="0.2">
      <c r="A63" t="s">
        <v>80</v>
      </c>
      <c r="B63">
        <v>469.97</v>
      </c>
      <c r="C63" t="s">
        <v>32</v>
      </c>
      <c r="D63" t="s">
        <v>19</v>
      </c>
      <c r="E63" t="s">
        <v>54</v>
      </c>
      <c r="F63">
        <f t="shared" ref="F63:F73" si="2">B63-461.97</f>
        <v>8</v>
      </c>
      <c r="G63">
        <v>75.5101264994167</v>
      </c>
      <c r="H63" t="s">
        <v>81</v>
      </c>
      <c r="I63" t="s">
        <v>22</v>
      </c>
      <c r="J63" t="s">
        <v>23</v>
      </c>
      <c r="K63" t="s">
        <v>22</v>
      </c>
      <c r="L63" t="s">
        <v>23</v>
      </c>
      <c r="M63" t="s">
        <v>22</v>
      </c>
      <c r="N63">
        <v>12</v>
      </c>
      <c r="O63" t="s">
        <v>22</v>
      </c>
      <c r="P63" t="s">
        <v>22</v>
      </c>
    </row>
    <row r="64" spans="1:16" x14ac:dyDescent="0.2">
      <c r="A64" t="s">
        <v>66</v>
      </c>
      <c r="B64">
        <v>470.07</v>
      </c>
      <c r="C64" t="s">
        <v>32</v>
      </c>
      <c r="D64" t="s">
        <v>26</v>
      </c>
      <c r="E64" t="s">
        <v>20</v>
      </c>
      <c r="F64">
        <f t="shared" si="2"/>
        <v>8.0999999999999659</v>
      </c>
      <c r="G64">
        <v>120.52651127145501</v>
      </c>
      <c r="H64" t="s">
        <v>67</v>
      </c>
      <c r="I64" t="s">
        <v>22</v>
      </c>
      <c r="J64" t="s">
        <v>23</v>
      </c>
      <c r="K64" t="s">
        <v>22</v>
      </c>
      <c r="L64" t="s">
        <v>22</v>
      </c>
      <c r="M64" t="s">
        <v>22</v>
      </c>
      <c r="N64">
        <v>6</v>
      </c>
      <c r="O64" t="s">
        <v>22</v>
      </c>
      <c r="P64" t="s">
        <v>22</v>
      </c>
    </row>
    <row r="65" spans="1:16" x14ac:dyDescent="0.2">
      <c r="A65" t="s">
        <v>77</v>
      </c>
      <c r="B65">
        <v>470.25</v>
      </c>
      <c r="C65" t="s">
        <v>32</v>
      </c>
      <c r="D65" t="s">
        <v>26</v>
      </c>
      <c r="E65" t="s">
        <v>78</v>
      </c>
      <c r="F65">
        <f t="shared" si="2"/>
        <v>8.2799999999999727</v>
      </c>
      <c r="G65">
        <v>90.042742447916694</v>
      </c>
      <c r="H65" t="s">
        <v>79</v>
      </c>
      <c r="I65" t="s">
        <v>23</v>
      </c>
      <c r="J65" t="s">
        <v>23</v>
      </c>
      <c r="K65" t="s">
        <v>22</v>
      </c>
      <c r="L65" t="s">
        <v>22</v>
      </c>
      <c r="M65" t="s">
        <v>22</v>
      </c>
      <c r="N65">
        <v>12</v>
      </c>
      <c r="O65" t="s">
        <v>22</v>
      </c>
      <c r="P65" t="s">
        <v>22</v>
      </c>
    </row>
    <row r="66" spans="1:16" x14ac:dyDescent="0.2">
      <c r="A66" t="s">
        <v>60</v>
      </c>
      <c r="B66">
        <v>470.4</v>
      </c>
      <c r="C66" t="s">
        <v>32</v>
      </c>
      <c r="D66" t="s">
        <v>19</v>
      </c>
      <c r="E66" t="s">
        <v>43</v>
      </c>
      <c r="F66">
        <f t="shared" si="2"/>
        <v>8.42999999999995</v>
      </c>
      <c r="G66">
        <v>60.571156622166697</v>
      </c>
      <c r="H66" t="s">
        <v>61</v>
      </c>
      <c r="I66" t="s">
        <v>23</v>
      </c>
      <c r="J66" t="s">
        <v>23</v>
      </c>
      <c r="K66" t="s">
        <v>22</v>
      </c>
      <c r="L66" t="s">
        <v>22</v>
      </c>
      <c r="M66" t="s">
        <v>22</v>
      </c>
      <c r="N66">
        <v>3</v>
      </c>
      <c r="O66" t="s">
        <v>22</v>
      </c>
      <c r="P66" t="s">
        <v>22</v>
      </c>
    </row>
    <row r="67" spans="1:16" x14ac:dyDescent="0.2">
      <c r="A67" t="s">
        <v>113</v>
      </c>
      <c r="B67">
        <v>470.61</v>
      </c>
      <c r="C67" t="s">
        <v>32</v>
      </c>
      <c r="D67" t="s">
        <v>26</v>
      </c>
      <c r="E67" t="s">
        <v>43</v>
      </c>
      <c r="F67">
        <f t="shared" si="2"/>
        <v>8.6399999999999864</v>
      </c>
      <c r="G67">
        <v>53.338028201461498</v>
      </c>
      <c r="H67" t="s">
        <v>114</v>
      </c>
      <c r="I67" t="s">
        <v>22</v>
      </c>
      <c r="J67" t="s">
        <v>23</v>
      </c>
      <c r="K67" t="s">
        <v>22</v>
      </c>
      <c r="L67" t="s">
        <v>23</v>
      </c>
      <c r="M67" t="s">
        <v>22</v>
      </c>
      <c r="N67">
        <v>3</v>
      </c>
      <c r="O67" t="s">
        <v>10</v>
      </c>
      <c r="P67" t="s">
        <v>11</v>
      </c>
    </row>
    <row r="68" spans="1:16" x14ac:dyDescent="0.2">
      <c r="A68" t="s">
        <v>115</v>
      </c>
      <c r="B68">
        <v>470.7</v>
      </c>
      <c r="C68" t="s">
        <v>32</v>
      </c>
      <c r="D68" t="s">
        <v>19</v>
      </c>
      <c r="E68" t="s">
        <v>43</v>
      </c>
      <c r="F68">
        <f t="shared" si="2"/>
        <v>8.7299999999999613</v>
      </c>
      <c r="G68">
        <v>67.193011383538504</v>
      </c>
      <c r="H68" t="s">
        <v>116</v>
      </c>
      <c r="I68" t="s">
        <v>22</v>
      </c>
      <c r="J68" t="s">
        <v>22</v>
      </c>
      <c r="K68" t="s">
        <v>23</v>
      </c>
      <c r="L68" t="s">
        <v>22</v>
      </c>
      <c r="M68" t="s">
        <v>23</v>
      </c>
      <c r="N68">
        <v>3</v>
      </c>
      <c r="O68" t="s">
        <v>9</v>
      </c>
      <c r="P68" t="s">
        <v>11</v>
      </c>
    </row>
    <row r="69" spans="1:16" x14ac:dyDescent="0.2">
      <c r="A69" t="s">
        <v>82</v>
      </c>
      <c r="B69">
        <v>470.71</v>
      </c>
      <c r="C69" t="s">
        <v>29</v>
      </c>
      <c r="D69" t="s">
        <v>19</v>
      </c>
      <c r="E69" t="s">
        <v>43</v>
      </c>
      <c r="F69">
        <f t="shared" si="2"/>
        <v>8.7399999999999523</v>
      </c>
      <c r="G69">
        <v>277.00919078878599</v>
      </c>
      <c r="H69" t="s">
        <v>83</v>
      </c>
      <c r="I69" t="s">
        <v>23</v>
      </c>
      <c r="J69" t="s">
        <v>23</v>
      </c>
      <c r="K69" t="s">
        <v>23</v>
      </c>
      <c r="L69" t="s">
        <v>22</v>
      </c>
      <c r="M69" t="s">
        <v>23</v>
      </c>
      <c r="N69">
        <v>12</v>
      </c>
      <c r="O69" t="s">
        <v>22</v>
      </c>
      <c r="P69" t="s">
        <v>22</v>
      </c>
    </row>
    <row r="70" spans="1:16" x14ac:dyDescent="0.2">
      <c r="A70" t="s">
        <v>154</v>
      </c>
      <c r="B70">
        <v>470.85</v>
      </c>
      <c r="C70" t="s">
        <v>29</v>
      </c>
      <c r="D70" t="s">
        <v>42</v>
      </c>
      <c r="E70" t="s">
        <v>54</v>
      </c>
      <c r="F70">
        <f t="shared" si="2"/>
        <v>8.8799999999999955</v>
      </c>
      <c r="G70">
        <v>124.296414027308</v>
      </c>
      <c r="H70" t="s">
        <v>155</v>
      </c>
      <c r="I70" t="s">
        <v>22</v>
      </c>
      <c r="J70" t="s">
        <v>23</v>
      </c>
      <c r="K70" t="s">
        <v>22</v>
      </c>
      <c r="L70" t="s">
        <v>23</v>
      </c>
      <c r="M70" t="s">
        <v>22</v>
      </c>
      <c r="N70">
        <v>12</v>
      </c>
      <c r="O70" t="s">
        <v>10</v>
      </c>
      <c r="P70" t="s">
        <v>11</v>
      </c>
    </row>
    <row r="71" spans="1:16" x14ac:dyDescent="0.2">
      <c r="A71" t="s">
        <v>53</v>
      </c>
      <c r="B71">
        <v>471.34</v>
      </c>
      <c r="C71" t="s">
        <v>29</v>
      </c>
      <c r="D71" t="s">
        <v>19</v>
      </c>
      <c r="E71" t="s">
        <v>54</v>
      </c>
      <c r="F71">
        <f t="shared" si="2"/>
        <v>9.3699999999999477</v>
      </c>
      <c r="G71">
        <v>133.13780253242899</v>
      </c>
      <c r="H71" t="s">
        <v>55</v>
      </c>
      <c r="I71" t="s">
        <v>22</v>
      </c>
      <c r="J71" t="s">
        <v>23</v>
      </c>
      <c r="K71" t="s">
        <v>23</v>
      </c>
      <c r="L71" t="s">
        <v>23</v>
      </c>
      <c r="M71" t="s">
        <v>23</v>
      </c>
      <c r="N71">
        <v>3</v>
      </c>
      <c r="O71" t="s">
        <v>22</v>
      </c>
      <c r="P71" t="s">
        <v>22</v>
      </c>
    </row>
    <row r="72" spans="1:16" x14ac:dyDescent="0.2">
      <c r="A72" t="s">
        <v>56</v>
      </c>
      <c r="B72">
        <v>471.35</v>
      </c>
      <c r="C72" t="s">
        <v>32</v>
      </c>
      <c r="D72" t="s">
        <v>35</v>
      </c>
      <c r="E72" t="s">
        <v>43</v>
      </c>
      <c r="F72">
        <f t="shared" si="2"/>
        <v>9.3799999999999955</v>
      </c>
      <c r="G72">
        <v>101.773503274429</v>
      </c>
      <c r="H72" t="s">
        <v>57</v>
      </c>
      <c r="I72" t="s">
        <v>23</v>
      </c>
      <c r="J72" t="s">
        <v>23</v>
      </c>
      <c r="K72" t="s">
        <v>22</v>
      </c>
      <c r="L72" t="s">
        <v>23</v>
      </c>
      <c r="M72" t="s">
        <v>23</v>
      </c>
      <c r="N72">
        <v>3</v>
      </c>
      <c r="O72" t="s">
        <v>22</v>
      </c>
      <c r="P72" t="s">
        <v>22</v>
      </c>
    </row>
    <row r="73" spans="1:16" x14ac:dyDescent="0.2">
      <c r="A73" t="s">
        <v>111</v>
      </c>
      <c r="B73">
        <v>471.55</v>
      </c>
      <c r="C73" t="s">
        <v>18</v>
      </c>
      <c r="D73" t="s">
        <v>19</v>
      </c>
      <c r="E73" t="s">
        <v>36</v>
      </c>
      <c r="F73">
        <f t="shared" si="2"/>
        <v>9.5799999999999841</v>
      </c>
      <c r="G73">
        <v>47.098934357076899</v>
      </c>
      <c r="H73" t="s">
        <v>112</v>
      </c>
      <c r="I73" t="s">
        <v>22</v>
      </c>
      <c r="J73" t="s">
        <v>23</v>
      </c>
      <c r="K73" t="s">
        <v>22</v>
      </c>
      <c r="L73" t="s">
        <v>22</v>
      </c>
      <c r="M73" t="s">
        <v>23</v>
      </c>
      <c r="N73">
        <v>3</v>
      </c>
      <c r="O73" t="s">
        <v>10</v>
      </c>
      <c r="P73" t="s">
        <v>11</v>
      </c>
    </row>
    <row r="76" spans="1:16" x14ac:dyDescent="0.2">
      <c r="A76" t="s">
        <v>164</v>
      </c>
    </row>
    <row r="77" spans="1:16" x14ac:dyDescent="0.2">
      <c r="A77" t="s">
        <v>117</v>
      </c>
      <c r="B77">
        <v>466.19</v>
      </c>
      <c r="C77" t="s">
        <v>29</v>
      </c>
      <c r="D77" t="s">
        <v>26</v>
      </c>
      <c r="E77" t="s">
        <v>43</v>
      </c>
      <c r="F77">
        <f t="shared" ref="F77:F95" si="3">B77-461.97</f>
        <v>4.2199999999999704</v>
      </c>
      <c r="G77">
        <v>72.2762402719286</v>
      </c>
      <c r="H77" t="s">
        <v>118</v>
      </c>
      <c r="I77" t="s">
        <v>22</v>
      </c>
      <c r="J77" t="s">
        <v>23</v>
      </c>
      <c r="K77" t="s">
        <v>22</v>
      </c>
      <c r="L77" t="s">
        <v>23</v>
      </c>
      <c r="M77" t="s">
        <v>23</v>
      </c>
      <c r="N77">
        <v>6</v>
      </c>
      <c r="O77" t="s">
        <v>10</v>
      </c>
      <c r="P77" t="s">
        <v>11</v>
      </c>
    </row>
    <row r="78" spans="1:16" x14ac:dyDescent="0.2">
      <c r="A78" t="s">
        <v>94</v>
      </c>
      <c r="B78">
        <v>466.22</v>
      </c>
      <c r="C78" t="s">
        <v>32</v>
      </c>
      <c r="D78" t="s">
        <v>19</v>
      </c>
      <c r="E78" t="s">
        <v>43</v>
      </c>
      <c r="F78">
        <f t="shared" si="3"/>
        <v>4.25</v>
      </c>
      <c r="G78">
        <v>49.500030034615399</v>
      </c>
      <c r="H78" t="s">
        <v>95</v>
      </c>
      <c r="I78" t="s">
        <v>23</v>
      </c>
      <c r="J78" t="s">
        <v>23</v>
      </c>
      <c r="K78" t="s">
        <v>22</v>
      </c>
      <c r="L78" t="s">
        <v>22</v>
      </c>
      <c r="M78" t="s">
        <v>22</v>
      </c>
      <c r="N78">
        <v>3</v>
      </c>
      <c r="O78" t="s">
        <v>10</v>
      </c>
      <c r="P78" t="s">
        <v>11</v>
      </c>
    </row>
    <row r="79" spans="1:16" x14ac:dyDescent="0.2">
      <c r="A79" t="s">
        <v>152</v>
      </c>
      <c r="B79">
        <v>466.3</v>
      </c>
      <c r="C79" t="s">
        <v>32</v>
      </c>
      <c r="D79" t="s">
        <v>19</v>
      </c>
      <c r="E79" t="s">
        <v>73</v>
      </c>
      <c r="F79">
        <f t="shared" si="3"/>
        <v>4.3299999999999841</v>
      </c>
      <c r="G79">
        <v>42.684108604166703</v>
      </c>
      <c r="H79" t="s">
        <v>153</v>
      </c>
      <c r="I79" t="s">
        <v>22</v>
      </c>
      <c r="J79" t="s">
        <v>23</v>
      </c>
      <c r="K79" t="s">
        <v>22</v>
      </c>
      <c r="L79" t="s">
        <v>22</v>
      </c>
      <c r="M79" t="s">
        <v>22</v>
      </c>
      <c r="N79">
        <v>12</v>
      </c>
      <c r="O79" t="s">
        <v>10</v>
      </c>
      <c r="P79" t="s">
        <v>11</v>
      </c>
    </row>
    <row r="80" spans="1:16" x14ac:dyDescent="0.2">
      <c r="A80" t="s">
        <v>72</v>
      </c>
      <c r="B80">
        <v>466.5</v>
      </c>
      <c r="C80" t="s">
        <v>32</v>
      </c>
      <c r="D80" t="s">
        <v>19</v>
      </c>
      <c r="E80" t="s">
        <v>73</v>
      </c>
      <c r="F80">
        <f t="shared" si="3"/>
        <v>4.5299999999999727</v>
      </c>
      <c r="G80">
        <v>115.37281416725</v>
      </c>
      <c r="H80" t="s">
        <v>74</v>
      </c>
      <c r="I80" t="s">
        <v>22</v>
      </c>
      <c r="J80" t="s">
        <v>23</v>
      </c>
      <c r="K80" t="s">
        <v>23</v>
      </c>
      <c r="L80" t="s">
        <v>22</v>
      </c>
      <c r="M80" t="s">
        <v>22</v>
      </c>
      <c r="N80">
        <v>12</v>
      </c>
      <c r="O80" t="s">
        <v>22</v>
      </c>
      <c r="P80" t="s">
        <v>22</v>
      </c>
    </row>
    <row r="81" spans="1:16" x14ac:dyDescent="0.2">
      <c r="A81" t="s">
        <v>49</v>
      </c>
      <c r="B81">
        <v>466.91</v>
      </c>
      <c r="C81" t="s">
        <v>32</v>
      </c>
      <c r="D81" t="s">
        <v>26</v>
      </c>
      <c r="E81" t="s">
        <v>43</v>
      </c>
      <c r="F81">
        <f t="shared" si="3"/>
        <v>4.9399999999999977</v>
      </c>
      <c r="G81">
        <v>61.009365026636402</v>
      </c>
      <c r="H81" t="s">
        <v>50</v>
      </c>
      <c r="I81" t="s">
        <v>22</v>
      </c>
      <c r="J81" t="s">
        <v>23</v>
      </c>
      <c r="K81" t="s">
        <v>22</v>
      </c>
      <c r="L81" t="s">
        <v>22</v>
      </c>
      <c r="M81" t="s">
        <v>22</v>
      </c>
      <c r="N81">
        <v>3</v>
      </c>
      <c r="O81" t="s">
        <v>22</v>
      </c>
      <c r="P81" t="s">
        <v>22</v>
      </c>
    </row>
    <row r="82" spans="1:16" x14ac:dyDescent="0.2">
      <c r="A82" t="s">
        <v>139</v>
      </c>
      <c r="B82">
        <v>467.09</v>
      </c>
      <c r="C82" t="s">
        <v>18</v>
      </c>
      <c r="D82" t="s">
        <v>140</v>
      </c>
      <c r="E82" t="s">
        <v>20</v>
      </c>
      <c r="F82">
        <f t="shared" si="3"/>
        <v>5.1199999999999477</v>
      </c>
      <c r="G82">
        <v>66.943900432538499</v>
      </c>
      <c r="H82" t="s">
        <v>141</v>
      </c>
      <c r="I82" t="s">
        <v>22</v>
      </c>
      <c r="J82" t="s">
        <v>23</v>
      </c>
      <c r="K82" t="s">
        <v>23</v>
      </c>
      <c r="L82" t="s">
        <v>22</v>
      </c>
      <c r="M82" t="s">
        <v>22</v>
      </c>
      <c r="N82">
        <v>12</v>
      </c>
      <c r="O82" t="s">
        <v>9</v>
      </c>
      <c r="P82" t="s">
        <v>11</v>
      </c>
    </row>
    <row r="83" spans="1:16" x14ac:dyDescent="0.2">
      <c r="A83" t="s">
        <v>62</v>
      </c>
      <c r="B83">
        <v>467.25</v>
      </c>
      <c r="C83" t="s">
        <v>32</v>
      </c>
      <c r="D83" t="s">
        <v>26</v>
      </c>
      <c r="E83" t="s">
        <v>54</v>
      </c>
      <c r="F83">
        <f t="shared" si="3"/>
        <v>5.2799999999999727</v>
      </c>
      <c r="G83">
        <v>81.126342011916705</v>
      </c>
      <c r="H83" t="s">
        <v>63</v>
      </c>
      <c r="I83" t="s">
        <v>22</v>
      </c>
      <c r="J83" t="s">
        <v>23</v>
      </c>
      <c r="K83" t="s">
        <v>23</v>
      </c>
      <c r="L83" t="s">
        <v>22</v>
      </c>
      <c r="M83" t="s">
        <v>22</v>
      </c>
      <c r="N83">
        <v>6</v>
      </c>
      <c r="O83" t="s">
        <v>22</v>
      </c>
      <c r="P83" t="s">
        <v>22</v>
      </c>
    </row>
    <row r="84" spans="1:16" x14ac:dyDescent="0.2">
      <c r="A84" t="s">
        <v>51</v>
      </c>
      <c r="B84">
        <v>467.27</v>
      </c>
      <c r="C84" t="s">
        <v>32</v>
      </c>
      <c r="D84" t="s">
        <v>26</v>
      </c>
      <c r="E84" t="s">
        <v>20</v>
      </c>
      <c r="F84">
        <f t="shared" si="3"/>
        <v>5.2999999999999545</v>
      </c>
      <c r="G84">
        <v>97.211101535166705</v>
      </c>
      <c r="H84" t="s">
        <v>52</v>
      </c>
      <c r="I84" t="s">
        <v>22</v>
      </c>
      <c r="J84" t="s">
        <v>23</v>
      </c>
      <c r="K84" t="s">
        <v>23</v>
      </c>
      <c r="L84" t="s">
        <v>22</v>
      </c>
      <c r="M84" t="s">
        <v>22</v>
      </c>
      <c r="N84">
        <v>3</v>
      </c>
      <c r="O84" t="s">
        <v>22</v>
      </c>
      <c r="P84" t="s">
        <v>22</v>
      </c>
    </row>
    <row r="85" spans="1:16" x14ac:dyDescent="0.2">
      <c r="A85" t="s">
        <v>123</v>
      </c>
      <c r="B85">
        <v>467.74</v>
      </c>
      <c r="C85" t="s">
        <v>124</v>
      </c>
      <c r="D85" t="s">
        <v>19</v>
      </c>
      <c r="E85" t="s">
        <v>43</v>
      </c>
      <c r="F85">
        <f t="shared" si="3"/>
        <v>5.7699999999999818</v>
      </c>
      <c r="G85">
        <v>157.75205188085701</v>
      </c>
      <c r="H85" t="s">
        <v>125</v>
      </c>
      <c r="I85" t="s">
        <v>23</v>
      </c>
      <c r="J85" t="s">
        <v>23</v>
      </c>
      <c r="K85" t="s">
        <v>22</v>
      </c>
      <c r="L85" t="s">
        <v>23</v>
      </c>
      <c r="M85" t="s">
        <v>22</v>
      </c>
      <c r="N85">
        <v>6</v>
      </c>
      <c r="O85" t="s">
        <v>10</v>
      </c>
      <c r="P85" t="s">
        <v>11</v>
      </c>
    </row>
    <row r="86" spans="1:16" x14ac:dyDescent="0.2">
      <c r="A86" t="s">
        <v>58</v>
      </c>
      <c r="B86">
        <v>467.75</v>
      </c>
      <c r="C86" t="s">
        <v>18</v>
      </c>
      <c r="D86" t="s">
        <v>19</v>
      </c>
      <c r="E86" t="s">
        <v>54</v>
      </c>
      <c r="F86">
        <f t="shared" si="3"/>
        <v>5.7799999999999727</v>
      </c>
      <c r="G86">
        <v>32.168356906818197</v>
      </c>
      <c r="H86" t="s">
        <v>59</v>
      </c>
      <c r="I86" t="s">
        <v>22</v>
      </c>
      <c r="J86" t="s">
        <v>23</v>
      </c>
      <c r="K86" t="s">
        <v>22</v>
      </c>
      <c r="L86" t="s">
        <v>22</v>
      </c>
      <c r="M86" t="s">
        <v>22</v>
      </c>
      <c r="N86">
        <v>3</v>
      </c>
      <c r="O86" t="s">
        <v>22</v>
      </c>
      <c r="P86" t="s">
        <v>22</v>
      </c>
    </row>
    <row r="87" spans="1:16" x14ac:dyDescent="0.2">
      <c r="A87" t="s">
        <v>135</v>
      </c>
      <c r="B87">
        <v>467.88</v>
      </c>
      <c r="C87" t="s">
        <v>29</v>
      </c>
      <c r="D87" t="s">
        <v>19</v>
      </c>
      <c r="E87" t="s">
        <v>36</v>
      </c>
      <c r="F87">
        <f t="shared" si="3"/>
        <v>5.9099999999999682</v>
      </c>
      <c r="G87">
        <v>79.556430811599995</v>
      </c>
      <c r="H87" t="s">
        <v>136</v>
      </c>
      <c r="I87" t="s">
        <v>22</v>
      </c>
      <c r="J87" t="s">
        <v>23</v>
      </c>
      <c r="K87" t="s">
        <v>23</v>
      </c>
      <c r="L87" t="s">
        <v>23</v>
      </c>
      <c r="M87" t="s">
        <v>23</v>
      </c>
      <c r="N87">
        <v>6</v>
      </c>
      <c r="O87" t="s">
        <v>10</v>
      </c>
      <c r="P87" t="s">
        <v>11</v>
      </c>
    </row>
    <row r="88" spans="1:16" x14ac:dyDescent="0.2">
      <c r="A88" t="s">
        <v>75</v>
      </c>
      <c r="B88">
        <v>468.14</v>
      </c>
      <c r="C88" t="s">
        <v>32</v>
      </c>
      <c r="D88" t="s">
        <v>42</v>
      </c>
      <c r="E88" t="s">
        <v>73</v>
      </c>
      <c r="F88">
        <f t="shared" si="3"/>
        <v>6.1699999999999591</v>
      </c>
      <c r="G88">
        <v>157.015390395</v>
      </c>
      <c r="H88" t="s">
        <v>76</v>
      </c>
      <c r="I88" t="s">
        <v>22</v>
      </c>
      <c r="J88" t="s">
        <v>23</v>
      </c>
      <c r="K88" t="s">
        <v>23</v>
      </c>
      <c r="L88" t="s">
        <v>23</v>
      </c>
      <c r="M88" t="s">
        <v>22</v>
      </c>
      <c r="N88">
        <v>12</v>
      </c>
      <c r="O88" t="s">
        <v>22</v>
      </c>
      <c r="P88" t="s">
        <v>22</v>
      </c>
    </row>
    <row r="89" spans="1:16" x14ac:dyDescent="0.2">
      <c r="A89" t="s">
        <v>70</v>
      </c>
      <c r="B89">
        <v>468.25</v>
      </c>
      <c r="C89" t="s">
        <v>32</v>
      </c>
      <c r="D89" t="s">
        <v>19</v>
      </c>
      <c r="E89" t="s">
        <v>20</v>
      </c>
      <c r="F89">
        <f t="shared" si="3"/>
        <v>6.2799999999999727</v>
      </c>
      <c r="G89">
        <v>126.11601447108301</v>
      </c>
      <c r="H89" t="s">
        <v>71</v>
      </c>
      <c r="I89" t="s">
        <v>23</v>
      </c>
      <c r="J89" t="s">
        <v>23</v>
      </c>
      <c r="K89" t="s">
        <v>22</v>
      </c>
      <c r="L89" t="s">
        <v>22</v>
      </c>
      <c r="M89" t="s">
        <v>22</v>
      </c>
      <c r="N89">
        <v>12</v>
      </c>
      <c r="O89" t="s">
        <v>22</v>
      </c>
      <c r="P89" t="s">
        <v>22</v>
      </c>
    </row>
    <row r="90" spans="1:16" x14ac:dyDescent="0.2">
      <c r="A90" t="s">
        <v>121</v>
      </c>
      <c r="B90">
        <v>468.64</v>
      </c>
      <c r="C90" t="s">
        <v>32</v>
      </c>
      <c r="D90" t="s">
        <v>26</v>
      </c>
      <c r="E90" t="s">
        <v>20</v>
      </c>
      <c r="F90">
        <f t="shared" si="3"/>
        <v>6.6699999999999591</v>
      </c>
      <c r="G90">
        <v>68.769167434933294</v>
      </c>
      <c r="H90" t="s">
        <v>122</v>
      </c>
      <c r="I90" t="s">
        <v>22</v>
      </c>
      <c r="J90" t="s">
        <v>23</v>
      </c>
      <c r="K90" t="s">
        <v>23</v>
      </c>
      <c r="L90" t="s">
        <v>23</v>
      </c>
      <c r="M90" t="s">
        <v>23</v>
      </c>
      <c r="N90">
        <v>6</v>
      </c>
      <c r="O90" t="s">
        <v>10</v>
      </c>
      <c r="P90" t="s">
        <v>11</v>
      </c>
    </row>
    <row r="91" spans="1:16" x14ac:dyDescent="0.2">
      <c r="A91" t="s">
        <v>68</v>
      </c>
      <c r="B91">
        <v>468.73</v>
      </c>
      <c r="C91" t="s">
        <v>32</v>
      </c>
      <c r="D91" t="s">
        <v>26</v>
      </c>
      <c r="E91" t="s">
        <v>54</v>
      </c>
      <c r="F91">
        <f t="shared" si="3"/>
        <v>6.7599999999999909</v>
      </c>
      <c r="G91">
        <v>46.3931541255455</v>
      </c>
      <c r="H91" t="s">
        <v>69</v>
      </c>
      <c r="I91" t="s">
        <v>22</v>
      </c>
      <c r="J91" t="s">
        <v>23</v>
      </c>
      <c r="K91" t="s">
        <v>22</v>
      </c>
      <c r="L91" t="s">
        <v>22</v>
      </c>
      <c r="M91" t="s">
        <v>22</v>
      </c>
      <c r="N91">
        <v>12</v>
      </c>
      <c r="O91" t="s">
        <v>22</v>
      </c>
      <c r="P91" t="s">
        <v>22</v>
      </c>
    </row>
    <row r="92" spans="1:16" x14ac:dyDescent="0.2">
      <c r="A92" t="s">
        <v>64</v>
      </c>
      <c r="B92">
        <v>469.34</v>
      </c>
      <c r="C92" t="s">
        <v>32</v>
      </c>
      <c r="D92" t="s">
        <v>19</v>
      </c>
      <c r="E92" t="s">
        <v>43</v>
      </c>
      <c r="F92">
        <f t="shared" si="3"/>
        <v>7.3699999999999477</v>
      </c>
      <c r="G92">
        <v>51.232735866500001</v>
      </c>
      <c r="H92" t="s">
        <v>65</v>
      </c>
      <c r="I92" t="s">
        <v>23</v>
      </c>
      <c r="J92" t="s">
        <v>23</v>
      </c>
      <c r="K92" t="s">
        <v>22</v>
      </c>
      <c r="L92" t="s">
        <v>22</v>
      </c>
      <c r="M92" t="s">
        <v>22</v>
      </c>
      <c r="N92">
        <v>6</v>
      </c>
      <c r="O92" t="s">
        <v>22</v>
      </c>
      <c r="P92" t="s">
        <v>22</v>
      </c>
    </row>
    <row r="93" spans="1:16" x14ac:dyDescent="0.2">
      <c r="A93" t="s">
        <v>107</v>
      </c>
      <c r="B93">
        <v>469.36</v>
      </c>
      <c r="C93" t="s">
        <v>32</v>
      </c>
      <c r="D93" t="s">
        <v>19</v>
      </c>
      <c r="E93" t="s">
        <v>36</v>
      </c>
      <c r="F93">
        <f t="shared" si="3"/>
        <v>7.3899999999999864</v>
      </c>
      <c r="G93">
        <v>56.559344631214302</v>
      </c>
      <c r="H93" t="s">
        <v>108</v>
      </c>
      <c r="I93" t="s">
        <v>22</v>
      </c>
      <c r="J93" t="s">
        <v>23</v>
      </c>
      <c r="K93" t="s">
        <v>23</v>
      </c>
      <c r="L93" t="s">
        <v>23</v>
      </c>
      <c r="M93" t="s">
        <v>22</v>
      </c>
      <c r="N93">
        <v>3</v>
      </c>
      <c r="O93" t="s">
        <v>10</v>
      </c>
      <c r="P93" t="s">
        <v>11</v>
      </c>
    </row>
    <row r="94" spans="1:16" x14ac:dyDescent="0.2">
      <c r="A94" t="s">
        <v>96</v>
      </c>
      <c r="B94">
        <v>469.46</v>
      </c>
      <c r="C94" t="s">
        <v>32</v>
      </c>
      <c r="D94" t="s">
        <v>19</v>
      </c>
      <c r="E94" t="s">
        <v>54</v>
      </c>
      <c r="F94">
        <f t="shared" si="3"/>
        <v>7.4899999999999523</v>
      </c>
      <c r="G94">
        <v>48.130949290076899</v>
      </c>
      <c r="H94" t="s">
        <v>97</v>
      </c>
      <c r="I94" t="s">
        <v>22</v>
      </c>
      <c r="J94" t="s">
        <v>23</v>
      </c>
      <c r="K94" t="s">
        <v>22</v>
      </c>
      <c r="L94" t="s">
        <v>23</v>
      </c>
      <c r="M94" t="s">
        <v>22</v>
      </c>
      <c r="N94">
        <v>3</v>
      </c>
      <c r="O94" t="s">
        <v>10</v>
      </c>
      <c r="P94" t="s">
        <v>11</v>
      </c>
    </row>
    <row r="95" spans="1:16" x14ac:dyDescent="0.2">
      <c r="A95" t="s">
        <v>102</v>
      </c>
      <c r="B95">
        <v>469.87</v>
      </c>
      <c r="C95" t="s">
        <v>32</v>
      </c>
      <c r="D95" t="s">
        <v>26</v>
      </c>
      <c r="E95" t="s">
        <v>43</v>
      </c>
      <c r="F95">
        <f t="shared" si="3"/>
        <v>7.8999999999999773</v>
      </c>
      <c r="G95">
        <v>47.087592843923098</v>
      </c>
      <c r="H95" t="s">
        <v>103</v>
      </c>
      <c r="I95" t="s">
        <v>22</v>
      </c>
      <c r="J95" t="s">
        <v>23</v>
      </c>
      <c r="K95" t="s">
        <v>22</v>
      </c>
      <c r="L95" t="s">
        <v>22</v>
      </c>
      <c r="M95" t="s">
        <v>23</v>
      </c>
      <c r="N95">
        <v>3</v>
      </c>
      <c r="O95" t="s">
        <v>10</v>
      </c>
      <c r="P95" t="s">
        <v>11</v>
      </c>
    </row>
  </sheetData>
  <sortState xmlns:xlrd2="http://schemas.microsoft.com/office/spreadsheetml/2017/richdata2" ref="A2:P16">
    <sortCondition ref="G2:G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EFF5-9438-AF44-8022-0C8E2724C388}">
  <dimension ref="A1:R83"/>
  <sheetViews>
    <sheetView tabSelected="1" workbookViewId="0">
      <selection activeCell="A15" sqref="A15:XFD1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f>MIN(B2:B83)</f>
        <v>461.97</v>
      </c>
    </row>
    <row r="2" spans="1:18" s="1" customFormat="1" x14ac:dyDescent="0.2">
      <c r="A2" s="1" t="s">
        <v>146</v>
      </c>
      <c r="B2" s="1">
        <v>462.79</v>
      </c>
      <c r="C2" s="1" t="s">
        <v>32</v>
      </c>
      <c r="D2" s="1" t="s">
        <v>26</v>
      </c>
      <c r="E2" s="1" t="s">
        <v>43</v>
      </c>
      <c r="F2" s="1">
        <f t="shared" ref="F2:F35" si="0">B2-461.97</f>
        <v>0.81999999999999318</v>
      </c>
      <c r="G2" s="1">
        <v>66.199743402923104</v>
      </c>
      <c r="H2" s="1" t="s">
        <v>147</v>
      </c>
      <c r="I2" s="1" t="s">
        <v>22</v>
      </c>
      <c r="J2" s="1" t="s">
        <v>23</v>
      </c>
      <c r="K2" s="1" t="s">
        <v>22</v>
      </c>
      <c r="L2" s="1" t="s">
        <v>23</v>
      </c>
      <c r="M2" s="1" t="s">
        <v>22</v>
      </c>
      <c r="N2" s="1">
        <v>12</v>
      </c>
      <c r="O2" s="1" t="s">
        <v>10</v>
      </c>
      <c r="P2" s="1" t="s">
        <v>11</v>
      </c>
    </row>
    <row r="3" spans="1:18" s="1" customFormat="1" x14ac:dyDescent="0.2">
      <c r="A3" s="1" t="s">
        <v>142</v>
      </c>
      <c r="B3" s="1">
        <v>463.28</v>
      </c>
      <c r="C3" s="1" t="s">
        <v>32</v>
      </c>
      <c r="D3" s="1" t="s">
        <v>19</v>
      </c>
      <c r="E3" s="1" t="s">
        <v>54</v>
      </c>
      <c r="F3" s="1">
        <f t="shared" si="0"/>
        <v>1.3099999999999454</v>
      </c>
      <c r="G3" s="1">
        <v>51.231713235285703</v>
      </c>
      <c r="H3" s="1" t="s">
        <v>143</v>
      </c>
      <c r="I3" s="1" t="s">
        <v>22</v>
      </c>
      <c r="J3" s="1" t="s">
        <v>23</v>
      </c>
      <c r="K3" s="1" t="s">
        <v>22</v>
      </c>
      <c r="L3" s="1" t="s">
        <v>23</v>
      </c>
      <c r="M3" s="1" t="s">
        <v>23</v>
      </c>
      <c r="N3" s="1">
        <v>12</v>
      </c>
      <c r="O3" s="1" t="s">
        <v>10</v>
      </c>
      <c r="P3" s="1" t="s">
        <v>11</v>
      </c>
    </row>
    <row r="4" spans="1:18" s="1" customFormat="1" x14ac:dyDescent="0.2">
      <c r="A4" s="1" t="s">
        <v>132</v>
      </c>
      <c r="B4" s="1">
        <v>463.72</v>
      </c>
      <c r="C4" s="1" t="s">
        <v>32</v>
      </c>
      <c r="D4" s="1" t="s">
        <v>42</v>
      </c>
      <c r="E4" s="1" t="s">
        <v>133</v>
      </c>
      <c r="F4" s="1">
        <f t="shared" si="0"/>
        <v>1.75</v>
      </c>
      <c r="G4" s="1">
        <v>131.02524347420001</v>
      </c>
      <c r="H4" s="1" t="s">
        <v>134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22</v>
      </c>
      <c r="N4" s="1">
        <v>6</v>
      </c>
      <c r="O4" s="1" t="s">
        <v>9</v>
      </c>
      <c r="P4" s="1" t="s">
        <v>11</v>
      </c>
    </row>
    <row r="5" spans="1:18" s="1" customFormat="1" x14ac:dyDescent="0.2">
      <c r="A5" s="1" t="s">
        <v>130</v>
      </c>
      <c r="B5" s="1">
        <v>464.2</v>
      </c>
      <c r="C5" s="1" t="s">
        <v>32</v>
      </c>
      <c r="D5" s="1" t="s">
        <v>26</v>
      </c>
      <c r="E5" s="1" t="s">
        <v>43</v>
      </c>
      <c r="F5" s="1">
        <f t="shared" si="0"/>
        <v>2.2299999999999613</v>
      </c>
      <c r="G5" s="1">
        <v>66.883205138214294</v>
      </c>
      <c r="H5" s="1" t="s">
        <v>131</v>
      </c>
      <c r="I5" s="1" t="s">
        <v>22</v>
      </c>
      <c r="J5" s="1" t="s">
        <v>23</v>
      </c>
      <c r="K5" s="1" t="s">
        <v>22</v>
      </c>
      <c r="L5" s="1" t="s">
        <v>23</v>
      </c>
      <c r="M5" s="1" t="s">
        <v>23</v>
      </c>
      <c r="N5" s="1">
        <v>6</v>
      </c>
      <c r="O5" s="1" t="s">
        <v>10</v>
      </c>
      <c r="P5" s="1" t="s">
        <v>11</v>
      </c>
    </row>
    <row r="6" spans="1:18" s="1" customFormat="1" x14ac:dyDescent="0.2">
      <c r="A6" s="1" t="s">
        <v>119</v>
      </c>
      <c r="B6" s="1">
        <v>464.64</v>
      </c>
      <c r="C6" s="1" t="s">
        <v>32</v>
      </c>
      <c r="D6" s="1" t="s">
        <v>19</v>
      </c>
      <c r="E6" s="1" t="s">
        <v>43</v>
      </c>
      <c r="F6" s="1">
        <f t="shared" si="0"/>
        <v>2.6699999999999591</v>
      </c>
      <c r="G6" s="1">
        <v>96.6110788099231</v>
      </c>
      <c r="H6" s="1" t="s">
        <v>120</v>
      </c>
      <c r="I6" s="1" t="s">
        <v>22</v>
      </c>
      <c r="J6" s="1" t="s">
        <v>23</v>
      </c>
      <c r="K6" s="1" t="s">
        <v>23</v>
      </c>
      <c r="L6" s="1" t="s">
        <v>22</v>
      </c>
      <c r="M6" s="1" t="s">
        <v>22</v>
      </c>
      <c r="N6" s="1">
        <v>6</v>
      </c>
      <c r="O6" s="1" t="s">
        <v>10</v>
      </c>
      <c r="P6" s="1" t="s">
        <v>11</v>
      </c>
    </row>
    <row r="7" spans="1:18" s="1" customFormat="1" x14ac:dyDescent="0.2">
      <c r="A7" s="1" t="s">
        <v>148</v>
      </c>
      <c r="B7" s="1">
        <v>464.71</v>
      </c>
      <c r="C7" s="1" t="s">
        <v>32</v>
      </c>
      <c r="D7" s="1" t="s">
        <v>19</v>
      </c>
      <c r="E7" s="1" t="s">
        <v>73</v>
      </c>
      <c r="F7" s="1">
        <f t="shared" si="0"/>
        <v>2.7399999999999523</v>
      </c>
      <c r="G7" s="1">
        <v>52.194348367857103</v>
      </c>
      <c r="H7" s="1" t="s">
        <v>149</v>
      </c>
      <c r="I7" s="1" t="s">
        <v>22</v>
      </c>
      <c r="J7" s="1" t="s">
        <v>23</v>
      </c>
      <c r="K7" s="1" t="s">
        <v>22</v>
      </c>
      <c r="L7" s="1" t="s">
        <v>23</v>
      </c>
      <c r="M7" s="1" t="s">
        <v>23</v>
      </c>
      <c r="N7" s="1">
        <v>12</v>
      </c>
      <c r="O7" s="1" t="s">
        <v>10</v>
      </c>
      <c r="P7" s="1" t="s">
        <v>11</v>
      </c>
    </row>
    <row r="8" spans="1:18" s="1" customFormat="1" x14ac:dyDescent="0.2">
      <c r="A8" s="1" t="s">
        <v>137</v>
      </c>
      <c r="B8" s="1">
        <v>464.73</v>
      </c>
      <c r="C8" s="1" t="s">
        <v>32</v>
      </c>
      <c r="D8" s="1" t="s">
        <v>19</v>
      </c>
      <c r="E8" s="1" t="s">
        <v>73</v>
      </c>
      <c r="F8" s="1">
        <f t="shared" si="0"/>
        <v>2.7599999999999909</v>
      </c>
      <c r="G8" s="1">
        <v>49.3393858394167</v>
      </c>
      <c r="H8" s="1" t="s">
        <v>138</v>
      </c>
      <c r="I8" s="1" t="s">
        <v>22</v>
      </c>
      <c r="J8" s="1" t="s">
        <v>23</v>
      </c>
      <c r="K8" s="1" t="s">
        <v>22</v>
      </c>
      <c r="L8" s="1" t="s">
        <v>22</v>
      </c>
      <c r="M8" s="1" t="s">
        <v>22</v>
      </c>
      <c r="N8" s="1">
        <v>6</v>
      </c>
      <c r="O8" s="1" t="s">
        <v>10</v>
      </c>
      <c r="P8" s="1" t="s">
        <v>11</v>
      </c>
    </row>
    <row r="9" spans="1:18" s="1" customFormat="1" x14ac:dyDescent="0.2">
      <c r="A9" s="1" t="s">
        <v>98</v>
      </c>
      <c r="B9" s="1">
        <v>464.76</v>
      </c>
      <c r="C9" s="1" t="s">
        <v>29</v>
      </c>
      <c r="D9" s="1" t="s">
        <v>26</v>
      </c>
      <c r="E9" s="1" t="s">
        <v>54</v>
      </c>
      <c r="F9" s="1">
        <f t="shared" si="0"/>
        <v>2.7899999999999636</v>
      </c>
      <c r="G9" s="1">
        <v>88.859856540857095</v>
      </c>
      <c r="H9" s="1" t="s">
        <v>99</v>
      </c>
      <c r="I9" s="1" t="s">
        <v>22</v>
      </c>
      <c r="J9" s="1" t="s">
        <v>23</v>
      </c>
      <c r="K9" s="1" t="s">
        <v>23</v>
      </c>
      <c r="L9" s="1" t="s">
        <v>22</v>
      </c>
      <c r="M9" s="1" t="s">
        <v>23</v>
      </c>
      <c r="N9" s="1">
        <v>3</v>
      </c>
      <c r="O9" s="1" t="s">
        <v>10</v>
      </c>
      <c r="P9" s="1" t="s">
        <v>11</v>
      </c>
    </row>
    <row r="10" spans="1:18" s="1" customFormat="1" x14ac:dyDescent="0.2">
      <c r="A10" s="1" t="s">
        <v>126</v>
      </c>
      <c r="B10" s="1">
        <v>464.97</v>
      </c>
      <c r="C10" s="1" t="s">
        <v>32</v>
      </c>
      <c r="D10" s="1" t="s">
        <v>19</v>
      </c>
      <c r="E10" s="1" t="s">
        <v>43</v>
      </c>
      <c r="F10" s="1">
        <f t="shared" si="0"/>
        <v>3</v>
      </c>
      <c r="G10" s="1">
        <v>80.077002129333295</v>
      </c>
      <c r="H10" s="1" t="s">
        <v>127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>
        <v>6</v>
      </c>
      <c r="O10" s="1" t="s">
        <v>10</v>
      </c>
      <c r="P10" s="1" t="s">
        <v>11</v>
      </c>
    </row>
    <row r="11" spans="1:18" s="1" customFormat="1" x14ac:dyDescent="0.2">
      <c r="A11" s="1" t="s">
        <v>109</v>
      </c>
      <c r="B11" s="1">
        <v>465.56</v>
      </c>
      <c r="C11" s="1" t="s">
        <v>32</v>
      </c>
      <c r="D11" s="1" t="s">
        <v>26</v>
      </c>
      <c r="E11" s="1" t="s">
        <v>20</v>
      </c>
      <c r="F11" s="1">
        <f t="shared" si="0"/>
        <v>3.589999999999975</v>
      </c>
      <c r="G11" s="1">
        <v>64.899902507266702</v>
      </c>
      <c r="H11" s="1" t="s">
        <v>110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>
        <v>3</v>
      </c>
      <c r="O11" s="1" t="s">
        <v>10</v>
      </c>
      <c r="P11" s="1" t="s">
        <v>11</v>
      </c>
    </row>
    <row r="12" spans="1:18" s="1" customFormat="1" x14ac:dyDescent="0.2">
      <c r="A12" s="1" t="s">
        <v>150</v>
      </c>
      <c r="B12" s="1">
        <v>465.61</v>
      </c>
      <c r="C12" s="1" t="s">
        <v>32</v>
      </c>
      <c r="D12" s="1" t="s">
        <v>26</v>
      </c>
      <c r="E12" s="1" t="s">
        <v>54</v>
      </c>
      <c r="F12" s="1">
        <f t="shared" si="0"/>
        <v>3.6399999999999864</v>
      </c>
      <c r="G12" s="1">
        <v>68.796554376266698</v>
      </c>
      <c r="H12" s="1" t="s">
        <v>151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>
        <v>12</v>
      </c>
      <c r="O12" s="1" t="s">
        <v>10</v>
      </c>
      <c r="P12" s="1" t="s">
        <v>11</v>
      </c>
    </row>
    <row r="13" spans="1:18" s="1" customFormat="1" x14ac:dyDescent="0.2">
      <c r="A13" s="1" t="s">
        <v>128</v>
      </c>
      <c r="B13" s="1">
        <v>465.64</v>
      </c>
      <c r="C13" s="1" t="s">
        <v>32</v>
      </c>
      <c r="D13" s="1" t="s">
        <v>19</v>
      </c>
      <c r="E13" s="1" t="s">
        <v>54</v>
      </c>
      <c r="F13" s="1">
        <f t="shared" si="0"/>
        <v>3.6699999999999591</v>
      </c>
      <c r="G13" s="1">
        <v>50.988370284846198</v>
      </c>
      <c r="H13" s="1" t="s">
        <v>129</v>
      </c>
      <c r="I13" s="1" t="s">
        <v>22</v>
      </c>
      <c r="J13" s="1" t="s">
        <v>23</v>
      </c>
      <c r="K13" s="1" t="s">
        <v>22</v>
      </c>
      <c r="L13" s="1" t="s">
        <v>23</v>
      </c>
      <c r="M13" s="1" t="s">
        <v>22</v>
      </c>
      <c r="N13" s="1">
        <v>6</v>
      </c>
      <c r="O13" s="1" t="s">
        <v>10</v>
      </c>
      <c r="P13" s="1" t="s">
        <v>11</v>
      </c>
    </row>
    <row r="14" spans="1:18" s="1" customFormat="1" x14ac:dyDescent="0.2">
      <c r="A14" s="1" t="s">
        <v>144</v>
      </c>
      <c r="B14" s="1">
        <v>465.77</v>
      </c>
      <c r="C14" s="1" t="s">
        <v>32</v>
      </c>
      <c r="D14" s="1" t="s">
        <v>26</v>
      </c>
      <c r="E14" s="1" t="s">
        <v>36</v>
      </c>
      <c r="F14" s="1">
        <f t="shared" si="0"/>
        <v>3.7999999999999545</v>
      </c>
      <c r="G14" s="1">
        <v>39.308489251846197</v>
      </c>
      <c r="H14" s="1" t="s">
        <v>145</v>
      </c>
      <c r="I14" s="1" t="s">
        <v>23</v>
      </c>
      <c r="J14" s="1" t="s">
        <v>23</v>
      </c>
      <c r="K14" s="1" t="s">
        <v>22</v>
      </c>
      <c r="L14" s="1" t="s">
        <v>22</v>
      </c>
      <c r="M14" s="1" t="s">
        <v>22</v>
      </c>
      <c r="N14" s="1">
        <v>12</v>
      </c>
      <c r="O14" s="1" t="s">
        <v>10</v>
      </c>
      <c r="P14" s="1" t="s">
        <v>11</v>
      </c>
    </row>
    <row r="15" spans="1:18" s="1" customFormat="1" x14ac:dyDescent="0.2">
      <c r="A15" s="1" t="s">
        <v>104</v>
      </c>
      <c r="B15" s="1">
        <v>465.8</v>
      </c>
      <c r="C15" s="1" t="s">
        <v>105</v>
      </c>
      <c r="D15" s="1" t="s">
        <v>19</v>
      </c>
      <c r="E15" s="1" t="s">
        <v>43</v>
      </c>
      <c r="F15" s="1">
        <f t="shared" si="0"/>
        <v>3.8299999999999841</v>
      </c>
      <c r="G15" s="1">
        <v>526.16555511039996</v>
      </c>
      <c r="H15" s="1" t="s">
        <v>106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>
        <v>3</v>
      </c>
      <c r="O15" s="1" t="s">
        <v>10</v>
      </c>
      <c r="P15" s="1" t="s">
        <v>11</v>
      </c>
    </row>
    <row r="16" spans="1:18" s="1" customFormat="1" x14ac:dyDescent="0.2">
      <c r="A16" s="1" t="s">
        <v>100</v>
      </c>
      <c r="B16" s="1">
        <v>465.91</v>
      </c>
      <c r="C16" s="1" t="s">
        <v>32</v>
      </c>
      <c r="D16" s="1" t="s">
        <v>19</v>
      </c>
      <c r="E16" s="1" t="s">
        <v>36</v>
      </c>
      <c r="F16" s="1">
        <f t="shared" si="0"/>
        <v>3.9399999999999977</v>
      </c>
      <c r="G16" s="1">
        <v>96.544661565571403</v>
      </c>
      <c r="H16" s="1" t="s">
        <v>101</v>
      </c>
      <c r="I16" s="1" t="s">
        <v>22</v>
      </c>
      <c r="J16" s="1" t="s">
        <v>23</v>
      </c>
      <c r="K16" s="1" t="s">
        <v>22</v>
      </c>
      <c r="L16" s="1" t="s">
        <v>23</v>
      </c>
      <c r="M16" s="1" t="s">
        <v>23</v>
      </c>
      <c r="N16" s="1">
        <v>3</v>
      </c>
      <c r="O16" s="1" t="s">
        <v>10</v>
      </c>
      <c r="P16" s="1" t="s">
        <v>11</v>
      </c>
    </row>
    <row r="17" spans="1:16" x14ac:dyDescent="0.2">
      <c r="A17" t="s">
        <v>117</v>
      </c>
      <c r="B17">
        <v>466.19</v>
      </c>
      <c r="C17" t="s">
        <v>29</v>
      </c>
      <c r="D17" t="s">
        <v>26</v>
      </c>
      <c r="E17" t="s">
        <v>43</v>
      </c>
      <c r="F17">
        <f t="shared" si="0"/>
        <v>4.2199999999999704</v>
      </c>
      <c r="G17">
        <v>72.2762402719286</v>
      </c>
      <c r="H17" t="s">
        <v>118</v>
      </c>
      <c r="I17" t="s">
        <v>22</v>
      </c>
      <c r="J17" t="s">
        <v>23</v>
      </c>
      <c r="K17" t="s">
        <v>22</v>
      </c>
      <c r="L17" t="s">
        <v>23</v>
      </c>
      <c r="M17" t="s">
        <v>23</v>
      </c>
      <c r="N17">
        <v>6</v>
      </c>
      <c r="O17" t="s">
        <v>10</v>
      </c>
      <c r="P17" t="s">
        <v>11</v>
      </c>
    </row>
    <row r="18" spans="1:16" x14ac:dyDescent="0.2">
      <c r="A18" t="s">
        <v>94</v>
      </c>
      <c r="B18">
        <v>466.22</v>
      </c>
      <c r="C18" t="s">
        <v>32</v>
      </c>
      <c r="D18" t="s">
        <v>19</v>
      </c>
      <c r="E18" t="s">
        <v>43</v>
      </c>
      <c r="F18">
        <f t="shared" si="0"/>
        <v>4.25</v>
      </c>
      <c r="G18">
        <v>49.500030034615399</v>
      </c>
      <c r="H18" t="s">
        <v>95</v>
      </c>
      <c r="I18" t="s">
        <v>23</v>
      </c>
      <c r="J18" t="s">
        <v>23</v>
      </c>
      <c r="K18" t="s">
        <v>22</v>
      </c>
      <c r="L18" t="s">
        <v>22</v>
      </c>
      <c r="M18" t="s">
        <v>22</v>
      </c>
      <c r="N18">
        <v>3</v>
      </c>
      <c r="O18" t="s">
        <v>10</v>
      </c>
      <c r="P18" t="s">
        <v>11</v>
      </c>
    </row>
    <row r="19" spans="1:16" x14ac:dyDescent="0.2">
      <c r="A19" t="s">
        <v>152</v>
      </c>
      <c r="B19">
        <v>466.3</v>
      </c>
      <c r="C19" t="s">
        <v>32</v>
      </c>
      <c r="D19" t="s">
        <v>19</v>
      </c>
      <c r="E19" t="s">
        <v>73</v>
      </c>
      <c r="F19">
        <f t="shared" si="0"/>
        <v>4.3299999999999841</v>
      </c>
      <c r="G19">
        <v>42.684108604166703</v>
      </c>
      <c r="H19" t="s">
        <v>153</v>
      </c>
      <c r="I19" t="s">
        <v>22</v>
      </c>
      <c r="J19" t="s">
        <v>23</v>
      </c>
      <c r="K19" t="s">
        <v>22</v>
      </c>
      <c r="L19" t="s">
        <v>22</v>
      </c>
      <c r="M19" t="s">
        <v>22</v>
      </c>
      <c r="N19">
        <v>12</v>
      </c>
      <c r="O19" t="s">
        <v>10</v>
      </c>
      <c r="P19" t="s">
        <v>11</v>
      </c>
    </row>
    <row r="20" spans="1:16" x14ac:dyDescent="0.2">
      <c r="A20" t="s">
        <v>72</v>
      </c>
      <c r="B20">
        <v>466.5</v>
      </c>
      <c r="C20" t="s">
        <v>32</v>
      </c>
      <c r="D20" t="s">
        <v>19</v>
      </c>
      <c r="E20" t="s">
        <v>73</v>
      </c>
      <c r="F20">
        <f t="shared" si="0"/>
        <v>4.5299999999999727</v>
      </c>
      <c r="G20">
        <v>115.37281416725</v>
      </c>
      <c r="H20" t="s">
        <v>74</v>
      </c>
      <c r="I20" t="s">
        <v>22</v>
      </c>
      <c r="J20" t="s">
        <v>23</v>
      </c>
      <c r="K20" t="s">
        <v>23</v>
      </c>
      <c r="L20" t="s">
        <v>22</v>
      </c>
      <c r="M20" t="s">
        <v>22</v>
      </c>
      <c r="N20">
        <v>12</v>
      </c>
      <c r="O20" t="s">
        <v>22</v>
      </c>
      <c r="P20" t="s">
        <v>22</v>
      </c>
    </row>
    <row r="21" spans="1:16" x14ac:dyDescent="0.2">
      <c r="A21" t="s">
        <v>49</v>
      </c>
      <c r="B21">
        <v>466.91</v>
      </c>
      <c r="C21" t="s">
        <v>32</v>
      </c>
      <c r="D21" t="s">
        <v>26</v>
      </c>
      <c r="E21" t="s">
        <v>43</v>
      </c>
      <c r="F21">
        <f t="shared" si="0"/>
        <v>4.9399999999999977</v>
      </c>
      <c r="G21">
        <v>61.009365026636402</v>
      </c>
      <c r="H21" t="s">
        <v>50</v>
      </c>
      <c r="I21" t="s">
        <v>22</v>
      </c>
      <c r="J21" t="s">
        <v>23</v>
      </c>
      <c r="K21" t="s">
        <v>22</v>
      </c>
      <c r="L21" t="s">
        <v>22</v>
      </c>
      <c r="M21" t="s">
        <v>22</v>
      </c>
      <c r="N21">
        <v>3</v>
      </c>
      <c r="O21" t="s">
        <v>22</v>
      </c>
      <c r="P21" t="s">
        <v>22</v>
      </c>
    </row>
    <row r="22" spans="1:16" x14ac:dyDescent="0.2">
      <c r="A22" t="s">
        <v>139</v>
      </c>
      <c r="B22">
        <v>467.09</v>
      </c>
      <c r="C22" t="s">
        <v>18</v>
      </c>
      <c r="D22" t="s">
        <v>140</v>
      </c>
      <c r="E22" t="s">
        <v>20</v>
      </c>
      <c r="F22">
        <f t="shared" si="0"/>
        <v>5.1199999999999477</v>
      </c>
      <c r="G22">
        <v>66.943900432538499</v>
      </c>
      <c r="H22" t="s">
        <v>141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>
        <v>12</v>
      </c>
      <c r="O22" t="s">
        <v>9</v>
      </c>
      <c r="P22" t="s">
        <v>11</v>
      </c>
    </row>
    <row r="23" spans="1:16" x14ac:dyDescent="0.2">
      <c r="A23" t="s">
        <v>62</v>
      </c>
      <c r="B23">
        <v>467.25</v>
      </c>
      <c r="C23" t="s">
        <v>32</v>
      </c>
      <c r="D23" t="s">
        <v>26</v>
      </c>
      <c r="E23" t="s">
        <v>54</v>
      </c>
      <c r="F23">
        <f t="shared" si="0"/>
        <v>5.2799999999999727</v>
      </c>
      <c r="G23">
        <v>81.126342011916705</v>
      </c>
      <c r="H23" t="s">
        <v>63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>
        <v>6</v>
      </c>
      <c r="O23" t="s">
        <v>22</v>
      </c>
      <c r="P23" t="s">
        <v>22</v>
      </c>
    </row>
    <row r="24" spans="1:16" x14ac:dyDescent="0.2">
      <c r="A24" t="s">
        <v>51</v>
      </c>
      <c r="B24">
        <v>467.27</v>
      </c>
      <c r="C24" t="s">
        <v>32</v>
      </c>
      <c r="D24" t="s">
        <v>26</v>
      </c>
      <c r="E24" t="s">
        <v>20</v>
      </c>
      <c r="F24">
        <f t="shared" si="0"/>
        <v>5.2999999999999545</v>
      </c>
      <c r="G24">
        <v>97.211101535166705</v>
      </c>
      <c r="H24" t="s">
        <v>52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>
        <v>3</v>
      </c>
      <c r="O24" t="s">
        <v>22</v>
      </c>
      <c r="P24" t="s">
        <v>22</v>
      </c>
    </row>
    <row r="25" spans="1:16" x14ac:dyDescent="0.2">
      <c r="A25" t="s">
        <v>123</v>
      </c>
      <c r="B25">
        <v>467.74</v>
      </c>
      <c r="C25" t="s">
        <v>124</v>
      </c>
      <c r="D25" t="s">
        <v>19</v>
      </c>
      <c r="E25" t="s">
        <v>43</v>
      </c>
      <c r="F25">
        <f t="shared" si="0"/>
        <v>5.7699999999999818</v>
      </c>
      <c r="G25">
        <v>157.75205188085701</v>
      </c>
      <c r="H25" t="s">
        <v>125</v>
      </c>
      <c r="I25" t="s">
        <v>23</v>
      </c>
      <c r="J25" t="s">
        <v>23</v>
      </c>
      <c r="K25" t="s">
        <v>22</v>
      </c>
      <c r="L25" t="s">
        <v>23</v>
      </c>
      <c r="M25" t="s">
        <v>22</v>
      </c>
      <c r="N25">
        <v>6</v>
      </c>
      <c r="O25" t="s">
        <v>10</v>
      </c>
      <c r="P25" t="s">
        <v>11</v>
      </c>
    </row>
    <row r="26" spans="1:16" x14ac:dyDescent="0.2">
      <c r="A26" t="s">
        <v>58</v>
      </c>
      <c r="B26">
        <v>467.75</v>
      </c>
      <c r="C26" t="s">
        <v>18</v>
      </c>
      <c r="D26" t="s">
        <v>19</v>
      </c>
      <c r="E26" t="s">
        <v>54</v>
      </c>
      <c r="F26">
        <f t="shared" si="0"/>
        <v>5.7799999999999727</v>
      </c>
      <c r="G26">
        <v>32.168356906818197</v>
      </c>
      <c r="H26" t="s">
        <v>59</v>
      </c>
      <c r="I26" t="s">
        <v>22</v>
      </c>
      <c r="J26" t="s">
        <v>23</v>
      </c>
      <c r="K26" t="s">
        <v>22</v>
      </c>
      <c r="L26" t="s">
        <v>22</v>
      </c>
      <c r="M26" t="s">
        <v>22</v>
      </c>
      <c r="N26">
        <v>3</v>
      </c>
      <c r="O26" t="s">
        <v>22</v>
      </c>
      <c r="P26" t="s">
        <v>22</v>
      </c>
    </row>
    <row r="27" spans="1:16" x14ac:dyDescent="0.2">
      <c r="A27" t="s">
        <v>135</v>
      </c>
      <c r="B27">
        <v>467.88</v>
      </c>
      <c r="C27" t="s">
        <v>29</v>
      </c>
      <c r="D27" t="s">
        <v>19</v>
      </c>
      <c r="E27" t="s">
        <v>36</v>
      </c>
      <c r="F27">
        <f t="shared" si="0"/>
        <v>5.9099999999999682</v>
      </c>
      <c r="G27">
        <v>79.556430811599995</v>
      </c>
      <c r="H27" t="s">
        <v>136</v>
      </c>
      <c r="I27" t="s">
        <v>22</v>
      </c>
      <c r="J27" t="s">
        <v>23</v>
      </c>
      <c r="K27" t="s">
        <v>23</v>
      </c>
      <c r="L27" t="s">
        <v>23</v>
      </c>
      <c r="M27" t="s">
        <v>23</v>
      </c>
      <c r="N27">
        <v>6</v>
      </c>
      <c r="O27" t="s">
        <v>10</v>
      </c>
      <c r="P27" t="s">
        <v>11</v>
      </c>
    </row>
    <row r="28" spans="1:16" x14ac:dyDescent="0.2">
      <c r="A28" t="s">
        <v>75</v>
      </c>
      <c r="B28">
        <v>468.14</v>
      </c>
      <c r="C28" t="s">
        <v>32</v>
      </c>
      <c r="D28" t="s">
        <v>42</v>
      </c>
      <c r="E28" t="s">
        <v>73</v>
      </c>
      <c r="F28">
        <f t="shared" si="0"/>
        <v>6.1699999999999591</v>
      </c>
      <c r="G28">
        <v>157.015390395</v>
      </c>
      <c r="H28" t="s">
        <v>76</v>
      </c>
      <c r="I28" t="s">
        <v>22</v>
      </c>
      <c r="J28" t="s">
        <v>23</v>
      </c>
      <c r="K28" t="s">
        <v>23</v>
      </c>
      <c r="L28" t="s">
        <v>23</v>
      </c>
      <c r="M28" t="s">
        <v>22</v>
      </c>
      <c r="N28">
        <v>12</v>
      </c>
      <c r="O28" t="s">
        <v>22</v>
      </c>
      <c r="P28" t="s">
        <v>22</v>
      </c>
    </row>
    <row r="29" spans="1:16" x14ac:dyDescent="0.2">
      <c r="A29" t="s">
        <v>70</v>
      </c>
      <c r="B29">
        <v>468.25</v>
      </c>
      <c r="C29" t="s">
        <v>32</v>
      </c>
      <c r="D29" t="s">
        <v>19</v>
      </c>
      <c r="E29" t="s">
        <v>20</v>
      </c>
      <c r="F29">
        <f t="shared" si="0"/>
        <v>6.2799999999999727</v>
      </c>
      <c r="G29">
        <v>126.11601447108301</v>
      </c>
      <c r="H29" t="s">
        <v>71</v>
      </c>
      <c r="I29" t="s">
        <v>23</v>
      </c>
      <c r="J29" t="s">
        <v>23</v>
      </c>
      <c r="K29" t="s">
        <v>22</v>
      </c>
      <c r="L29" t="s">
        <v>22</v>
      </c>
      <c r="M29" t="s">
        <v>22</v>
      </c>
      <c r="N29">
        <v>12</v>
      </c>
      <c r="O29" t="s">
        <v>22</v>
      </c>
      <c r="P29" t="s">
        <v>22</v>
      </c>
    </row>
    <row r="30" spans="1:16" x14ac:dyDescent="0.2">
      <c r="A30" t="s">
        <v>121</v>
      </c>
      <c r="B30">
        <v>468.64</v>
      </c>
      <c r="C30" t="s">
        <v>32</v>
      </c>
      <c r="D30" t="s">
        <v>26</v>
      </c>
      <c r="E30" t="s">
        <v>20</v>
      </c>
      <c r="F30">
        <f t="shared" si="0"/>
        <v>6.6699999999999591</v>
      </c>
      <c r="G30">
        <v>68.769167434933294</v>
      </c>
      <c r="H30" t="s">
        <v>122</v>
      </c>
      <c r="I30" t="s">
        <v>22</v>
      </c>
      <c r="J30" t="s">
        <v>23</v>
      </c>
      <c r="K30" t="s">
        <v>23</v>
      </c>
      <c r="L30" t="s">
        <v>23</v>
      </c>
      <c r="M30" t="s">
        <v>23</v>
      </c>
      <c r="N30">
        <v>6</v>
      </c>
      <c r="O30" t="s">
        <v>10</v>
      </c>
      <c r="P30" t="s">
        <v>11</v>
      </c>
    </row>
    <row r="31" spans="1:16" x14ac:dyDescent="0.2">
      <c r="A31" t="s">
        <v>68</v>
      </c>
      <c r="B31">
        <v>468.73</v>
      </c>
      <c r="C31" t="s">
        <v>32</v>
      </c>
      <c r="D31" t="s">
        <v>26</v>
      </c>
      <c r="E31" t="s">
        <v>54</v>
      </c>
      <c r="F31">
        <f t="shared" si="0"/>
        <v>6.7599999999999909</v>
      </c>
      <c r="G31">
        <v>46.3931541255455</v>
      </c>
      <c r="H31" t="s">
        <v>69</v>
      </c>
      <c r="I31" t="s">
        <v>22</v>
      </c>
      <c r="J31" t="s">
        <v>23</v>
      </c>
      <c r="K31" t="s">
        <v>22</v>
      </c>
      <c r="L31" t="s">
        <v>22</v>
      </c>
      <c r="M31" t="s">
        <v>22</v>
      </c>
      <c r="N31">
        <v>12</v>
      </c>
      <c r="O31" t="s">
        <v>22</v>
      </c>
      <c r="P31" t="s">
        <v>22</v>
      </c>
    </row>
    <row r="32" spans="1:16" x14ac:dyDescent="0.2">
      <c r="A32" t="s">
        <v>64</v>
      </c>
      <c r="B32">
        <v>469.34</v>
      </c>
      <c r="C32" t="s">
        <v>32</v>
      </c>
      <c r="D32" t="s">
        <v>19</v>
      </c>
      <c r="E32" t="s">
        <v>43</v>
      </c>
      <c r="F32">
        <f t="shared" si="0"/>
        <v>7.3699999999999477</v>
      </c>
      <c r="G32">
        <v>51.232735866500001</v>
      </c>
      <c r="H32" t="s">
        <v>65</v>
      </c>
      <c r="I32" t="s">
        <v>23</v>
      </c>
      <c r="J32" t="s">
        <v>23</v>
      </c>
      <c r="K32" t="s">
        <v>22</v>
      </c>
      <c r="L32" t="s">
        <v>22</v>
      </c>
      <c r="M32" t="s">
        <v>22</v>
      </c>
      <c r="N32">
        <v>6</v>
      </c>
      <c r="O32" t="s">
        <v>22</v>
      </c>
      <c r="P32" t="s">
        <v>22</v>
      </c>
    </row>
    <row r="33" spans="1:16" x14ac:dyDescent="0.2">
      <c r="A33" t="s">
        <v>107</v>
      </c>
      <c r="B33">
        <v>469.36</v>
      </c>
      <c r="C33" t="s">
        <v>32</v>
      </c>
      <c r="D33" t="s">
        <v>19</v>
      </c>
      <c r="E33" t="s">
        <v>36</v>
      </c>
      <c r="F33">
        <f t="shared" si="0"/>
        <v>7.3899999999999864</v>
      </c>
      <c r="G33">
        <v>56.559344631214302</v>
      </c>
      <c r="H33" t="s">
        <v>108</v>
      </c>
      <c r="I33" t="s">
        <v>22</v>
      </c>
      <c r="J33" t="s">
        <v>23</v>
      </c>
      <c r="K33" t="s">
        <v>23</v>
      </c>
      <c r="L33" t="s">
        <v>23</v>
      </c>
      <c r="M33" t="s">
        <v>22</v>
      </c>
      <c r="N33">
        <v>3</v>
      </c>
      <c r="O33" t="s">
        <v>10</v>
      </c>
      <c r="P33" t="s">
        <v>11</v>
      </c>
    </row>
    <row r="34" spans="1:16" x14ac:dyDescent="0.2">
      <c r="A34" t="s">
        <v>96</v>
      </c>
      <c r="B34">
        <v>469.46</v>
      </c>
      <c r="C34" t="s">
        <v>32</v>
      </c>
      <c r="D34" t="s">
        <v>19</v>
      </c>
      <c r="E34" t="s">
        <v>54</v>
      </c>
      <c r="F34">
        <f t="shared" si="0"/>
        <v>7.4899999999999523</v>
      </c>
      <c r="G34">
        <v>48.130949290076899</v>
      </c>
      <c r="H34" t="s">
        <v>97</v>
      </c>
      <c r="I34" t="s">
        <v>22</v>
      </c>
      <c r="J34" t="s">
        <v>23</v>
      </c>
      <c r="K34" t="s">
        <v>22</v>
      </c>
      <c r="L34" t="s">
        <v>23</v>
      </c>
      <c r="M34" t="s">
        <v>22</v>
      </c>
      <c r="N34">
        <v>3</v>
      </c>
      <c r="O34" t="s">
        <v>10</v>
      </c>
      <c r="P34" t="s">
        <v>11</v>
      </c>
    </row>
    <row r="35" spans="1:16" x14ac:dyDescent="0.2">
      <c r="A35" t="s">
        <v>102</v>
      </c>
      <c r="B35">
        <v>469.87</v>
      </c>
      <c r="C35" t="s">
        <v>32</v>
      </c>
      <c r="D35" t="s">
        <v>26</v>
      </c>
      <c r="E35" t="s">
        <v>43</v>
      </c>
      <c r="F35">
        <f t="shared" si="0"/>
        <v>7.8999999999999773</v>
      </c>
      <c r="G35">
        <v>47.087592843923098</v>
      </c>
      <c r="H35" t="s">
        <v>103</v>
      </c>
      <c r="I35" t="s">
        <v>22</v>
      </c>
      <c r="J35" t="s">
        <v>23</v>
      </c>
      <c r="K35" t="s">
        <v>22</v>
      </c>
      <c r="L35" t="s">
        <v>22</v>
      </c>
      <c r="M35" t="s">
        <v>23</v>
      </c>
      <c r="N35">
        <v>3</v>
      </c>
      <c r="O35" t="s">
        <v>10</v>
      </c>
      <c r="P35" t="s">
        <v>11</v>
      </c>
    </row>
    <row r="55" spans="1:16" x14ac:dyDescent="0.2">
      <c r="A55" t="s">
        <v>165</v>
      </c>
    </row>
    <row r="56" spans="1:16" x14ac:dyDescent="0.2">
      <c r="A56" t="s">
        <v>17</v>
      </c>
      <c r="B56">
        <v>471.04</v>
      </c>
      <c r="C56" t="s">
        <v>18</v>
      </c>
      <c r="D56" t="s">
        <v>19</v>
      </c>
      <c r="E56" t="s">
        <v>20</v>
      </c>
      <c r="F56">
        <f t="shared" ref="F56:F69" si="1">B56-461.97</f>
        <v>9.0699999999999932</v>
      </c>
      <c r="G56">
        <v>43.683035100416703</v>
      </c>
      <c r="H56" t="s">
        <v>21</v>
      </c>
      <c r="I56" t="s">
        <v>22</v>
      </c>
      <c r="J56" t="s">
        <v>23</v>
      </c>
      <c r="K56" t="s">
        <v>22</v>
      </c>
      <c r="L56" t="s">
        <v>22</v>
      </c>
      <c r="M56" t="s">
        <v>22</v>
      </c>
      <c r="N56" t="s">
        <v>24</v>
      </c>
      <c r="O56" t="s">
        <v>22</v>
      </c>
      <c r="P56" t="s">
        <v>22</v>
      </c>
    </row>
    <row r="57" spans="1:16" x14ac:dyDescent="0.2">
      <c r="A57" t="s">
        <v>25</v>
      </c>
      <c r="B57">
        <v>468.05</v>
      </c>
      <c r="C57" t="s">
        <v>18</v>
      </c>
      <c r="D57" t="s">
        <v>26</v>
      </c>
      <c r="E57" t="s">
        <v>20</v>
      </c>
      <c r="F57">
        <f t="shared" si="1"/>
        <v>6.0799999999999841</v>
      </c>
      <c r="G57">
        <v>43.066918021769197</v>
      </c>
      <c r="H57" t="s">
        <v>27</v>
      </c>
      <c r="I57" t="s">
        <v>22</v>
      </c>
      <c r="J57" t="s">
        <v>22</v>
      </c>
      <c r="K57" t="s">
        <v>23</v>
      </c>
      <c r="L57" t="s">
        <v>22</v>
      </c>
      <c r="M57" t="s">
        <v>23</v>
      </c>
      <c r="N57" t="s">
        <v>24</v>
      </c>
      <c r="O57" t="s">
        <v>22</v>
      </c>
      <c r="P57" t="s">
        <v>22</v>
      </c>
    </row>
    <row r="58" spans="1:16" x14ac:dyDescent="0.2">
      <c r="A58" t="s">
        <v>28</v>
      </c>
      <c r="B58">
        <v>471.78</v>
      </c>
      <c r="C58" t="s">
        <v>29</v>
      </c>
      <c r="D58" t="s">
        <v>19</v>
      </c>
      <c r="E58" t="s">
        <v>20</v>
      </c>
      <c r="F58">
        <f t="shared" si="1"/>
        <v>9.8099999999999454</v>
      </c>
      <c r="G58">
        <v>89.543022758600003</v>
      </c>
      <c r="H58" t="s">
        <v>30</v>
      </c>
      <c r="I58" t="s">
        <v>23</v>
      </c>
      <c r="J58" t="s">
        <v>23</v>
      </c>
      <c r="K58" t="s">
        <v>23</v>
      </c>
      <c r="L58" t="s">
        <v>23</v>
      </c>
      <c r="M58" t="s">
        <v>22</v>
      </c>
      <c r="N58" t="s">
        <v>24</v>
      </c>
      <c r="O58" t="s">
        <v>22</v>
      </c>
      <c r="P58" t="s">
        <v>22</v>
      </c>
    </row>
    <row r="59" spans="1:16" x14ac:dyDescent="0.2">
      <c r="A59" t="s">
        <v>31</v>
      </c>
      <c r="B59">
        <v>471.46</v>
      </c>
      <c r="C59" t="s">
        <v>32</v>
      </c>
      <c r="D59" t="s">
        <v>26</v>
      </c>
      <c r="E59" t="s">
        <v>20</v>
      </c>
      <c r="F59">
        <f t="shared" si="1"/>
        <v>9.4899999999999523</v>
      </c>
      <c r="G59">
        <v>66.388275348785697</v>
      </c>
      <c r="H59" t="s">
        <v>33</v>
      </c>
      <c r="I59" t="s">
        <v>23</v>
      </c>
      <c r="J59" t="s">
        <v>22</v>
      </c>
      <c r="K59" t="s">
        <v>23</v>
      </c>
      <c r="L59" t="s">
        <v>22</v>
      </c>
      <c r="M59" t="s">
        <v>23</v>
      </c>
      <c r="N59" t="s">
        <v>24</v>
      </c>
      <c r="O59" t="s">
        <v>22</v>
      </c>
      <c r="P59" t="s">
        <v>22</v>
      </c>
    </row>
    <row r="60" spans="1:16" x14ac:dyDescent="0.2">
      <c r="A60" t="s">
        <v>34</v>
      </c>
      <c r="B60">
        <v>470.32</v>
      </c>
      <c r="C60" t="s">
        <v>32</v>
      </c>
      <c r="D60" t="s">
        <v>35</v>
      </c>
      <c r="E60" t="s">
        <v>36</v>
      </c>
      <c r="F60">
        <f t="shared" si="1"/>
        <v>8.3499999999999659</v>
      </c>
      <c r="G60">
        <v>75.831084833461503</v>
      </c>
      <c r="H60" t="s">
        <v>37</v>
      </c>
      <c r="I60" t="s">
        <v>23</v>
      </c>
      <c r="J60" t="s">
        <v>23</v>
      </c>
      <c r="K60" t="s">
        <v>22</v>
      </c>
      <c r="L60" t="s">
        <v>22</v>
      </c>
      <c r="M60" t="s">
        <v>22</v>
      </c>
      <c r="N60" t="s">
        <v>24</v>
      </c>
      <c r="O60" t="s">
        <v>22</v>
      </c>
      <c r="P60" t="s">
        <v>22</v>
      </c>
    </row>
    <row r="61" spans="1:16" x14ac:dyDescent="0.2">
      <c r="A61" t="s">
        <v>38</v>
      </c>
      <c r="B61">
        <v>471.32</v>
      </c>
      <c r="C61" t="s">
        <v>18</v>
      </c>
      <c r="D61" t="s">
        <v>19</v>
      </c>
      <c r="E61" t="s">
        <v>36</v>
      </c>
      <c r="F61">
        <f t="shared" si="1"/>
        <v>9.3499999999999659</v>
      </c>
      <c r="G61">
        <v>39.781511551500003</v>
      </c>
      <c r="H61" t="s">
        <v>39</v>
      </c>
      <c r="I61" t="s">
        <v>22</v>
      </c>
      <c r="J61" t="s">
        <v>23</v>
      </c>
      <c r="K61" t="s">
        <v>22</v>
      </c>
      <c r="L61" t="s">
        <v>23</v>
      </c>
      <c r="M61" t="s">
        <v>23</v>
      </c>
      <c r="N61" t="s">
        <v>24</v>
      </c>
      <c r="O61" t="s">
        <v>22</v>
      </c>
      <c r="P61" t="s">
        <v>22</v>
      </c>
    </row>
    <row r="62" spans="1:16" x14ac:dyDescent="0.2">
      <c r="A62" t="s">
        <v>40</v>
      </c>
      <c r="B62">
        <v>468.37</v>
      </c>
      <c r="C62" t="s">
        <v>41</v>
      </c>
      <c r="D62" t="s">
        <v>42</v>
      </c>
      <c r="E62" t="s">
        <v>43</v>
      </c>
      <c r="F62">
        <f t="shared" si="1"/>
        <v>6.3999999999999773</v>
      </c>
      <c r="G62">
        <v>158.55571517108299</v>
      </c>
      <c r="H62" t="s">
        <v>44</v>
      </c>
      <c r="I62" t="s">
        <v>22</v>
      </c>
      <c r="J62" t="s">
        <v>23</v>
      </c>
      <c r="K62" t="s">
        <v>22</v>
      </c>
      <c r="L62" t="s">
        <v>22</v>
      </c>
      <c r="M62" t="s">
        <v>22</v>
      </c>
      <c r="N62" t="s">
        <v>24</v>
      </c>
      <c r="O62" t="s">
        <v>22</v>
      </c>
      <c r="P62" t="s">
        <v>22</v>
      </c>
    </row>
    <row r="63" spans="1:16" x14ac:dyDescent="0.2">
      <c r="A63" t="s">
        <v>45</v>
      </c>
      <c r="B63">
        <v>471.56</v>
      </c>
      <c r="C63" t="s">
        <v>18</v>
      </c>
      <c r="D63" t="s">
        <v>26</v>
      </c>
      <c r="E63" t="s">
        <v>20</v>
      </c>
      <c r="F63">
        <f t="shared" si="1"/>
        <v>9.589999999999975</v>
      </c>
      <c r="G63">
        <v>37.0850983086154</v>
      </c>
      <c r="H63" t="s">
        <v>46</v>
      </c>
      <c r="I63" t="s">
        <v>23</v>
      </c>
      <c r="J63" t="s">
        <v>22</v>
      </c>
      <c r="K63" t="s">
        <v>22</v>
      </c>
      <c r="L63" t="s">
        <v>22</v>
      </c>
      <c r="M63" t="s">
        <v>23</v>
      </c>
      <c r="N63" t="s">
        <v>24</v>
      </c>
      <c r="O63" t="s">
        <v>22</v>
      </c>
      <c r="P63" t="s">
        <v>22</v>
      </c>
    </row>
    <row r="64" spans="1:16" x14ac:dyDescent="0.2">
      <c r="A64" t="s">
        <v>47</v>
      </c>
      <c r="B64">
        <v>470.16</v>
      </c>
      <c r="C64" t="s">
        <v>18</v>
      </c>
      <c r="D64" t="s">
        <v>26</v>
      </c>
      <c r="E64" t="s">
        <v>20</v>
      </c>
      <c r="F64">
        <f t="shared" si="1"/>
        <v>8.1899999999999977</v>
      </c>
      <c r="G64">
        <v>40.407769958642902</v>
      </c>
      <c r="H64" t="s">
        <v>48</v>
      </c>
      <c r="I64" t="s">
        <v>22</v>
      </c>
      <c r="J64" t="s">
        <v>22</v>
      </c>
      <c r="K64" t="s">
        <v>23</v>
      </c>
      <c r="L64" t="s">
        <v>23</v>
      </c>
      <c r="M64" t="s">
        <v>23</v>
      </c>
      <c r="N64" t="s">
        <v>24</v>
      </c>
      <c r="O64" t="s">
        <v>22</v>
      </c>
      <c r="P64" t="s">
        <v>22</v>
      </c>
    </row>
    <row r="65" spans="1:16" x14ac:dyDescent="0.2">
      <c r="A65" t="s">
        <v>84</v>
      </c>
      <c r="B65">
        <v>464.54</v>
      </c>
      <c r="C65" t="s">
        <v>41</v>
      </c>
      <c r="D65" t="s">
        <v>19</v>
      </c>
      <c r="E65" t="s">
        <v>36</v>
      </c>
      <c r="F65">
        <f t="shared" si="1"/>
        <v>2.5699999999999932</v>
      </c>
      <c r="G65">
        <v>130.53678044586701</v>
      </c>
      <c r="H65" t="s">
        <v>85</v>
      </c>
      <c r="I65" t="s">
        <v>22</v>
      </c>
      <c r="J65" t="s">
        <v>23</v>
      </c>
      <c r="K65" t="s">
        <v>23</v>
      </c>
      <c r="L65" t="s">
        <v>22</v>
      </c>
      <c r="M65" t="s">
        <v>23</v>
      </c>
      <c r="N65" t="s">
        <v>24</v>
      </c>
      <c r="O65" t="s">
        <v>9</v>
      </c>
      <c r="P65" t="s">
        <v>11</v>
      </c>
    </row>
    <row r="66" spans="1:16" x14ac:dyDescent="0.2">
      <c r="A66" t="s">
        <v>86</v>
      </c>
      <c r="B66">
        <v>467.82</v>
      </c>
      <c r="C66" t="s">
        <v>18</v>
      </c>
      <c r="D66" t="s">
        <v>42</v>
      </c>
      <c r="E66" t="s">
        <v>20</v>
      </c>
      <c r="F66">
        <f t="shared" si="1"/>
        <v>5.8499999999999659</v>
      </c>
      <c r="G66">
        <v>55.792492919733299</v>
      </c>
      <c r="H66" t="s">
        <v>87</v>
      </c>
      <c r="I66" t="s">
        <v>22</v>
      </c>
      <c r="J66" t="s">
        <v>23</v>
      </c>
      <c r="K66" t="s">
        <v>22</v>
      </c>
      <c r="L66" t="s">
        <v>23</v>
      </c>
      <c r="M66" t="s">
        <v>23</v>
      </c>
      <c r="N66" t="s">
        <v>24</v>
      </c>
      <c r="O66" t="s">
        <v>10</v>
      </c>
      <c r="P66" t="s">
        <v>11</v>
      </c>
    </row>
    <row r="67" spans="1:16" x14ac:dyDescent="0.2">
      <c r="A67" t="s">
        <v>88</v>
      </c>
      <c r="B67">
        <v>461.97</v>
      </c>
      <c r="C67" t="s">
        <v>18</v>
      </c>
      <c r="D67" t="s">
        <v>26</v>
      </c>
      <c r="E67" t="s">
        <v>20</v>
      </c>
      <c r="F67">
        <f t="shared" si="1"/>
        <v>0</v>
      </c>
      <c r="G67">
        <v>37.840816972769197</v>
      </c>
      <c r="H67" t="s">
        <v>89</v>
      </c>
      <c r="I67" t="s">
        <v>22</v>
      </c>
      <c r="J67" t="s">
        <v>22</v>
      </c>
      <c r="K67" t="s">
        <v>23</v>
      </c>
      <c r="L67" t="s">
        <v>22</v>
      </c>
      <c r="M67" t="s">
        <v>22</v>
      </c>
      <c r="N67" t="s">
        <v>24</v>
      </c>
      <c r="O67" t="s">
        <v>9</v>
      </c>
      <c r="P67" t="s">
        <v>11</v>
      </c>
    </row>
    <row r="68" spans="1:16" x14ac:dyDescent="0.2">
      <c r="A68" t="s">
        <v>90</v>
      </c>
      <c r="B68">
        <v>466.91</v>
      </c>
      <c r="C68" t="s">
        <v>18</v>
      </c>
      <c r="D68" t="s">
        <v>42</v>
      </c>
      <c r="E68" t="s">
        <v>43</v>
      </c>
      <c r="F68">
        <f t="shared" si="1"/>
        <v>4.9399999999999977</v>
      </c>
      <c r="G68">
        <v>47.931563596642903</v>
      </c>
      <c r="H68" t="s">
        <v>91</v>
      </c>
      <c r="I68" t="s">
        <v>22</v>
      </c>
      <c r="J68" t="s">
        <v>23</v>
      </c>
      <c r="K68" t="s">
        <v>22</v>
      </c>
      <c r="L68" t="s">
        <v>23</v>
      </c>
      <c r="M68" t="s">
        <v>22</v>
      </c>
      <c r="N68" t="s">
        <v>24</v>
      </c>
      <c r="O68" t="s">
        <v>10</v>
      </c>
      <c r="P68" t="s">
        <v>11</v>
      </c>
    </row>
    <row r="69" spans="1:16" x14ac:dyDescent="0.2">
      <c r="A69" t="s">
        <v>92</v>
      </c>
      <c r="B69">
        <v>468.69</v>
      </c>
      <c r="C69" t="s">
        <v>18</v>
      </c>
      <c r="D69" t="s">
        <v>26</v>
      </c>
      <c r="E69" t="s">
        <v>78</v>
      </c>
      <c r="F69">
        <f t="shared" si="1"/>
        <v>6.7199999999999704</v>
      </c>
      <c r="G69">
        <v>41.577206430866703</v>
      </c>
      <c r="H69" t="s">
        <v>93</v>
      </c>
      <c r="I69" t="s">
        <v>23</v>
      </c>
      <c r="J69" t="s">
        <v>23</v>
      </c>
      <c r="K69" t="s">
        <v>22</v>
      </c>
      <c r="L69" t="s">
        <v>23</v>
      </c>
      <c r="M69" t="s">
        <v>22</v>
      </c>
      <c r="N69" t="s">
        <v>24</v>
      </c>
      <c r="O69" t="s">
        <v>10</v>
      </c>
      <c r="P69" t="s">
        <v>11</v>
      </c>
    </row>
    <row r="72" spans="1:16" x14ac:dyDescent="0.2">
      <c r="A72" t="s">
        <v>163</v>
      </c>
    </row>
    <row r="73" spans="1:16" x14ac:dyDescent="0.2">
      <c r="A73" t="s">
        <v>80</v>
      </c>
      <c r="B73">
        <v>469.97</v>
      </c>
      <c r="C73" t="s">
        <v>32</v>
      </c>
      <c r="D73" t="s">
        <v>19</v>
      </c>
      <c r="E73" t="s">
        <v>54</v>
      </c>
      <c r="F73">
        <f t="shared" ref="F73:F83" si="2">B73-461.97</f>
        <v>8</v>
      </c>
      <c r="G73">
        <v>75.5101264994167</v>
      </c>
      <c r="H73" t="s">
        <v>81</v>
      </c>
      <c r="I73" t="s">
        <v>22</v>
      </c>
      <c r="J73" t="s">
        <v>23</v>
      </c>
      <c r="K73" t="s">
        <v>22</v>
      </c>
      <c r="L73" t="s">
        <v>23</v>
      </c>
      <c r="M73" t="s">
        <v>22</v>
      </c>
      <c r="N73">
        <v>12</v>
      </c>
      <c r="O73" t="s">
        <v>22</v>
      </c>
      <c r="P73" t="s">
        <v>22</v>
      </c>
    </row>
    <row r="74" spans="1:16" x14ac:dyDescent="0.2">
      <c r="A74" t="s">
        <v>66</v>
      </c>
      <c r="B74">
        <v>470.07</v>
      </c>
      <c r="C74" t="s">
        <v>32</v>
      </c>
      <c r="D74" t="s">
        <v>26</v>
      </c>
      <c r="E74" t="s">
        <v>20</v>
      </c>
      <c r="F74">
        <f t="shared" si="2"/>
        <v>8.0999999999999659</v>
      </c>
      <c r="G74">
        <v>120.52651127145501</v>
      </c>
      <c r="H74" t="s">
        <v>67</v>
      </c>
      <c r="I74" t="s">
        <v>22</v>
      </c>
      <c r="J74" t="s">
        <v>23</v>
      </c>
      <c r="K74" t="s">
        <v>22</v>
      </c>
      <c r="L74" t="s">
        <v>22</v>
      </c>
      <c r="M74" t="s">
        <v>22</v>
      </c>
      <c r="N74">
        <v>6</v>
      </c>
      <c r="O74" t="s">
        <v>22</v>
      </c>
      <c r="P74" t="s">
        <v>22</v>
      </c>
    </row>
    <row r="75" spans="1:16" x14ac:dyDescent="0.2">
      <c r="A75" t="s">
        <v>77</v>
      </c>
      <c r="B75">
        <v>470.25</v>
      </c>
      <c r="C75" t="s">
        <v>32</v>
      </c>
      <c r="D75" t="s">
        <v>26</v>
      </c>
      <c r="E75" t="s">
        <v>78</v>
      </c>
      <c r="F75">
        <f t="shared" si="2"/>
        <v>8.2799999999999727</v>
      </c>
      <c r="G75">
        <v>90.042742447916694</v>
      </c>
      <c r="H75" t="s">
        <v>79</v>
      </c>
      <c r="I75" t="s">
        <v>23</v>
      </c>
      <c r="J75" t="s">
        <v>23</v>
      </c>
      <c r="K75" t="s">
        <v>22</v>
      </c>
      <c r="L75" t="s">
        <v>22</v>
      </c>
      <c r="M75" t="s">
        <v>22</v>
      </c>
      <c r="N75">
        <v>12</v>
      </c>
      <c r="O75" t="s">
        <v>22</v>
      </c>
      <c r="P75" t="s">
        <v>22</v>
      </c>
    </row>
    <row r="76" spans="1:16" x14ac:dyDescent="0.2">
      <c r="A76" t="s">
        <v>60</v>
      </c>
      <c r="B76">
        <v>470.4</v>
      </c>
      <c r="C76" t="s">
        <v>32</v>
      </c>
      <c r="D76" t="s">
        <v>19</v>
      </c>
      <c r="E76" t="s">
        <v>43</v>
      </c>
      <c r="F76">
        <f t="shared" si="2"/>
        <v>8.42999999999995</v>
      </c>
      <c r="G76">
        <v>60.571156622166697</v>
      </c>
      <c r="H76" t="s">
        <v>61</v>
      </c>
      <c r="I76" t="s">
        <v>23</v>
      </c>
      <c r="J76" t="s">
        <v>23</v>
      </c>
      <c r="K76" t="s">
        <v>22</v>
      </c>
      <c r="L76" t="s">
        <v>22</v>
      </c>
      <c r="M76" t="s">
        <v>22</v>
      </c>
      <c r="N76">
        <v>3</v>
      </c>
      <c r="O76" t="s">
        <v>22</v>
      </c>
      <c r="P76" t="s">
        <v>22</v>
      </c>
    </row>
    <row r="77" spans="1:16" x14ac:dyDescent="0.2">
      <c r="A77" t="s">
        <v>113</v>
      </c>
      <c r="B77">
        <v>470.61</v>
      </c>
      <c r="C77" t="s">
        <v>32</v>
      </c>
      <c r="D77" t="s">
        <v>26</v>
      </c>
      <c r="E77" t="s">
        <v>43</v>
      </c>
      <c r="F77">
        <f t="shared" si="2"/>
        <v>8.6399999999999864</v>
      </c>
      <c r="G77">
        <v>53.338028201461498</v>
      </c>
      <c r="H77" t="s">
        <v>114</v>
      </c>
      <c r="I77" t="s">
        <v>22</v>
      </c>
      <c r="J77" t="s">
        <v>23</v>
      </c>
      <c r="K77" t="s">
        <v>22</v>
      </c>
      <c r="L77" t="s">
        <v>23</v>
      </c>
      <c r="M77" t="s">
        <v>22</v>
      </c>
      <c r="N77">
        <v>3</v>
      </c>
      <c r="O77" t="s">
        <v>10</v>
      </c>
      <c r="P77" t="s">
        <v>11</v>
      </c>
    </row>
    <row r="78" spans="1:16" x14ac:dyDescent="0.2">
      <c r="A78" t="s">
        <v>115</v>
      </c>
      <c r="B78">
        <v>470.7</v>
      </c>
      <c r="C78" t="s">
        <v>32</v>
      </c>
      <c r="D78" t="s">
        <v>19</v>
      </c>
      <c r="E78" t="s">
        <v>43</v>
      </c>
      <c r="F78">
        <f t="shared" si="2"/>
        <v>8.7299999999999613</v>
      </c>
      <c r="G78">
        <v>67.193011383538504</v>
      </c>
      <c r="H78" t="s">
        <v>116</v>
      </c>
      <c r="I78" t="s">
        <v>22</v>
      </c>
      <c r="J78" t="s">
        <v>22</v>
      </c>
      <c r="K78" t="s">
        <v>23</v>
      </c>
      <c r="L78" t="s">
        <v>22</v>
      </c>
      <c r="M78" t="s">
        <v>23</v>
      </c>
      <c r="N78">
        <v>3</v>
      </c>
      <c r="O78" t="s">
        <v>9</v>
      </c>
      <c r="P78" t="s">
        <v>11</v>
      </c>
    </row>
    <row r="79" spans="1:16" x14ac:dyDescent="0.2">
      <c r="A79" t="s">
        <v>82</v>
      </c>
      <c r="B79">
        <v>470.71</v>
      </c>
      <c r="C79" t="s">
        <v>29</v>
      </c>
      <c r="D79" t="s">
        <v>19</v>
      </c>
      <c r="E79" t="s">
        <v>43</v>
      </c>
      <c r="F79">
        <f t="shared" si="2"/>
        <v>8.7399999999999523</v>
      </c>
      <c r="G79">
        <v>277.00919078878599</v>
      </c>
      <c r="H79" t="s">
        <v>83</v>
      </c>
      <c r="I79" t="s">
        <v>23</v>
      </c>
      <c r="J79" t="s">
        <v>23</v>
      </c>
      <c r="K79" t="s">
        <v>23</v>
      </c>
      <c r="L79" t="s">
        <v>22</v>
      </c>
      <c r="M79" t="s">
        <v>23</v>
      </c>
      <c r="N79">
        <v>12</v>
      </c>
      <c r="O79" t="s">
        <v>22</v>
      </c>
      <c r="P79" t="s">
        <v>22</v>
      </c>
    </row>
    <row r="80" spans="1:16" x14ac:dyDescent="0.2">
      <c r="A80" t="s">
        <v>154</v>
      </c>
      <c r="B80">
        <v>470.85</v>
      </c>
      <c r="C80" t="s">
        <v>29</v>
      </c>
      <c r="D80" t="s">
        <v>42</v>
      </c>
      <c r="E80" t="s">
        <v>54</v>
      </c>
      <c r="F80">
        <f t="shared" si="2"/>
        <v>8.8799999999999955</v>
      </c>
      <c r="G80">
        <v>124.296414027308</v>
      </c>
      <c r="H80" t="s">
        <v>155</v>
      </c>
      <c r="I80" t="s">
        <v>22</v>
      </c>
      <c r="J80" t="s">
        <v>23</v>
      </c>
      <c r="K80" t="s">
        <v>22</v>
      </c>
      <c r="L80" t="s">
        <v>23</v>
      </c>
      <c r="M80" t="s">
        <v>22</v>
      </c>
      <c r="N80">
        <v>12</v>
      </c>
      <c r="O80" t="s">
        <v>10</v>
      </c>
      <c r="P80" t="s">
        <v>11</v>
      </c>
    </row>
    <row r="81" spans="1:16" x14ac:dyDescent="0.2">
      <c r="A81" t="s">
        <v>53</v>
      </c>
      <c r="B81">
        <v>471.34</v>
      </c>
      <c r="C81" t="s">
        <v>29</v>
      </c>
      <c r="D81" t="s">
        <v>19</v>
      </c>
      <c r="E81" t="s">
        <v>54</v>
      </c>
      <c r="F81">
        <f t="shared" si="2"/>
        <v>9.3699999999999477</v>
      </c>
      <c r="G81">
        <v>133.13780253242899</v>
      </c>
      <c r="H81" t="s">
        <v>55</v>
      </c>
      <c r="I81" t="s">
        <v>22</v>
      </c>
      <c r="J81" t="s">
        <v>23</v>
      </c>
      <c r="K81" t="s">
        <v>23</v>
      </c>
      <c r="L81" t="s">
        <v>23</v>
      </c>
      <c r="M81" t="s">
        <v>23</v>
      </c>
      <c r="N81">
        <v>3</v>
      </c>
      <c r="O81" t="s">
        <v>22</v>
      </c>
      <c r="P81" t="s">
        <v>22</v>
      </c>
    </row>
    <row r="82" spans="1:16" x14ac:dyDescent="0.2">
      <c r="A82" t="s">
        <v>56</v>
      </c>
      <c r="B82">
        <v>471.35</v>
      </c>
      <c r="C82" t="s">
        <v>32</v>
      </c>
      <c r="D82" t="s">
        <v>35</v>
      </c>
      <c r="E82" t="s">
        <v>43</v>
      </c>
      <c r="F82">
        <f t="shared" si="2"/>
        <v>9.3799999999999955</v>
      </c>
      <c r="G82">
        <v>101.773503274429</v>
      </c>
      <c r="H82" t="s">
        <v>57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>
        <v>3</v>
      </c>
      <c r="O82" t="s">
        <v>22</v>
      </c>
      <c r="P82" t="s">
        <v>22</v>
      </c>
    </row>
    <row r="83" spans="1:16" x14ac:dyDescent="0.2">
      <c r="A83" t="s">
        <v>111</v>
      </c>
      <c r="B83">
        <v>471.55</v>
      </c>
      <c r="C83" t="s">
        <v>18</v>
      </c>
      <c r="D83" t="s">
        <v>19</v>
      </c>
      <c r="E83" t="s">
        <v>36</v>
      </c>
      <c r="F83">
        <f t="shared" si="2"/>
        <v>9.5799999999999841</v>
      </c>
      <c r="G83">
        <v>47.098934357076899</v>
      </c>
      <c r="H83" t="s">
        <v>112</v>
      </c>
      <c r="I83" t="s">
        <v>22</v>
      </c>
      <c r="J83" t="s">
        <v>23</v>
      </c>
      <c r="K83" t="s">
        <v>22</v>
      </c>
      <c r="L83" t="s">
        <v>22</v>
      </c>
      <c r="M83" t="s">
        <v>23</v>
      </c>
      <c r="N83">
        <v>3</v>
      </c>
      <c r="O83" t="s">
        <v>10</v>
      </c>
      <c r="P83" t="s">
        <v>11</v>
      </c>
    </row>
  </sheetData>
  <sortState xmlns:xlrd2="http://schemas.microsoft.com/office/spreadsheetml/2017/richdata2" ref="A2:P35">
    <sortCondition ref="F2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Summary_B2ACReLogit50</vt:lpstr>
      <vt:lpstr>Model Selection 1</vt:lpstr>
      <vt:lpstr>Model Selection 2</vt:lpstr>
      <vt:lpstr>Model Selection 3</vt:lpstr>
      <vt:lpstr>Model Selection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Mainou, Ellie</dc:creator>
  <cp:lastModifiedBy>Mainou, Ellie</cp:lastModifiedBy>
  <dcterms:created xsi:type="dcterms:W3CDTF">2023-12-11T16:28:27Z</dcterms:created>
  <dcterms:modified xsi:type="dcterms:W3CDTF">2024-02-09T19:41:39Z</dcterms:modified>
</cp:coreProperties>
</file>