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ithnell/PycharmProjects/OmiVAESecondAttempt/data/"/>
    </mc:Choice>
  </mc:AlternateContent>
  <xr:revisionPtr revIDLastSave="0" documentId="13_ncr:1_{5DFB97AA-BD61-274A-8088-9F85E97E7E9A}" xr6:coauthVersionLast="45" xr6:coauthVersionMax="45" xr10:uidLastSave="{00000000-0000-0000-0000-000000000000}"/>
  <bookViews>
    <workbookView xWindow="2720" yWindow="460" windowWidth="27240" windowHeight="15540" activeTab="3" xr2:uid="{4D363EAC-6EBF-7240-BDCE-A56FF5CBA2A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3" l="1"/>
  <c r="K29" i="3"/>
</calcChain>
</file>

<file path=xl/sharedStrings.xml><?xml version="1.0" encoding="utf-8"?>
<sst xmlns="http://schemas.openxmlformats.org/spreadsheetml/2006/main" count="1158" uniqueCount="875">
  <si>
    <t>p-values for hippo</t>
  </si>
  <si>
    <t>3.74951996e-01 3.67499791e-01 6.86651443e-02 3.20228123e-01</t>
  </si>
  <si>
    <t xml:space="preserve"> 5.69855328e-01 2.09458739e-01 2.36878907e-01 4.90114340e-01</t>
  </si>
  <si>
    <t xml:space="preserve"> 2.90162183e-01 6.44759609e-01 1.85687775e-02 3.64966733e-01</t>
  </si>
  <si>
    <t xml:space="preserve"> 3.15509889e-01 3.51751887e-01 9.45693394e-01 7.86913413e-01</t>
  </si>
  <si>
    <t xml:space="preserve"> 2.25118815e-01 1.63533697e-02 9.14926299e-01 1.95216101e-01</t>
  </si>
  <si>
    <t xml:space="preserve"> 2.61244578e-10 1.76553053e-01 5.68416806e-02 2.93321609e-01</t>
  </si>
  <si>
    <t xml:space="preserve"> 3.32007189e-01 6.78705076e-01 4.23518573e-01 2.52359114e-01</t>
  </si>
  <si>
    <t xml:space="preserve"> 6.31421568e-01 5.47393651e-01 3.59088811e-01 4.59349215e-01</t>
  </si>
  <si>
    <t xml:space="preserve"> 8.12306335e-01 1.06858015e-01 1.49367986e-01 4.34489465e-04</t>
  </si>
  <si>
    <t xml:space="preserve"> 1.23607161e-01 4.70264684e-01 6.29494727e-01 8.88126848e-04</t>
  </si>
  <si>
    <t xml:space="preserve"> 5.08760865e-01 3.69341123e-01 4.01392345e-13 7.58448110e-01</t>
  </si>
  <si>
    <t xml:space="preserve"> 1.09032615e-02 6.32548808e-01 2.58430005e-02 1.01663277e-01</t>
  </si>
  <si>
    <t xml:space="preserve"> 5.93621191e-04 1.73581325e-01 1.32188751e-01 3.09295929e-01</t>
  </si>
  <si>
    <t xml:space="preserve"> 3.39954079e-01 1.88217332e-07 6.34476503e-01 7.92685635e-01</t>
  </si>
  <si>
    <t xml:space="preserve"> 5.03749409e-01 8.91081555e-02 3.13480962e-01 6.45268830e-01</t>
  </si>
  <si>
    <t xml:space="preserve"> 3.18519250e-01 9.50138214e-01 4.86113263e-01 3.37298178e-01</t>
  </si>
  <si>
    <t xml:space="preserve"> 7.28027355e-02 8.14539824e-01 2.27961196e-01 9.11317172e-03</t>
  </si>
  <si>
    <t xml:space="preserve"> 7.66420756e-01 4.75291749e-01 2.28867957e-01 7.06283636e-01</t>
  </si>
  <si>
    <t xml:space="preserve"> 6.93903360e-01 1.76811101e-16 3.50376482e-03 5.89503420e-02</t>
  </si>
  <si>
    <t xml:space="preserve"> 9.90516609e-01 4.47603755e-02 9.98765641e-01 8.73821633e-01</t>
  </si>
  <si>
    <t xml:space="preserve"> 3.68942537e-01 9.15296615e-01 4.05782451e-01 8.39849915e-13</t>
  </si>
  <si>
    <t xml:space="preserve"> 9.49872245e-01 4.83940791e-01 1.68205782e-02 1.23879670e-05</t>
  </si>
  <si>
    <t xml:space="preserve"> 6.26152313e-01 8.67927810e-01 8.62244205e-01 8.58088583e-01</t>
  </si>
  <si>
    <t xml:space="preserve"> 7.41201773e-01 5.86659722e-01 5.22637541e-03 6.38116014e-01</t>
  </si>
  <si>
    <t xml:space="preserve"> 1.61377049e-01 7.54558926e-02 4.45842173e-01 7.24831003e-01</t>
  </si>
  <si>
    <t xml:space="preserve"> 3.00668933e-02 7.17462110e-02 4.74660171e-02 1.65322911e-14</t>
  </si>
  <si>
    <t xml:space="preserve"> 6.46331606e-01 8.23782746e-01 1.29854219e-01 8.77942563e-01</t>
  </si>
  <si>
    <t xml:space="preserve"> 5.33444696e-01 8.37382797e-01 7.09457787e-01 1.77265444e-05</t>
  </si>
  <si>
    <t xml:space="preserve"> 4.56634774e-02 9.58208515e-01 5.75074817e-01 6.45789134e-01</t>
  </si>
  <si>
    <t xml:space="preserve"> 4.06558760e-01 4.50054749e-01 3.25729003e-01 7.91282690e-02</t>
  </si>
  <si>
    <t xml:space="preserve"> 9.72976254e-03 2.88227282e-01 3.26831042e-03 2.16685513e-01</t>
  </si>
  <si>
    <t xml:space="preserve"> 3.12000503e-01 1.69607276e-50 2.90370378e-02 6.28929749e-02]</t>
  </si>
  <si>
    <t>lowest stat index</t>
  </si>
  <si>
    <t>value of lowest stat is</t>
  </si>
  <si>
    <t>RTK RAS</t>
  </si>
  <si>
    <t>7.44410983e-01 5.43614801e-01 9.18310075e-01 5.18989293e-01</t>
  </si>
  <si>
    <t xml:space="preserve"> 1.09559119e-01 5.25048033e-01 6.55458119e-02 1.65033423e-01</t>
  </si>
  <si>
    <t xml:space="preserve"> 7.43029374e-02 3.41202607e-01 3.83883247e-01 1.07589674e-01</t>
  </si>
  <si>
    <t xml:space="preserve"> 5.81395146e-01 2.56981145e-01 7.20113900e-01 2.12643872e-01</t>
  </si>
  <si>
    <t xml:space="preserve"> 9.95001319e-01 8.98998867e-01 4.05937989e-01 2.64192302e-01</t>
  </si>
  <si>
    <t xml:space="preserve"> 1.18050093e-17 9.28864850e-01 9.72989198e-01 5.72685766e-01</t>
  </si>
  <si>
    <t xml:space="preserve"> 6.10511820e-01 7.46870942e-03 6.18364761e-01 5.52563148e-01</t>
  </si>
  <si>
    <t xml:space="preserve"> 6.25877599e-01 2.92683588e-01 6.51639599e-01 4.90340508e-01</t>
  </si>
  <si>
    <t xml:space="preserve"> 3.85505989e-01 2.06291912e-01 3.55092957e-02 1.01020731e-49</t>
  </si>
  <si>
    <t xml:space="preserve"> 4.35544619e-01 7.95912066e-02 5.85937455e-01 7.48932858e-02</t>
  </si>
  <si>
    <t xml:space="preserve"> 3.17161269e-02 2.81006272e-01 1.81449282e-08 9.05976859e-01</t>
  </si>
  <si>
    <t xml:space="preserve"> 4.93326614e-01 1.36721909e-35 6.92478510e-02 1.51362732e-01</t>
  </si>
  <si>
    <t xml:space="preserve"> 7.71423205e-01 5.26354590e-01 5.10271569e-22 5.77855943e-01</t>
  </si>
  <si>
    <t xml:space="preserve"> 7.72668002e-01 4.25705833e-07 7.06657028e-01 8.29539821e-02</t>
  </si>
  <si>
    <t xml:space="preserve"> 8.14411557e-01 8.43477891e-01 5.30202425e-01 3.57391020e-01</t>
  </si>
  <si>
    <t xml:space="preserve"> 8.96779285e-01 4.06268992e-02 8.25849147e-01 3.13200103e-01</t>
  </si>
  <si>
    <t xml:space="preserve"> 4.76076278e-02 1.19388184e-01 1.76479108e-01 5.11486849e-28</t>
  </si>
  <si>
    <t xml:space="preserve"> 1.06605648e-01 3.65088530e-01 6.77119931e-01 7.85756010e-01</t>
  </si>
  <si>
    <t xml:space="preserve"> 5.83966428e-01 9.23505316e-01 1.34988203e-01 5.85470306e-01</t>
  </si>
  <si>
    <t xml:space="preserve"> 4.08368075e-01 4.21432992e-01 2.40912897e-01 8.94249478e-01</t>
  </si>
  <si>
    <t xml:space="preserve"> 1.82823272e-01 3.46500712e-01 4.61152545e-01 2.77449960e-22</t>
  </si>
  <si>
    <t xml:space="preserve"> 4.98323332e-01 8.41932406e-03 1.43730575e-01 6.30497142e-01</t>
  </si>
  <si>
    <t xml:space="preserve"> 7.78049671e-01 4.69073810e-01 6.59286624e-01 9.89329166e-01</t>
  </si>
  <si>
    <t xml:space="preserve"> 6.84371342e-01 6.32003263e-01 5.86424496e-01 9.14991964e-01</t>
  </si>
  <si>
    <t xml:space="preserve"> 2.23064915e-02 7.08831603e-01 6.87950204e-01 1.37140748e-03</t>
  </si>
  <si>
    <t xml:space="preserve"> 3.99802412e-01 2.21189590e-01 7.41648066e-01 8.84993137e-08</t>
  </si>
  <si>
    <t xml:space="preserve"> 1.31337493e-01 1.24692767e-01 3.33875207e-02 1.50897250e-02</t>
  </si>
  <si>
    <t xml:space="preserve"> 7.13388641e-01 8.07031135e-01 1.01811316e-02 1.44168133e-42</t>
  </si>
  <si>
    <t xml:space="preserve"> 9.10575911e-01 9.73774516e-01 2.54088040e-01 9.51826817e-01</t>
  </si>
  <si>
    <t xml:space="preserve"> 4.77211451e-01 7.03192272e-01 8.13568518e-01 2.02477228e-02</t>
  </si>
  <si>
    <t xml:space="preserve"> 9.89532894e-01 7.03636575e-02 6.70015977e-01 6.35427663e-01</t>
  </si>
  <si>
    <t xml:space="preserve"> 3.68775527e-01 6.15946394e-02 4.02298630e-01 9.76653659e-01]</t>
  </si>
  <si>
    <t>running the gene explanations for dimensions for RTK RAS</t>
  </si>
  <si>
    <t xml:space="preserve">                gene  chrom  feature_importance_vals</t>
  </si>
  <si>
    <t>45315          KRT19  chr17                 0.007658</t>
  </si>
  <si>
    <t>50042           CST1  chr20                 0.006392</t>
  </si>
  <si>
    <t>43950            MGP  chr12                 0.005379</t>
  </si>
  <si>
    <t>26633          FDCSP   chr4                 0.005198</t>
  </si>
  <si>
    <t>11366         S100A7   chr1                 0.005189</t>
  </si>
  <si>
    <t>45295          GSTA1   chr6                 0.005170</t>
  </si>
  <si>
    <t>13797           MSLN  chr16                 0.005033</t>
  </si>
  <si>
    <t>1251          ECHDC3  chr10                 0.005000</t>
  </si>
  <si>
    <t>57297         RPL39L   chr3                 0.004986</t>
  </si>
  <si>
    <t>55670           MMP1  chr11                 0.004976</t>
  </si>
  <si>
    <t>14718          CLDN3   chr7                 0.004838</t>
  </si>
  <si>
    <t>25264          DEFB1   chr8                 0.004513</t>
  </si>
  <si>
    <t>30185      BBOX1-AS1  chr11                 0.004395</t>
  </si>
  <si>
    <t>32630        PLA2G2A   chr1                 0.004325</t>
  </si>
  <si>
    <t>19037       C15orf48  chr15                 0.004325</t>
  </si>
  <si>
    <t>10670           XIST   chrX                 0.004318</t>
  </si>
  <si>
    <t>21083          CRYAB  chr11                 0.004304</t>
  </si>
  <si>
    <t>1356            SLPI  chr20                 0.004236</t>
  </si>
  <si>
    <t>20944        ALOX15B  chr17                 0.004199</t>
  </si>
  <si>
    <t>37647          UPK1B   chr3                 0.004197</t>
  </si>
  <si>
    <t>29530         SMIM22  chr16                 0.004076</t>
  </si>
  <si>
    <t>35864          EFHD1   chr2                 0.004059</t>
  </si>
  <si>
    <t>7524        IGHV3-73  chr14                 0.004054</t>
  </si>
  <si>
    <t>4141             H19  chr11                 0.004015</t>
  </si>
  <si>
    <t>56986  RP11-276H19.2   chr9                 0.004009</t>
  </si>
  <si>
    <t>7862            MISP  chr19                 0.003977</t>
  </si>
  <si>
    <t>13466            DES   chr2                 0.003971</t>
  </si>
  <si>
    <t>… kept 42 by accident=gender dimension</t>
  </si>
  <si>
    <t xml:space="preserve">top vals </t>
  </si>
  <si>
    <t xml:space="preserve">absolute shap vals importance is </t>
  </si>
  <si>
    <t xml:space="preserve">             gene  chrom  feature_importance_vals</t>
  </si>
  <si>
    <t>6656       SFTPA2  chr10                 0.004833</t>
  </si>
  <si>
    <t>56681       SFTPB   chr2                 0.004497</t>
  </si>
  <si>
    <t>48455       IGHA1  chr14                 0.003609</t>
  </si>
  <si>
    <t>6790         MSMB  chr10                 0.003565</t>
  </si>
  <si>
    <t>55443      SFTPA1  chr10                 0.003363</t>
  </si>
  <si>
    <t>26244       IGLC2  chr22                 0.003077</t>
  </si>
  <si>
    <t>21103       SPDEF   chr6                 0.002933</t>
  </si>
  <si>
    <t>32434       IGHG1  chr14                 0.002848</t>
  </si>
  <si>
    <t>47160        IGKC   chr2                 0.002810</t>
  </si>
  <si>
    <t>56902    IGLV3-25  chr22                 0.002758</t>
  </si>
  <si>
    <t>52689     TACSTD2   chr1                 0.002737</t>
  </si>
  <si>
    <t>9960        FXYD3  chr19                 0.002727</t>
  </si>
  <si>
    <t>16898    IGLV1-40  chr22                 0.002704</t>
  </si>
  <si>
    <t>57444        IGHD  chr14                 0.002673</t>
  </si>
  <si>
    <t>48427     TMPRSS2  chr21                 0.002660</t>
  </si>
  <si>
    <t>30176       ACTG2   chr2                 0.002625</t>
  </si>
  <si>
    <t>54832       MMP12  chr11                 0.002618</t>
  </si>
  <si>
    <t>22524       FOXA1  chr14                 0.002567</t>
  </si>
  <si>
    <t>7342      IGKV4-1   chr2                 0.002554</t>
  </si>
  <si>
    <t>10599        GPX2  chr14                 0.002545</t>
  </si>
  <si>
    <t>22858    IGKV3-11   chr2                 0.002532</t>
  </si>
  <si>
    <t>15244     SLC34A2   chr4                 0.002509</t>
  </si>
  <si>
    <t>54303       SFTA2   chr6                 0.002451</t>
  </si>
  <si>
    <t>33410        KLK3  chr19                 0.002432</t>
  </si>
  <si>
    <t>23959      CXCL17  chr19                 0.002424</t>
  </si>
  <si>
    <t>34978    IGHV1-69  chr14                 0.002414</t>
  </si>
  <si>
    <t>57872     SLC45A3   chr1                 0.002370</t>
  </si>
  <si>
    <t>dimesnsion35= very lung heavy! Very important to see tissue break down in these cancers! Seems potentially biased to lungs? And see if this dimension is most imp for differnetiatig lungs</t>
  </si>
  <si>
    <t>fmale sample id counts</t>
  </si>
  <si>
    <t>[[  1  17]</t>
  </si>
  <si>
    <t xml:space="preserve"> [  2 254]</t>
  </si>
  <si>
    <t xml:space="preserve"> [  3 242]</t>
  </si>
  <si>
    <t xml:space="preserve"> [  4  96]</t>
  </si>
  <si>
    <t xml:space="preserve"> [  5  20]</t>
  </si>
  <si>
    <t xml:space="preserve"> [  6 196]</t>
  </si>
  <si>
    <t xml:space="preserve"> [  7   8]</t>
  </si>
  <si>
    <t xml:space="preserve"> [  8  80]</t>
  </si>
  <si>
    <t xml:space="preserve"> [  9  30]</t>
  </si>
  <si>
    <t xml:space="preserve"> [ 10 200]</t>
  </si>
  <si>
    <t xml:space="preserve"> [ 11   3]</t>
  </si>
  <si>
    <t xml:space="preserve"> [ 12  32]</t>
  </si>
  <si>
    <t xml:space="preserve"> [ 13  42]</t>
  </si>
  <si>
    <t xml:space="preserve"> [ 15 134]</t>
  </si>
  <si>
    <t xml:space="preserve"> [ 16  75]</t>
  </si>
  <si>
    <t xml:space="preserve"> [ 17 323]</t>
  </si>
  <si>
    <t xml:space="preserve"> [ 18 183]</t>
  </si>
  <si>
    <t xml:space="preserve"> [ 19   7]</t>
  </si>
  <si>
    <t xml:space="preserve"> [ 20   2]</t>
  </si>
  <si>
    <t xml:space="preserve"> [ 21 118]</t>
  </si>
  <si>
    <t xml:space="preserve"> [ 22  51]</t>
  </si>
  <si>
    <t xml:space="preserve"> [ 23  73]</t>
  </si>
  <si>
    <t xml:space="preserve"> [ 24  61]</t>
  </si>
  <si>
    <t xml:space="preserve"> [ 25  88]</t>
  </si>
  <si>
    <t xml:space="preserve"> [ 27 182]</t>
  </si>
  <si>
    <t xml:space="preserve"> [ 28  54]</t>
  </si>
  <si>
    <t xml:space="preserve"> [ 29 400]</t>
  </si>
  <si>
    <t xml:space="preserve"> [ 30  16]</t>
  </si>
  <si>
    <t xml:space="preserve"> [ 31 224]</t>
  </si>
  <si>
    <t xml:space="preserve"> [ 32  33]</t>
  </si>
  <si>
    <t xml:space="preserve"> [ 33   5]]</t>
  </si>
  <si>
    <t>male sample id counts</t>
  </si>
  <si>
    <t>[[  1  59]</t>
  </si>
  <si>
    <t xml:space="preserve"> [  2 142]</t>
  </si>
  <si>
    <t xml:space="preserve"> [  3 433]</t>
  </si>
  <si>
    <t xml:space="preserve"> [  4 170]</t>
  </si>
  <si>
    <t xml:space="preserve"> [  5  16]</t>
  </si>
  <si>
    <t xml:space="preserve"> [  6  64]</t>
  </si>
  <si>
    <t xml:space="preserve"> [  7  28]</t>
  </si>
  <si>
    <t xml:space="preserve"> [  8  61]</t>
  </si>
  <si>
    <t xml:space="preserve"> [  9  10]</t>
  </si>
  <si>
    <t xml:space="preserve"> [ 10 277]</t>
  </si>
  <si>
    <t xml:space="preserve"> [ 11  61]</t>
  </si>
  <si>
    <t xml:space="preserve"> [ 12 219]</t>
  </si>
  <si>
    <t xml:space="preserve"> [ 13 214]</t>
  </si>
  <si>
    <t xml:space="preserve"> [ 15 357]</t>
  </si>
  <si>
    <t xml:space="preserve"> [ 16 272]</t>
  </si>
  <si>
    <t xml:space="preserve"> [ 17 118]</t>
  </si>
  <si>
    <t xml:space="preserve"> [ 18 162]</t>
  </si>
  <si>
    <t xml:space="preserve"> [ 19  69]</t>
  </si>
  <si>
    <t xml:space="preserve"> [ 20   4]</t>
  </si>
  <si>
    <t xml:space="preserve"> [ 21  33]</t>
  </si>
  <si>
    <t xml:space="preserve"> [ 22 106]</t>
  </si>
  <si>
    <t xml:space="preserve"> [ 23 392]</t>
  </si>
  <si>
    <t xml:space="preserve"> [ 24  25]</t>
  </si>
  <si>
    <t xml:space="preserve"> [ 25 140]</t>
  </si>
  <si>
    <t xml:space="preserve"> [ 26   2]</t>
  </si>
  <si>
    <t xml:space="preserve"> [ 27 128]</t>
  </si>
  <si>
    <t xml:space="preserve"> [ 28  89]</t>
  </si>
  <si>
    <t xml:space="preserve"> [ 29  72]</t>
  </si>
  <si>
    <t xml:space="preserve"> [ 30 102]</t>
  </si>
  <si>
    <t xml:space="preserve"> [ 31 167]</t>
  </si>
  <si>
    <t xml:space="preserve"> [ 32  22]</t>
  </si>
  <si>
    <t xml:space="preserve"> [ 33  72]]</t>
  </si>
  <si>
    <t>ACC,1</t>
  </si>
  <si>
    <t>BLCA,2</t>
  </si>
  <si>
    <t>BRCA,3</t>
  </si>
  <si>
    <t>CESC,4</t>
  </si>
  <si>
    <t>CHOL,5</t>
  </si>
  <si>
    <t>COAD,6</t>
  </si>
  <si>
    <t>DLBC,7</t>
  </si>
  <si>
    <t>ESCA,8</t>
  </si>
  <si>
    <t>GBM,9</t>
  </si>
  <si>
    <t>HNSC,10</t>
  </si>
  <si>
    <t>KICH,11</t>
  </si>
  <si>
    <t>KIRC,12</t>
  </si>
  <si>
    <t>KIRP,13</t>
  </si>
  <si>
    <t>LAML,14</t>
  </si>
  <si>
    <t>LGG,15</t>
  </si>
  <si>
    <t>LIHC,16</t>
  </si>
  <si>
    <t>LUAD,17</t>
  </si>
  <si>
    <t>LUSC,18</t>
  </si>
  <si>
    <t>MESO,19</t>
  </si>
  <si>
    <t>OV,20</t>
  </si>
  <si>
    <t>PAAD,21</t>
  </si>
  <si>
    <t>PCPG,22</t>
  </si>
  <si>
    <t>PRAD,23</t>
  </si>
  <si>
    <t>READ,24</t>
  </si>
  <si>
    <t>SARC,25</t>
  </si>
  <si>
    <t>SKCM,26</t>
  </si>
  <si>
    <t>STAD,27</t>
  </si>
  <si>
    <t>TGCT,28</t>
  </si>
  <si>
    <t>THCA,29</t>
  </si>
  <si>
    <t>THYM,30</t>
  </si>
  <si>
    <t>UCEC,31</t>
  </si>
  <si>
    <t>UCS,32</t>
  </si>
  <si>
    <t>UVM,33</t>
  </si>
  <si>
    <t>Study Abbreviation</t>
  </si>
  <si>
    <t>Study Name</t>
  </si>
  <si>
    <t>LAML</t>
  </si>
  <si>
    <t>Acute Myeloid Leukemia</t>
  </si>
  <si>
    <t>ACC</t>
  </si>
  <si>
    <t>Adrenocortical carcinoma</t>
  </si>
  <si>
    <t>BLCA</t>
  </si>
  <si>
    <t>Bladder Urothelial Carcinoma</t>
  </si>
  <si>
    <t>LGG</t>
  </si>
  <si>
    <t>Brain Lower Grade Glioma</t>
  </si>
  <si>
    <t>BRCA</t>
  </si>
  <si>
    <t>Breast invasive carcinoma</t>
  </si>
  <si>
    <t>CESC</t>
  </si>
  <si>
    <t>Cervical squamous cell carcinoma and endocervical adenocarcinoma</t>
  </si>
  <si>
    <t>CHOL</t>
  </si>
  <si>
    <t>Cholangiocarcinoma</t>
  </si>
  <si>
    <t>LCML</t>
  </si>
  <si>
    <t>Chronic Myelogenous Leukemia</t>
  </si>
  <si>
    <t>COAD</t>
  </si>
  <si>
    <t>Colon adenocarcinoma</t>
  </si>
  <si>
    <t>CNTL</t>
  </si>
  <si>
    <t>Controls</t>
  </si>
  <si>
    <t>ESCA</t>
  </si>
  <si>
    <t>Esophageal carcinoma</t>
  </si>
  <si>
    <t>FPPP</t>
  </si>
  <si>
    <t>FFPE Pilot Phase II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</si>
  <si>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</si>
  <si>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</si>
  <si>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</si>
  <si>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</si>
  <si>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</si>
  <si>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</si>
  <si>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</si>
  <si>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</si>
  <si>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</si>
  <si>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</si>
  <si>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</si>
  <si>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</si>
  <si>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</si>
  <si>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</si>
  <si>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</si>
  <si>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</si>
  <si>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DLBC</t>
  </si>
  <si>
    <t>Lymphoid Neoplasm Diffuse Large B-cell Lymphoma</t>
  </si>
  <si>
    <t>MESO</t>
  </si>
  <si>
    <t>Mesothelioma</t>
  </si>
  <si>
    <t>MISC</t>
  </si>
  <si>
    <t>Miscellaneous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</si>
  <si>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</si>
  <si>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</si>
  <si>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</si>
  <si>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</si>
  <si>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</si>
  <si>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</si>
  <si>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PRAD</t>
  </si>
  <si>
    <t>Prostate adenocarcinoma</t>
  </si>
  <si>
    <t>READ</t>
  </si>
  <si>
    <t>Rectum adenocarcinoma</t>
  </si>
  <si>
    <t>SARC</t>
  </si>
  <si>
    <t>Sarcoma</t>
  </si>
  <si>
    <t>SKCM</t>
  </si>
  <si>
    <t>Skin Cutaneous Melanoma</t>
  </si>
  <si>
    <t>STAD</t>
  </si>
  <si>
    <t>Stomach adenocarcinoma</t>
  </si>
  <si>
    <t>TGCT</t>
  </si>
  <si>
    <t>Testicular Germ Cell Tumors</t>
  </si>
  <si>
    <t>THYM</t>
  </si>
  <si>
    <t>Thymoma</t>
  </si>
  <si>
    <t>THCA</t>
  </si>
  <si>
    <t>Thyroid carcinoma</t>
  </si>
  <si>
    <t>UCS</t>
  </si>
  <si>
    <t>Uterine Carcinosarcoma</t>
  </si>
  <si>
    <t>UCEC</t>
  </si>
  <si>
    <t>Uterine Corpus Endometrial Carcinoma</t>
  </si>
  <si>
    <t>UVM</t>
  </si>
  <si>
    <t>Uveal Melanoma</t>
  </si>
  <si>
    <t>TCGA-BLCA, RTK RAS</t>
  </si>
  <si>
    <t>RTK RASBREAKDOWN</t>
  </si>
  <si>
    <t>vHNSC,10</t>
  </si>
  <si>
    <t>[3.23152434e-01 2.40045850e-01 2.54718606e-01 9.22795670e-02</t>
  </si>
  <si>
    <t xml:space="preserve"> 8.25989223e-01 5.09181925e-01 9.68788809e-01 8.14603614e-01</t>
  </si>
  <si>
    <t xml:space="preserve"> 6.50760052e-02 2.78791756e-01 4.87956599e-01 8.29625180e-01</t>
  </si>
  <si>
    <t xml:space="preserve"> 4.50681247e-01 9.25298136e-02 2.15670650e-01 4.47675525e-01</t>
  </si>
  <si>
    <t xml:space="preserve"> 3.69184984e-01 7.70861973e-01 8.67688199e-01 9.02772753e-03</t>
  </si>
  <si>
    <t xml:space="preserve"> 1.78115041e-07 3.79914525e-01 5.49539782e-01 4.38401387e-01</t>
  </si>
  <si>
    <t xml:space="preserve"> 8.61109893e-01 9.28921691e-01 6.09830683e-01 9.56281011e-01</t>
  </si>
  <si>
    <t xml:space="preserve"> 7.27581598e-01 5.72829075e-01 1.84960502e-01 8.38914271e-01</t>
  </si>
  <si>
    <t xml:space="preserve"> 3.12375299e-01 3.66904455e-01 8.78117667e-01 6.66833478e-01</t>
  </si>
  <si>
    <t xml:space="preserve"> 1.39831698e-01 8.75141509e-01 8.11671450e-02 7.18087211e-01</t>
  </si>
  <si>
    <t xml:space="preserve"> 3.58448122e-01 8.07892224e-01 3.94155577e-01 1.79146586e-01</t>
  </si>
  <si>
    <t xml:space="preserve"> 4.85718103e-01 3.41129186e-01 5.43780803e-01 6.94612964e-01</t>
  </si>
  <si>
    <t xml:space="preserve"> 4.59740769e-01 4.56421011e-01 1.44334343e-01 9.67116871e-01</t>
  </si>
  <si>
    <t xml:space="preserve"> 1.99619852e-01 6.41569716e-01 5.28161795e-01 6.59295342e-01</t>
  </si>
  <si>
    <t xml:space="preserve"> 5.77940740e-01 3.71456946e-02 6.28313515e-01 9.25212768e-01</t>
  </si>
  <si>
    <t xml:space="preserve"> 1.75869685e-01 3.44319041e-01 4.85876517e-02 7.77239274e-01</t>
  </si>
  <si>
    <t xml:space="preserve"> 9.67725426e-01 3.58866083e-01 4.11875270e-01 5.57901859e-01</t>
  </si>
  <si>
    <t xml:space="preserve"> 4.26562184e-01 4.82366097e-01 4.92295226e-01 4.23237703e-01</t>
  </si>
  <si>
    <t xml:space="preserve"> 2.83694870e-01 5.08247297e-01 5.82469025e-01 6.59292170e-01</t>
  </si>
  <si>
    <t xml:space="preserve"> 7.48322054e-01 8.10812247e-01 9.36938998e-01 1.12378177e-01</t>
  </si>
  <si>
    <t xml:space="preserve"> 9.34432983e-01 2.65680209e-01 7.76722092e-01 1.23112239e-02</t>
  </si>
  <si>
    <t xml:space="preserve"> 4.66117488e-01 6.16640902e-02 3.76637327e-01 5.82074814e-01</t>
  </si>
  <si>
    <t xml:space="preserve"> 3.25107382e-01 9.91246978e-01 3.50162932e-01 8.44371311e-01</t>
  </si>
  <si>
    <t xml:space="preserve"> 7.03544432e-02 4.91323903e-01 5.64984905e-01 4.23318216e-02</t>
  </si>
  <si>
    <t xml:space="preserve"> 9.57206170e-02 9.90591094e-01 5.82714950e-02 6.06633333e-01</t>
  </si>
  <si>
    <t xml:space="preserve"> 3.57894165e-01 4.66800590e-02 9.05289466e-01 6.90604720e-04</t>
  </si>
  <si>
    <t xml:space="preserve"> 9.28449065e-01 9.41055396e-01 4.34463275e-02 3.00959055e-01</t>
  </si>
  <si>
    <t xml:space="preserve"> 6.73591375e-01 1.76455828e-01 6.50963445e-01 4.06678754e-01</t>
  </si>
  <si>
    <t xml:space="preserve"> 7.01294642e-01 3.78138489e-01 4.75543459e-01 5.66419022e-01</t>
  </si>
  <si>
    <t xml:space="preserve"> 4.50280695e-01 3.30630867e-01 7.71960127e-01 2.92058859e-02</t>
  </si>
  <si>
    <t xml:space="preserve"> 5.97247318e-01 9.97234682e-01 7.75067131e-01 9.11842165e-01</t>
  </si>
  <si>
    <t xml:space="preserve"> 2.54254836e-01 6.70500021e-03 2.52006646e-01 8.64279057e-02]</t>
  </si>
  <si>
    <t>pvalue=array([8.45264809e-01, 2.37544875e-01, 8.10992069e-01, 4.51473234e-01,</t>
  </si>
  <si>
    <t xml:space="preserve">       4.74087731e-01, 1.89542134e-01, 3.07957989e-01, 1.32628012e-01,</t>
  </si>
  <si>
    <t xml:space="preserve">       1.05801798e-01, 6.90575848e-01, 9.15037388e-01, 1.75746516e-02,</t>
  </si>
  <si>
    <t xml:space="preserve">       5.54273349e-01, 8.54762082e-01, 6.03400450e-01, 1.46325567e-01,</t>
  </si>
  <si>
    <t xml:space="preserve">       4.99335082e-01, 9.26312621e-01, 6.98739112e-01, 9.49375408e-01,</t>
  </si>
  <si>
    <t xml:space="preserve">       1.10739989e-01, 4.99720952e-02, 6.00543945e-01, 5.20727639e-01,</t>
  </si>
  <si>
    <t xml:space="preserve">       6.02906718e-02, 3.67024723e-01, 4.09352250e-02, 5.81833737e-01,</t>
  </si>
  <si>
    <t xml:space="preserve">       9.69238928e-01, 5.20206395e-01, 7.61699435e-01, 6.38692530e-01,</t>
  </si>
  <si>
    <t xml:space="preserve">       3.77028583e-01, 6.24750568e-01, 7.13485647e-01, 2.75693824e-02,</t>
  </si>
  <si>
    <t xml:space="preserve">       3.57647405e-01, 7.40079609e-01, 6.83765530e-01, 3.75178065e-02,</t>
  </si>
  <si>
    <t xml:space="preserve">       3.42923219e-03, 8.13826593e-01, 1.99958333e-01, 4.19875938e-01,</t>
  </si>
  <si>
    <t xml:space="preserve">       9.41779885e-01, 5.33071032e-06, 1.09551458e-01, 9.56343877e-01,</t>
  </si>
  <si>
    <t xml:space="preserve">       3.72353768e-02, 8.66882097e-01, 8.29822106e-05, 2.05941342e-01,</t>
  </si>
  <si>
    <t xml:space="preserve">       1.04892306e-01, 2.42288419e-02, 6.33756106e-01, 1.23926692e-01,</t>
  </si>
  <si>
    <t xml:space="preserve">       2.64598252e-01, 3.31620424e-01, 5.06889419e-01, 6.60161701e-01,</t>
  </si>
  <si>
    <t xml:space="preserve">       2.45003904e-01, 7.91131544e-01, 8.25637439e-01, 7.67666008e-02,</t>
  </si>
  <si>
    <t xml:space="preserve">       8.09503149e-01, 6.94518263e-01, 4.59227316e-02, 1.56594557e-02,</t>
  </si>
  <si>
    <t xml:space="preserve">       3.88991046e-01, 6.68385866e-01, 1.66829912e-01, 4.92629404e-01,</t>
  </si>
  <si>
    <t xml:space="preserve">       8.51486368e-01, 1.74926010e-01, 1.86731489e-01, 5.61057401e-01,</t>
  </si>
  <si>
    <t xml:space="preserve">       3.98964509e-01, 8.06969808e-01, 9.42451772e-01, 1.57278513e-01,</t>
  </si>
  <si>
    <t xml:space="preserve">       4.40441173e-01, 1.42367286e-01, 7.25423000e-01, 1.56439189e-06,</t>
  </si>
  <si>
    <t xml:space="preserve">       1.26325487e-01, 6.13538373e-01, 6.94268440e-01, 1.25331167e-01,</t>
  </si>
  <si>
    <t xml:space="preserve">       5.38909211e-01, 6.38137577e-01, 8.40341535e-01, 6.33450745e-01,</t>
  </si>
  <si>
    <t xml:space="preserve">       7.39238214e-01, 9.75083023e-01, 4.83909328e-01, 6.97438959e-01,</t>
  </si>
  <si>
    <t xml:space="preserve">       7.28407111e-01, 4.71443876e-01, 9.15267357e-01, 4.22933285e-01,</t>
  </si>
  <si>
    <t xml:space="preserve">       2.71869073e-01, 5.90435586e-01, 5.20344051e-01, 9.27700593e-01,</t>
  </si>
  <si>
    <t xml:space="preserve">       1.04487406e-01, 8.46800980e-01, 7.36457657e-01, 2.89092221e-01,</t>
  </si>
  <si>
    <t xml:space="preserve">       7.45454681e-01, 5.53753046e-02, 2.38728998e-01, 7.92038174e-02,</t>
  </si>
  <si>
    <t xml:space="preserve">       7.67809215e-01, 5.91399697e-01, 1.72849067e-01, 3.08168477e-01,</t>
  </si>
  <si>
    <t xml:space="preserve">       8.31784119e-01, 6.17408081e-01, 5.02447406e-01, 3.45281070e-01,</t>
  </si>
  <si>
    <t xml:space="preserve">       1.74989798e-01, 5.27660652e-01, 2.31984569e-02, 1.61256882e-01,</t>
  </si>
  <si>
    <t xml:space="preserve">       1.48239868e-01, 2.00788195e-01, 9.81399811e-01, 7.25835110e-01]))</t>
  </si>
  <si>
    <t>7.54467770e-02 1.65583068e-02 7.10051072e-01 7.19770948e-01</t>
  </si>
  <si>
    <t xml:space="preserve"> 5.74492338e-01 3.23035276e-01 2.36435948e-01 1.63659226e-01</t>
  </si>
  <si>
    <t xml:space="preserve"> 9.58675434e-01 4.98011997e-01 8.68198197e-01 6.54013081e-01</t>
  </si>
  <si>
    <t xml:space="preserve"> 6.44966970e-01 3.57434449e-01 8.32532253e-01 9.58507283e-01</t>
  </si>
  <si>
    <t xml:space="preserve"> 6.25090702e-02 7.94176136e-01 4.70372541e-01 3.54645719e-01</t>
  </si>
  <si>
    <t xml:space="preserve"> 3.49645613e-04 4.37816403e-01 1.57607174e-01 1.82602478e-01</t>
  </si>
  <si>
    <t xml:space="preserve"> 4.61828218e-01 4.71378506e-01 3.35190303e-02 3.79878105e-01</t>
  </si>
  <si>
    <t xml:space="preserve"> 4.52853714e-01 9.57718380e-01 1.53683220e-01 6.44163657e-01</t>
  </si>
  <si>
    <t xml:space="preserve"> 2.05952516e-01 6.51865676e-01 2.57641648e-01 5.00134530e-06</t>
  </si>
  <si>
    <t xml:space="preserve"> 9.69425978e-01 4.82920625e-01 4.76031482e-01 1.92816813e-01</t>
  </si>
  <si>
    <t xml:space="preserve"> 4.49096720e-02 1.07631348e-01 3.58363818e-12 4.98912509e-01</t>
  </si>
  <si>
    <t xml:space="preserve"> 6.27017126e-01 1.78567413e-07 5.05766754e-01 8.72922762e-01</t>
  </si>
  <si>
    <t xml:space="preserve"> 7.20809261e-01 9.31210828e-01 6.38596651e-02 1.67372539e-01</t>
  </si>
  <si>
    <t xml:space="preserve"> 1.80737873e-01 9.36549287e-06 1.86010444e-01 6.01932503e-02</t>
  </si>
  <si>
    <t xml:space="preserve"> 5.82206682e-01 5.35611997e-01 5.32073056e-01 5.10664913e-01</t>
  </si>
  <si>
    <t xml:space="preserve"> 1.40056067e-01 5.86519742e-01 9.50511595e-02 9.37486359e-01</t>
  </si>
  <si>
    <t xml:space="preserve"> 7.00006304e-02 7.64634813e-01 4.80048119e-01 5.72903632e-06</t>
  </si>
  <si>
    <t xml:space="preserve"> 7.59502576e-02 8.55167739e-01 6.13456086e-01 7.90373635e-01</t>
  </si>
  <si>
    <t xml:space="preserve"> 6.19662960e-01 2.37690934e-07 6.07808665e-01 5.83922043e-02</t>
  </si>
  <si>
    <t xml:space="preserve"> 5.07717057e-01 4.52213496e-01 3.50341014e-01 9.83399558e-01</t>
  </si>
  <si>
    <t xml:space="preserve"> 8.79625565e-01 1.15786511e-01 2.98297091e-01 5.09817520e-09</t>
  </si>
  <si>
    <t xml:space="preserve"> 5.81748804e-01 5.04814930e-01 2.60556335e-01 8.47434237e-01</t>
  </si>
  <si>
    <t xml:space="preserve"> 9.60590703e-01 8.77606984e-01 9.43530034e-01 9.27588249e-01</t>
  </si>
  <si>
    <t xml:space="preserve"> 3.09940217e-01 5.55434916e-01 3.06381028e-01 6.28651413e-01</t>
  </si>
  <si>
    <t xml:space="preserve"> 9.70812942e-02 8.07974547e-01 4.64605253e-01 1.68463466e-01</t>
  </si>
  <si>
    <t xml:space="preserve"> 7.43623976e-01 6.66273658e-01 3.96253182e-01 5.43830569e-01</t>
  </si>
  <si>
    <t xml:space="preserve"> 8.16229350e-01 3.31026420e-02 2.02159496e-01 5.48627582e-01</t>
  </si>
  <si>
    <t xml:space="preserve"> 2.52718043e-01 2.60981350e-01 8.85089162e-01 5.19416908e-01</t>
  </si>
  <si>
    <t xml:space="preserve"> 5.42123734e-01 7.39728300e-01 5.98053763e-01 4.28595765e-01</t>
  </si>
  <si>
    <t xml:space="preserve"> 1.92629291e-01 9.99370206e-01 4.50662963e-01 6.04711443e-02</t>
  </si>
  <si>
    <t xml:space="preserve"> 3.30593556e-02 5.91616744e-01 7.62646445e-01 3.13497634e-01</t>
  </si>
  <si>
    <t xml:space="preserve"> 2.26539994e-01 1.82822916e-02 8.62334764e-01 4.17283675e-01]</t>
  </si>
  <si>
    <t>TCGA-LGG</t>
  </si>
  <si>
    <t>[0.91808168 0.86687411 0.12325165 0.97927186 0.80684253 0.66752336</t>
  </si>
  <si>
    <t xml:space="preserve"> 0.38936876 0.45366816 0.08268821 0.74404005 0.15311435 0.93850414</t>
  </si>
  <si>
    <t xml:space="preserve"> 0.77683289 0.29856798 0.70448599 0.39696404 0.66978437 0.51322256</t>
  </si>
  <si>
    <t xml:space="preserve"> 0.68673974 0.83121139 0.225316   0.09802306 0.96487789 0.40094579</t>
  </si>
  <si>
    <t xml:space="preserve"> 0.09525637 0.23065193 0.95957962 0.4248003  0.05210428 0.5851362</t>
  </si>
  <si>
    <t xml:space="preserve"> 0.17710519 0.62995831 0.09447113 0.13358428 0.73469471 0.94993655</t>
  </si>
  <si>
    <t xml:space="preserve"> 0.02978856 0.48158191 0.70990112 0.82994116 0.3247034  0.73429265</t>
  </si>
  <si>
    <t xml:space="preserve"> 0.63738123 0.62360455 0.10424348 0.52425574 0.6122175  0.29282727</t>
  </si>
  <si>
    <t xml:space="preserve"> 0.18417835 0.97944587 0.87719577 0.82690968 0.52369092 0.04596225</t>
  </si>
  <si>
    <t xml:space="preserve"> 0.85539309 0.72666249 0.21237532 0.91706986 0.94624168 0.96695526</t>
  </si>
  <si>
    <t xml:space="preserve"> 0.1825778  0.58283445 0.63796422 0.35955151 0.60877309 0.74097974</t>
  </si>
  <si>
    <t xml:space="preserve"> 0.48043884 0.48906079 0.66393038 0.23551928 0.06854161 0.76606285</t>
  </si>
  <si>
    <t xml:space="preserve"> 0.92093555 0.21082223 0.37154538 0.85640625 0.03202234 0.37569176</t>
  </si>
  <si>
    <t xml:space="preserve"> 0.38193294 0.3310011  0.8340443  0.18721104 0.80763119 0.84438286</t>
  </si>
  <si>
    <t xml:space="preserve"> 0.41775146 0.27499441 0.78523701 0.89856954 0.55325392 0.1081405</t>
  </si>
  <si>
    <t xml:space="preserve"> 0.17172989 0.65771789 0.02978427 0.4127807  0.2987006  0.93622384</t>
  </si>
  <si>
    <t xml:space="preserve"> 0.44472593 0.7189715  0.89483764 0.05619686 0.57038278 0.22426518</t>
  </si>
  <si>
    <t xml:space="preserve"> 0.51948693 0.79416084 0.7713547  0.08339525 0.15371012 0.59943472</t>
  </si>
  <si>
    <t xml:space="preserve"> 0.63843195 0.20797077 0.61459358 0.38114185 0.72011934 0.09899582</t>
  </si>
  <si>
    <t xml:space="preserve"> 0.62922426 0.57506459 0.06496675 0.37465574 0.14863402 0.70689459</t>
  </si>
  <si>
    <t xml:space="preserve"> 0.49128155 0.00975446 0.38007286 0.13009313 0.79297131 0.85790166</t>
  </si>
  <si>
    <t xml:space="preserve"> 0.6306501  0.34153548]</t>
  </si>
  <si>
    <t>RANDOM</t>
  </si>
  <si>
    <t>[0.35392394 0.96615566 0.48684007 0.76198797 0.25101223 0.68899229</t>
  </si>
  <si>
    <t xml:space="preserve"> 0.85508503 0.64029394 0.42274729 0.50088658 0.78092651 0.05857776</t>
  </si>
  <si>
    <t xml:space="preserve"> 0.01391335 0.70746105 0.47533026 0.01020101 0.8526573  0.84336343</t>
  </si>
  <si>
    <t xml:space="preserve"> 0.21671199 0.33866166 0.6912874  0.03397825 0.01931827 0.46734309</t>
  </si>
  <si>
    <t xml:space="preserve"> 0.94016024 0.50229646 0.83896183 0.79733209 0.77026507 0.26534175</t>
  </si>
  <si>
    <t xml:space="preserve"> 0.60993009 0.06113385 0.31651688 0.93967566 0.96058571 0.32662789</t>
  </si>
  <si>
    <t xml:space="preserve"> 0.42760873 0.52351286 0.43239348 0.2136436  0.93484394 0.05457405</t>
  </si>
  <si>
    <t xml:space="preserve"> 0.57971997 0.4817694  0.21026827 0.06804509 0.55263889 0.35483194</t>
  </si>
  <si>
    <t xml:space="preserve"> 0.24440188 0.50867396 0.99652335 0.71321101 0.92985422 0.20066569</t>
  </si>
  <si>
    <t xml:space="preserve"> 0.86172912 0.72150816 0.96331448 0.70168702 0.78165952 0.20436155</t>
  </si>
  <si>
    <t xml:space="preserve"> 0.80570653 0.1336431  0.20344252 0.86964238 0.03657499 0.71616693</t>
  </si>
  <si>
    <t xml:space="preserve"> 0.64992141 0.22256992 0.81031657 0.77639079 0.71013372 0.07366396</t>
  </si>
  <si>
    <t xml:space="preserve"> 0.77160719 0.03651186 0.79670103 0.54712517 0.84260381 0.96317541</t>
  </si>
  <si>
    <t xml:space="preserve"> 0.84016592 0.56440292 0.63128014 0.13859648 0.12031475 0.4613874</t>
  </si>
  <si>
    <t xml:space="preserve"> 0.50313387 0.55433452 0.88245513 0.31422209 0.37950428 0.97503588</t>
  </si>
  <si>
    <t xml:space="preserve"> 0.39221196 0.51345867 0.67939017 0.35567492 0.39876916 0.88677813</t>
  </si>
  <si>
    <t xml:space="preserve"> 0.14238399 0.61727145 0.10956375 0.87547997 0.08809068 0.45036316</t>
  </si>
  <si>
    <t xml:space="preserve"> 0.74227912 0.50950473 0.7177672  0.02904598 0.84314944 0.57606826</t>
  </si>
  <si>
    <t xml:space="preserve"> 0.90551284 0.78040818 0.12370517 0.80520873 0.97548906 0.57440235</t>
  </si>
  <si>
    <t xml:space="preserve"> 0.81999636 0.16087921 0.39903874 0.73943452 0.00968252 0.4268152</t>
  </si>
  <si>
    <t xml:space="preserve"> 0.05746332 0.73351138 0.4762271  0.29519448 0.50203088 0.30059662</t>
  </si>
  <si>
    <t xml:space="preserve"> 0.79739895 0.54764924]</t>
  </si>
  <si>
    <t>NOTCH</t>
  </si>
  <si>
    <t>[4.94264411e-01 6.69316926e-01 7.22658791e-01 9.55386121e-02</t>
  </si>
  <si>
    <t xml:space="preserve"> 3.05119629e-01 9.14944336e-01 3.35705264e-01 8.99436460e-01</t>
  </si>
  <si>
    <t xml:space="preserve"> 2.84028704e-01 9.47647840e-01 3.71908152e-01 5.61638870e-01</t>
  </si>
  <si>
    <t xml:space="preserve"> 6.19796997e-01 6.52356720e-02 5.06463049e-01 2.08539218e-01</t>
  </si>
  <si>
    <t xml:space="preserve"> 1.90810158e-02 5.10050828e-01 2.01308522e-01 1.49082989e-01</t>
  </si>
  <si>
    <t xml:space="preserve"> 1.74602144e-01 3.56697972e-03 8.13087108e-02 8.99023772e-01</t>
  </si>
  <si>
    <t xml:space="preserve"> 7.02062207e-01 4.74865001e-01 2.84660776e-01 5.81188019e-01</t>
  </si>
  <si>
    <t xml:space="preserve"> 5.11995342e-01 7.73492949e-01 6.66489201e-01 2.04134069e-01</t>
  </si>
  <si>
    <t xml:space="preserve"> 1.76875348e-01 8.95688086e-01 1.22870614e-01 3.60924277e-01</t>
  </si>
  <si>
    <t xml:space="preserve"> 1.88479068e-01 3.43294426e-01 3.65043401e-01 4.35582076e-01</t>
  </si>
  <si>
    <t xml:space="preserve"> 6.54579618e-01 4.53311992e-01 1.97040208e-02 7.82250351e-02</t>
  </si>
  <si>
    <t xml:space="preserve"> 2.62800923e-01 1.17767671e-02 8.71438528e-01 3.53178676e-01</t>
  </si>
  <si>
    <t xml:space="preserve"> 7.14408589e-01 3.50142565e-01 2.04488561e-03 1.14013072e-01</t>
  </si>
  <si>
    <t xml:space="preserve"> 2.39863305e-01 7.96369334e-01 4.79083240e-01 4.97347706e-01</t>
  </si>
  <si>
    <t xml:space="preserve"> 5.84671947e-01 3.94017056e-01 8.64849780e-01 6.90092679e-01</t>
  </si>
  <si>
    <t xml:space="preserve"> 6.20437897e-01 4.77790423e-01 3.89442573e-01 3.86983811e-01</t>
  </si>
  <si>
    <t xml:space="preserve"> 9.14857177e-01 5.12568788e-01 7.98949916e-01 7.59331621e-04</t>
  </si>
  <si>
    <t xml:space="preserve"> 8.52991880e-01 2.10170296e-01 6.88436354e-01 2.21152800e-01</t>
  </si>
  <si>
    <t xml:space="preserve"> 7.84393610e-01 3.18944245e-01 4.28166713e-01 9.21719793e-01</t>
  </si>
  <si>
    <t xml:space="preserve"> 8.74668077e-01 1.23982448e-01 8.28996017e-01 1.06082878e-01</t>
  </si>
  <si>
    <t xml:space="preserve"> 3.36249965e-01 9.58089525e-01 8.63752647e-01 4.83380104e-01</t>
  </si>
  <si>
    <t xml:space="preserve"> 6.34500612e-01 5.97942047e-01 1.06015018e-01 4.70772545e-02</t>
  </si>
  <si>
    <t xml:space="preserve"> 3.94809076e-01 4.50079743e-01 4.27105462e-01 3.41625268e-01</t>
  </si>
  <si>
    <t xml:space="preserve"> 4.53309034e-01 5.01260760e-01 7.42685570e-01 4.95977056e-01</t>
  </si>
  <si>
    <t xml:space="preserve"> 3.29577240e-01 3.85076014e-01 1.71896833e-01 2.25883406e-01</t>
  </si>
  <si>
    <t xml:space="preserve"> 3.16832359e-01 6.43691067e-01 8.58313178e-01 8.70514284e-01</t>
  </si>
  <si>
    <t xml:space="preserve"> 7.89406692e-01 4.50304298e-01 1.38110401e-01 9.44694428e-01</t>
  </si>
  <si>
    <t xml:space="preserve"> 8.90901788e-02 6.49621933e-01 3.61247866e-01 4.23382423e-02</t>
  </si>
  <si>
    <t xml:space="preserve"> 6.76785998e-01 6.50566110e-01 6.45698942e-01 6.74510944e-01</t>
  </si>
  <si>
    <t xml:space="preserve"> 7.53492862e-02 1.42001254e-01 3.94938068e-01 7.12896167e-01</t>
  </si>
  <si>
    <t xml:space="preserve"> 8.41464910e-01 5.27537812e-01 1.64706531e-01 9.95580918e-01</t>
  </si>
  <si>
    <t xml:space="preserve"> 4.30494237e-01 8.39047092e-01 3.00773297e-01 6.32730818e-01]</t>
  </si>
  <si>
    <t>[[  1   8]</t>
  </si>
  <si>
    <t xml:space="preserve"> [  2 168]</t>
  </si>
  <si>
    <t xml:space="preserve"> [  3 142]</t>
  </si>
  <si>
    <t xml:space="preserve"> [  4  92]</t>
  </si>
  <si>
    <t xml:space="preserve"> [  5   3]</t>
  </si>
  <si>
    <t xml:space="preserve"> [  6  86]</t>
  </si>
  <si>
    <t xml:space="preserve"> [  7  26]</t>
  </si>
  <si>
    <t xml:space="preserve"> [  8  43]</t>
  </si>
  <si>
    <t xml:space="preserve"> [  9  13]</t>
  </si>
  <si>
    <t xml:space="preserve"> [ 10 163]</t>
  </si>
  <si>
    <t xml:space="preserve"> [ 11   2]</t>
  </si>
  <si>
    <t xml:space="preserve"> [ 12  24]</t>
  </si>
  <si>
    <t xml:space="preserve"> [ 13  31]</t>
  </si>
  <si>
    <t xml:space="preserve"> [ 15 124]</t>
  </si>
  <si>
    <t xml:space="preserve"> [ 16  89]</t>
  </si>
  <si>
    <t xml:space="preserve"> [ 17  92]</t>
  </si>
  <si>
    <t xml:space="preserve"> [ 18 106]</t>
  </si>
  <si>
    <t xml:space="preserve"> [ 20   1]</t>
  </si>
  <si>
    <t xml:space="preserve"> [ 21  21]</t>
  </si>
  <si>
    <t xml:space="preserve"> [ 22  17]</t>
  </si>
  <si>
    <t xml:space="preserve"> [ 23  60]</t>
  </si>
  <si>
    <t xml:space="preserve"> [ 24  20]</t>
  </si>
  <si>
    <t xml:space="preserve"> [ 25  48]</t>
  </si>
  <si>
    <t xml:space="preserve"> [ 27 119]</t>
  </si>
  <si>
    <t xml:space="preserve"> [ 28  16]</t>
  </si>
  <si>
    <t xml:space="preserve"> [ 29  17]</t>
  </si>
  <si>
    <t xml:space="preserve"> [ 30   5]</t>
  </si>
  <si>
    <t xml:space="preserve"> [ 31 158]</t>
  </si>
  <si>
    <t xml:space="preserve"> [ 32  30]</t>
  </si>
  <si>
    <t xml:space="preserve"> [ 33   7]]</t>
  </si>
  <si>
    <t>[5.66766365e-02 3.76039735e-01 4.81839892e-01 1.18079545e-01</t>
  </si>
  <si>
    <t xml:space="preserve"> 6.36426856e-01 3.37393580e-01 7.21476960e-01 7.35540235e-01</t>
  </si>
  <si>
    <t xml:space="preserve"> 9.10807646e-01 9.97814042e-01 6.14454998e-01 1.15036997e-01</t>
  </si>
  <si>
    <t xml:space="preserve"> 5.00817698e-02 9.49818299e-01 7.52082251e-01 6.64522919e-01</t>
  </si>
  <si>
    <t xml:space="preserve"> 9.20668178e-01 7.78659298e-01 8.38351677e-01 1.87442475e-01</t>
  </si>
  <si>
    <t xml:space="preserve"> 1.94508333e-01 9.10077758e-01 7.22445724e-01 1.67644485e-01</t>
  </si>
  <si>
    <t xml:space="preserve"> 4.90986594e-01 3.59107404e-01 3.60803595e-02 5.80595389e-01</t>
  </si>
  <si>
    <t xml:space="preserve"> 1.38673779e-01 2.22296589e-01 5.69579092e-01 7.89869827e-01</t>
  </si>
  <si>
    <t xml:space="preserve"> 2.74564483e-01 1.58351160e-01 7.89796163e-01 8.47349894e-01</t>
  </si>
  <si>
    <t xml:space="preserve"> 1.28881540e-01 3.31468714e-01 4.57806409e-01 3.84179271e-01</t>
  </si>
  <si>
    <t xml:space="preserve"> 2.68300904e-01 1.64777612e-02 4.91253276e-01 1.86108023e-01</t>
  </si>
  <si>
    <t xml:space="preserve"> 7.02253874e-01 1.19718981e-01 1.02506341e-01 2.74563869e-01</t>
  </si>
  <si>
    <t xml:space="preserve"> 4.12440968e-01 2.68060032e-01 7.34653970e-03 1.87615500e-01</t>
  </si>
  <si>
    <t xml:space="preserve"> 4.07359658e-01 4.36837455e-01 7.77839890e-02 8.24203546e-01</t>
  </si>
  <si>
    <t xml:space="preserve"> 4.23480795e-01 2.14275996e-01 3.91612365e-01 7.51176806e-01</t>
  </si>
  <si>
    <t xml:space="preserve"> 5.70524039e-02 1.69589655e-02 4.86376124e-01 9.06891394e-02</t>
  </si>
  <si>
    <t xml:space="preserve"> 1.90495809e-01 9.51610619e-02 1.77626038e-01 7.25114739e-02</t>
  </si>
  <si>
    <t xml:space="preserve"> 2.62170795e-01 8.35843946e-02 5.38622215e-01 5.49128339e-02</t>
  </si>
  <si>
    <t xml:space="preserve"> 3.42370666e-01 8.44373224e-02 3.81361022e-01 8.25718828e-01</t>
  </si>
  <si>
    <t xml:space="preserve"> 4.14533518e-01 7.07955529e-01 1.86653441e-02 9.36617580e-01</t>
  </si>
  <si>
    <t xml:space="preserve"> 9.89452846e-01 8.67575218e-01 5.50803787e-01 1.92285033e-01</t>
  </si>
  <si>
    <t xml:space="preserve"> 4.74392100e-02 9.84528042e-01 3.00795004e-01 5.34056732e-01</t>
  </si>
  <si>
    <t xml:space="preserve"> 2.02263322e-01 6.22898127e-01 6.13676073e-01 5.95348818e-01</t>
  </si>
  <si>
    <t xml:space="preserve"> 2.42570642e-01 9.46174484e-01 7.62003491e-02 7.50406003e-01</t>
  </si>
  <si>
    <t xml:space="preserve"> 9.73322545e-01 6.25623602e-01 3.13417906e-01 7.02051116e-01</t>
  </si>
  <si>
    <t xml:space="preserve"> 8.84210725e-01 4.89325213e-03 1.83062341e-01 9.93778423e-02</t>
  </si>
  <si>
    <t xml:space="preserve"> 7.59474476e-01 4.98190050e-01 7.34546842e-01 3.26000618e-01</t>
  </si>
  <si>
    <t xml:space="preserve"> 7.75534473e-01 2.70721388e-01 6.18189988e-01 1.75058744e-02</t>
  </si>
  <si>
    <t xml:space="preserve"> 4.63563162e-01 6.87946821e-02 8.40001981e-04 1.19143809e-01</t>
  </si>
  <si>
    <t xml:space="preserve"> 5.78605266e-01 2.30743989e-01 5.27606551e-01 8.97952404e-01</t>
  </si>
  <si>
    <t xml:space="preserve"> 4.40904060e-01 6.03524477e-01 3.90527026e-01 4.90073481e-01</t>
  </si>
  <si>
    <t xml:space="preserve"> 1.68401235e-01 1.07477480e-02 3.28274269e-01 4.60325487e-01]</t>
  </si>
  <si>
    <t>[0.3681913  0.06786914 0.30106181 0.36155845 0.25987888 0.74067582</t>
  </si>
  <si>
    <t xml:space="preserve"> 0.25599242 0.00261215 0.14438988 0.16338189 0.72892965 0.68492448</t>
  </si>
  <si>
    <t xml:space="preserve"> 0.59873723 0.51126636 0.26780832 0.81422684 0.67242452 0.56244529</t>
  </si>
  <si>
    <t xml:space="preserve"> 0.89044971 0.32723263 0.11204103 0.9305443  0.77212003 0.24653383</t>
  </si>
  <si>
    <t xml:space="preserve"> 0.33335182 0.99151765 0.48008733 0.55921419 0.12706636 0.87672106</t>
  </si>
  <si>
    <t xml:space="preserve"> 0.57562537 0.6431818  0.8279311  0.75046824 0.83697369 0.60055747</t>
  </si>
  <si>
    <t xml:space="preserve"> 0.35577748 0.4481791  0.71163931 0.01746406 0.00196692 0.09097585</t>
  </si>
  <si>
    <t xml:space="preserve"> 0.00567919 0.36420826 0.0677239  0.0880751  0.02291577 0.8978751</t>
  </si>
  <si>
    <t xml:space="preserve"> 0.24498644 0.57958297 0.52942737 0.56868525 0.56480256 0.79922522</t>
  </si>
  <si>
    <t xml:space="preserve"> 0.98824206 0.57772138 0.96587382 0.94233235 0.48376779 0.53293337</t>
  </si>
  <si>
    <t xml:space="preserve"> 0.88735733 0.10379803 0.02523815 0.32591142 0.22128251 0.94469288</t>
  </si>
  <si>
    <t xml:space="preserve"> 0.60028967 0.89382655 0.17268327 0.77050201 0.87985011 0.15141292</t>
  </si>
  <si>
    <t xml:space="preserve"> 0.82849617 0.4840841  0.76330017 0.20168322 0.53639344 0.21911974</t>
  </si>
  <si>
    <t xml:space="preserve"> 0.85451718 0.58599492 0.58007334 0.41730328 0.58340729 0.86320166</t>
  </si>
  <si>
    <t xml:space="preserve"> 0.99935442 0.11326293 0.47387495 0.64898614 0.92917619 0.52579311</t>
  </si>
  <si>
    <t xml:space="preserve"> 0.38975109 0.56815433 0.01794803 0.92924283 0.59664992 0.67866443</t>
  </si>
  <si>
    <t xml:space="preserve"> 0.85500173 0.25764506 0.15958403 0.85567268 0.01107143 0.88332464</t>
  </si>
  <si>
    <t xml:space="preserve"> 0.87351412 0.80521556 0.5993077  0.33359539 0.06090346 0.30994064</t>
  </si>
  <si>
    <t xml:space="preserve"> 0.93356329 0.08959095 0.81630146 0.3269949  0.94512761 0.20051374</t>
  </si>
  <si>
    <t xml:space="preserve"> 0.37626978 0.40510262 0.54783346 0.60404873 0.45356552 0.94422704</t>
  </si>
  <si>
    <t xml:space="preserve"> 0.54410055 0.40685033 0.50574962 0.69294136 0.56875066 0.58067751</t>
  </si>
  <si>
    <t xml:space="preserve"> 0.62125906 0.31261895]</t>
  </si>
  <si>
    <t>SUBTYPE ANALYSIS</t>
  </si>
  <si>
    <t>[2.90125837e-01 7.34283671e-01 8.26474352e-01 5.60469052e-01</t>
  </si>
  <si>
    <t xml:space="preserve"> 1.81331004e-01 5.58625183e-01 3.13057891e-01 1.61284183e-02</t>
  </si>
  <si>
    <t xml:space="preserve"> 8.20595276e-01 9.51331966e-01 3.92542127e-01 3.23567018e-01</t>
  </si>
  <si>
    <t xml:space="preserve"> 8.18156420e-01 9.88497386e-01 9.40947934e-01 3.78191614e-01</t>
  </si>
  <si>
    <t xml:space="preserve"> 4.61777823e-02 2.87717120e-01 1.51509653e-01 7.80266570e-02</t>
  </si>
  <si>
    <t xml:space="preserve"> 1.10241203e-19 6.09584405e-01 4.24790402e-01 8.09695413e-02</t>
  </si>
  <si>
    <t xml:space="preserve"> 6.69135944e-01 5.49886233e-01 2.23463791e-01 2.20818873e-01</t>
  </si>
  <si>
    <t xml:space="preserve"> 5.50603647e-01 5.71201732e-01 4.79314263e-01 2.84542991e-01</t>
  </si>
  <si>
    <t xml:space="preserve"> 5.75227255e-01 7.26604750e-01 2.51488583e-01 5.15845400e-01</t>
  </si>
  <si>
    <t xml:space="preserve"> 4.22257037e-01 9.16799205e-01 2.18935462e-01 8.35016547e-01</t>
  </si>
  <si>
    <t xml:space="preserve"> 3.00953920e-01 3.99825280e-01 1.34014687e-09 5.73251668e-01</t>
  </si>
  <si>
    <t xml:space="preserve"> 1.43172053e-01 1.29437349e-02 5.60082047e-02 1.75682422e-01</t>
  </si>
  <si>
    <t xml:space="preserve"> 1.10810572e-01 7.32717670e-01 6.28781620e-01 9.18715531e-01</t>
  </si>
  <si>
    <t xml:space="preserve"> 8.14598148e-01 8.59117686e-01 6.31197275e-01 9.96608584e-01</t>
  </si>
  <si>
    <t xml:space="preserve"> 4.94148963e-01 6.70870647e-01 6.87311544e-02 5.34129593e-01</t>
  </si>
  <si>
    <t xml:space="preserve"> 5.88873180e-01 8.18589144e-01 4.93825230e-01 7.72899324e-01</t>
  </si>
  <si>
    <t xml:space="preserve"> 1.45660483e-01 3.06552837e-01 5.08044004e-01 1.15123067e-01</t>
  </si>
  <si>
    <t xml:space="preserve"> 4.03020898e-01 2.72405356e-02 5.12226708e-03 1.13230979e-01</t>
  </si>
  <si>
    <t xml:space="preserve"> 1.17342752e-01 4.91065614e-05 9.01327767e-01 9.78729202e-01</t>
  </si>
  <si>
    <t xml:space="preserve"> 7.35974736e-01 1.11982967e-01 6.18724120e-01 5.58967093e-01</t>
  </si>
  <si>
    <t xml:space="preserve"> 1.72313952e-01 7.97246405e-01 5.12027248e-01 7.94957092e-12</t>
  </si>
  <si>
    <t xml:space="preserve"> 4.44808869e-01 5.83002374e-01 9.15303980e-01 3.33981855e-01</t>
  </si>
  <si>
    <t xml:space="preserve"> 7.76334390e-01 3.83746694e-01 4.85482116e-01 5.28422780e-01</t>
  </si>
  <si>
    <t xml:space="preserve"> 6.96998904e-02 9.06557970e-02 6.08474783e-01 1.96407951e-01</t>
  </si>
  <si>
    <t xml:space="preserve"> 3.63618782e-01 8.83768107e-01 1.36132821e-01 5.17453950e-01</t>
  </si>
  <si>
    <t xml:space="preserve"> 8.23960932e-01 2.14373812e-01 4.28865792e-01 5.74285326e-01</t>
  </si>
  <si>
    <t xml:space="preserve"> 6.44591653e-01 8.10115551e-01 3.78269931e-01 8.57573098e-01</t>
  </si>
  <si>
    <t xml:space="preserve"> 6.68530416e-01 1.41552818e-01 6.51516923e-01 1.61278263e-09</t>
  </si>
  <si>
    <t xml:space="preserve"> 4.96801650e-01 7.89277910e-01 5.01161435e-01 6.79093644e-01</t>
  </si>
  <si>
    <t xml:space="preserve"> 7.11388714e-01 8.28491946e-01 6.50476741e-01 7.61538268e-01</t>
  </si>
  <si>
    <t xml:space="preserve"> 1.41320401e-01 5.30486313e-01 2.82256776e-02 6.87608017e-01</t>
  </si>
  <si>
    <t xml:space="preserve"> 2.39118052e-01 4.46871908e-20 4.17114332e-01 8.71059546e-01]</t>
  </si>
  <si>
    <t>BASAL VS LUMB</t>
  </si>
  <si>
    <t>shape of all females is</t>
  </si>
  <si>
    <t>(117, 128)</t>
  </si>
  <si>
    <t>shape of all males is</t>
  </si>
  <si>
    <t>(133, 128)</t>
  </si>
  <si>
    <t xml:space="preserve">               gene  chrom  feature_importance_vals</t>
  </si>
  <si>
    <t>34574          ESR1   chr6                 0.018222</t>
  </si>
  <si>
    <t>51647          AGR3   chr7                 0.012528</t>
  </si>
  <si>
    <t>55864  RP11-19E11.1   chr2                 0.012208</t>
  </si>
  <si>
    <t>1356           SLPI  chr20                 0.012146</t>
  </si>
  <si>
    <t>14586        CRABP1  chr15                 0.011755</t>
  </si>
  <si>
    <t>28989         FOXC1   chr6                 0.011731</t>
  </si>
  <si>
    <t>13091        CHI3L1   chr1                 0.011475</t>
  </si>
  <si>
    <t>6942         CXCL14   chr5                 0.011327</t>
  </si>
  <si>
    <t>19119          TFF3  chr21                 0.011143</t>
  </si>
  <si>
    <t>54283         SFRP1   chr8                 0.010211</t>
  </si>
  <si>
    <t>33998    AC016708.2   chr2                 0.010110</t>
  </si>
  <si>
    <t>28174        SLC7A2   chr8                 0.010012</t>
  </si>
  <si>
    <t>1645       KIAA1324   chr1                 0.009266</t>
  </si>
  <si>
    <t>868         SOSTDC1   chr7                 0.009212</t>
  </si>
  <si>
    <t>49721           MIA  chr19                 0.008990</t>
  </si>
  <si>
    <t>43607      IGHV3-48  chr14                 0.008698</t>
  </si>
  <si>
    <t>6673          DHRS2  chr14                 0.008694</t>
  </si>
  <si>
    <t>14435         PRAME  chr22                 0.008622</t>
  </si>
  <si>
    <t>24780          TFF1  chr21                 0.008599</t>
  </si>
  <si>
    <t>49702         MARCO   chr2                 0.008498</t>
  </si>
  <si>
    <t>18374          CT83   chrX                 0.008453</t>
  </si>
  <si>
    <t>14177       SLC44A4   chr6                 0.008410</t>
  </si>
  <si>
    <t>19900         CAPN6   chrX                 0.008395</t>
  </si>
  <si>
    <t>49679          MDFI   chr6                 0.008248</t>
  </si>
  <si>
    <t>28668      SERPINA5  chr14                 0.008090</t>
  </si>
  <si>
    <t>50814     LINC00162  chr21                 0.007896</t>
  </si>
  <si>
    <t>29639         MFAP5  chr12                 0.007717</t>
  </si>
  <si>
    <t>38736           DPT   chr1                 0.007616</t>
  </si>
  <si>
    <t>14785           CFD  chr19                 0.007583</t>
  </si>
  <si>
    <t>51284          APOD   chr3                 0.007487</t>
  </si>
  <si>
    <t>21241      MTND1P23   chr1                 0.007465</t>
  </si>
  <si>
    <t>27032        FOXCUT   chr6                 0.007419</t>
  </si>
  <si>
    <t>14012          FZD9   chr7                 0.007387</t>
  </si>
  <si>
    <t>3928           FBP1   chr9                 0.007306</t>
  </si>
  <si>
    <t>43694      KIAA0040   chr1                 0.007234</t>
  </si>
  <si>
    <t>5291   CTC-575D19.1   chr5                 0.007230</t>
  </si>
  <si>
    <t>17774         KRT23  chr17                 0.007217</t>
  </si>
  <si>
    <t>4503        COX6CP1  chr16                 0.007061</t>
  </si>
  <si>
    <t>12389         HSPA2  chr14                 0.006962</t>
  </si>
  <si>
    <t>39342         CECR7  chr22                 0.006943</t>
  </si>
  <si>
    <t>24197         TPSP2  chr16                 0.006939</t>
  </si>
  <si>
    <t>50970   ST8SIA6-AS1  chr10                 0.006865</t>
  </si>
  <si>
    <t>4232         DNALI1   chr1                 0.006844</t>
  </si>
  <si>
    <t>28211          CHRD   chr3                 0.006803</t>
  </si>
  <si>
    <t>19273          KLK5  chr19                 0.006696</t>
  </si>
  <si>
    <t>53288         GABRP   chr5                 0.006692</t>
  </si>
  <si>
    <t>48672           GRP  chr18                 0.006666</t>
  </si>
  <si>
    <t>27312          KLK6  chr19                 0.006619</t>
  </si>
  <si>
    <t>35126         S100B  chr21                 0.006610</t>
  </si>
  <si>
    <t>34421          OSR1   chr2                 0.006556</t>
  </si>
  <si>
    <t>least importance absolute values</t>
  </si>
  <si>
    <t xml:space="preserve">                  gene  chrom  feature_importance_vals</t>
  </si>
  <si>
    <t>20523      Metazoa_SRP  chr15                      0.0</t>
  </si>
  <si>
    <t>620            SNORA72   chr2                      0.0</t>
  </si>
  <si>
    <t>35572     RP11-564C4.4  chr10                      0.0</t>
  </si>
  <si>
    <t>44899         MTND1P17  chr22                      0.0</t>
  </si>
  <si>
    <t>18128               U6   chr9                      0.0</t>
  </si>
  <si>
    <t>50413  XXyac-YR12DB5.1   chrX                      0.0</t>
  </si>
  <si>
    <t>12646            Y_RNA  chr21                      0.0</t>
  </si>
  <si>
    <t>22300        RNA5SP232   chr7                      0.0</t>
  </si>
  <si>
    <t>1929         RNA5SP486  chr20                      0.0</t>
  </si>
  <si>
    <t>52530       AC002978.1  chr12                      0.0</t>
  </si>
  <si>
    <t>48241       AC011456.1  chr19                      0.0</t>
  </si>
  <si>
    <t>32069        RNU6-417P   chr7                      0.0</t>
  </si>
  <si>
    <t>48508          OR5BE1P  chr11                      0.0</t>
  </si>
  <si>
    <t>44861            Y_RNA   chr9                      0.0</t>
  </si>
  <si>
    <t>22620            Y_RNA  chr21                      0.0</t>
  </si>
  <si>
    <t>41129    RP11-358H18.2  chr11                      0.0</t>
  </si>
  <si>
    <t>33767          OR4C14P  chr11                      0.0</t>
  </si>
  <si>
    <t>53182          MTCO2P3  chr13                      0.0</t>
  </si>
  <si>
    <t>32143    RP5-1033K19.2   chr1                      0.0</t>
  </si>
  <si>
    <t>42864            Y_RNA   chr7                      0.0</t>
  </si>
  <si>
    <t>33000       PLSCR5-AS1   chr3                      0.0</t>
  </si>
  <si>
    <t>36751       BX088563.1   chrX                      0.0</t>
  </si>
  <si>
    <t>35892       AC010888.1   chr2                      0.0</t>
  </si>
  <si>
    <t>664         AC093611.2   chr3                      0.0</t>
  </si>
  <si>
    <t>32074       AC009237.5   chr2                      0.0</t>
  </si>
  <si>
    <t>18990        RNU6-596P   chr8                      0.0</t>
  </si>
  <si>
    <t>18581       AC090150.1   chr8                      0.0</t>
  </si>
  <si>
    <t>52511        IGLVIV-65  chr22                      0.0</t>
  </si>
  <si>
    <t>1742         RNU6-337P   chr7                      0.0</t>
  </si>
  <si>
    <t>57335       AC092841.2   chr2                      0.0</t>
  </si>
  <si>
    <t>32287          MIR3148   chr8                      0.0</t>
  </si>
  <si>
    <t>23268          MIR7852   chr1                      0.0</t>
  </si>
  <si>
    <t>22366    RP11-534P19.1   chr6                      0.0</t>
  </si>
  <si>
    <t>41136            Y_RNA   chr3                      0.0</t>
  </si>
  <si>
    <t>23747       AC114954.1   chr5                      0.0</t>
  </si>
  <si>
    <t>43212      RP4-655C5.7   chr6                      0.0</t>
  </si>
  <si>
    <t>32282         DEFB107A   chr8                      0.0</t>
  </si>
  <si>
    <t>40870           AZU1P1  chr13                      0.0</t>
  </si>
  <si>
    <t>23860       AL035250.1  chr20                      0.0</t>
  </si>
  <si>
    <t>32167        RNU6-169P   chr2                      0.0</t>
  </si>
  <si>
    <t>23862       AC078828.1   chr3                      0.0</t>
  </si>
  <si>
    <t>37942        RNA5SP389  chr14                      0.0</t>
  </si>
  <si>
    <t>57268     RP5-1193P9.2   chr7                      0.0</t>
  </si>
  <si>
    <t>43341       RNU6-1015P   chrX                      0.0</t>
  </si>
  <si>
    <t>33626    RP11-758I14.2   chr3                      0.0</t>
  </si>
  <si>
    <t>48236           MIR510   chrX                      0.0</t>
  </si>
  <si>
    <t>40676       AC007040.1   chr2                      0.0</t>
  </si>
  <si>
    <t>12633         USP17L19   chr4                      0.0</t>
  </si>
  <si>
    <t>57263       AC019051.1   chr2                      0.0</t>
  </si>
  <si>
    <t>12642          DNM1P30  chr15                      0.0</t>
  </si>
  <si>
    <t>now splitting between positive and negative</t>
  </si>
  <si>
    <t>top positive values are</t>
  </si>
  <si>
    <t>least positive values are</t>
  </si>
  <si>
    <t>Process finished with exit code 0</t>
  </si>
  <si>
    <t>DIMENSION 125!</t>
  </si>
  <si>
    <t>SO HOW TO CHECK? PLOT ON TSNE TO VISUALISE?</t>
  </si>
  <si>
    <t>GET RID OF DIMENSION AND SEE IF SEPARATED?</t>
  </si>
  <si>
    <t>DIMENSION 0 (NON-SIGNIFICANCE)</t>
  </si>
  <si>
    <t>51647          AGR3   chr7                 0.000076</t>
  </si>
  <si>
    <t>28989         FOXC1   chr6                 0.000068</t>
  </si>
  <si>
    <t>26633         FDCSP   chr4                 0.000067</t>
  </si>
  <si>
    <t>33998    AC016708.2   chr2                 0.000059</t>
  </si>
  <si>
    <t>19119          TFF3  chr21                 0.000059</t>
  </si>
  <si>
    <t>50946         KRT17  chr17                 0.000058</t>
  </si>
  <si>
    <t>5228            LTF   chr3                 0.000055</t>
  </si>
  <si>
    <t>34574          ESR1   chr6                 0.000052</t>
  </si>
  <si>
    <t>21103         SPDEF   chr6                 0.000052</t>
  </si>
  <si>
    <t>350         RPS28P7  chr11                 0.000048</t>
  </si>
  <si>
    <t>43607      IGHV3-48  chr14                 0.000046</t>
  </si>
  <si>
    <t>27312          KLK6  chr19                 0.000044</t>
  </si>
  <si>
    <t>53628         VGLL1   chrX                 0.000043</t>
  </si>
  <si>
    <t>1645       KIAA1324   chr1                 0.000042</t>
  </si>
  <si>
    <t>14435         PRAME  chr22                 0.000042</t>
  </si>
  <si>
    <t>21945         DEGS2  chr14                 0.000041</t>
  </si>
  <si>
    <t>34421          OSR1   chr2                 0.000041</t>
  </si>
  <si>
    <t>43685          AQP5  chr12                 0.000040</t>
  </si>
  <si>
    <t>50643             c  chr10                 0.000039</t>
  </si>
  <si>
    <t>18374          CT83   chrX                 0.000038</t>
  </si>
  <si>
    <t>7524       IGHV3-73  chr14                 0.000038</t>
  </si>
  <si>
    <t>41548      UBE2Q2P6  chr15                 0.000038</t>
  </si>
  <si>
    <t>19771         PADI2   chr1                 0.000037</t>
  </si>
  <si>
    <t>5291   CTC-575D19.1   chr5                 0.000037</t>
  </si>
  <si>
    <t>46830          KRT7  chr12                 0.000037</t>
  </si>
  <si>
    <t>6673          DHRS2  chr14                 0.000037</t>
  </si>
  <si>
    <t>8358         SCUBE2  chr11                 0.000036</t>
  </si>
  <si>
    <t>19273          KLK5  chr19                 0.000036</t>
  </si>
  <si>
    <t>8608      LINC01436  chr21                 0.000036</t>
  </si>
  <si>
    <t>4642           MSX2   chr5                 0.000036</t>
  </si>
  <si>
    <t>51284          APOD   chr3                 0.000036</t>
  </si>
  <si>
    <t>38042           EN1   chr2                 0.000035</t>
  </si>
  <si>
    <t>1515          RASD2  chr22                 0.000035</t>
  </si>
  <si>
    <t>14485        CHI3L2   chr1                 0.000034</t>
  </si>
  <si>
    <t>55641           EMB   chr5                 0.000034</t>
  </si>
  <si>
    <t>7830           STC2   chr5                 0.000034</t>
  </si>
  <si>
    <t>14012          FZD9   chr7                 0.000033</t>
  </si>
  <si>
    <t>28211          CHRD   chr3                 0.000033</t>
  </si>
  <si>
    <t>10245        PCSK1N   chrX                 0.000032</t>
  </si>
  <si>
    <t>2626           KLK7  chr19                 0.000032</t>
  </si>
  <si>
    <t>28174        SLC7A2   chr8                 0.000032</t>
  </si>
  <si>
    <t>4547           DSC3  chr18                 0.000032</t>
  </si>
  <si>
    <t>54380       CCDC74A   chr2                 0.000031</t>
  </si>
  <si>
    <t>47007          RGMA  chr15                 0.000031</t>
  </si>
  <si>
    <t>6790           MSMB  chr10                 0.000031</t>
  </si>
  <si>
    <t>254            KLK8  chr19                 0.000030</t>
  </si>
  <si>
    <t>26505        NCCRP1  chr19                 0.000030</t>
  </si>
  <si>
    <t>22118          YBX3  chr12                 0.000030</t>
  </si>
  <si>
    <t>28249         GSTM1   chr1                 0.000030</t>
  </si>
  <si>
    <t>32970          TOX3  chr16                 0.000030</t>
  </si>
  <si>
    <t>15319     AL450992.6   chr1                      0.0</t>
  </si>
  <si>
    <t>42094     AL354931.1   chr9                      0.0</t>
  </si>
  <si>
    <t>38672     AC112198.2   chr5                      0.0</t>
  </si>
  <si>
    <t>47399      RNU6-576P  chr10                      0.0</t>
  </si>
  <si>
    <t>25749        MTND3P3   chr4                      0.0</t>
  </si>
  <si>
    <t>23147      RNA5SP480  chr20                      0.0</t>
  </si>
  <si>
    <t>38644     AL133167.1  chr14                      0.0</t>
  </si>
  <si>
    <t>51100      RNU6-913P   chr5                      0.0</t>
  </si>
  <si>
    <t>51756        SNORD65   chr4                      0.0</t>
  </si>
  <si>
    <t>9004       RNU6-586P   chr1                      0.0</t>
  </si>
  <si>
    <t>47394         OR4D8P  chr11                      0.0</t>
  </si>
  <si>
    <t>14424     AC087174.1  chr11                      0.0</t>
  </si>
  <si>
    <t>38682     RNU6-1171P   chr1                      0.0</t>
  </si>
  <si>
    <t>16575     AC110794.1   chr4                      0.0</t>
  </si>
  <si>
    <t>57407     AP002022.1   chr4                      0.0</t>
  </si>
  <si>
    <t>16599        SNORA31   chr9                      0.0</t>
  </si>
  <si>
    <t>23722      RNA5SP167   chr4                      0.0</t>
  </si>
  <si>
    <t>47390   RP5-1193P9.4   chr7                      0.0</t>
  </si>
  <si>
    <t>40377        MIR4327  chr21                      0.0</t>
  </si>
  <si>
    <t>16608     AC243981.1   chr2                      0.0</t>
  </si>
  <si>
    <t>51079     AC011410.1   chr5                      0.0</t>
  </si>
  <si>
    <t>48236         MIR510   chrX                      0.0</t>
  </si>
  <si>
    <t>53582         snoU13   chr2                      0.0</t>
  </si>
  <si>
    <t>47348      RNA5SP126   chr3                      0.0</t>
  </si>
  <si>
    <t>16335     AL513011.1   chr6                      0.0</t>
  </si>
  <si>
    <t>418    RP11-1437A8.2  chr16                      0.0</t>
  </si>
  <si>
    <t>53748     AP001525.1  chr18                      0.0</t>
  </si>
  <si>
    <t>15739     AC055758.1   chr3                      0.0</t>
  </si>
  <si>
    <t>15737          Y_RNA   chrX                      0.0</t>
  </si>
  <si>
    <t>38441     AC087433.1  chr15                      0.0</t>
  </si>
  <si>
    <t>16622   CMP21-97G8.1  chr21                      0.0</t>
  </si>
  <si>
    <t>54311    SNORD115-24  chr15                      0.0</t>
  </si>
  <si>
    <t>42137    RP11-12D5.6   chrX                      0.0</t>
  </si>
  <si>
    <t>23729        SNORD77   chrX                      0.0</t>
  </si>
  <si>
    <t>47384     AC139426.1  chr15                      0.0</t>
  </si>
  <si>
    <t>38552      MIR1285-2   chr2                      0.0</t>
  </si>
  <si>
    <t>38547   RP11-410C4.4   chr1                      0.0</t>
  </si>
  <si>
    <t>48484    RP11-29A2.1   chr8                      0.0</t>
  </si>
  <si>
    <t>42145     AC008562.1   chr5                      0.0</t>
  </si>
  <si>
    <t>23136      RNA5SP471  chr19                      0.0</t>
  </si>
  <si>
    <t>24493     AC004869.3   chr7                      0.0</t>
  </si>
  <si>
    <t>8990         WBP1LP5  chr15                      0.0</t>
  </si>
  <si>
    <t>40395       MIR5681A   chr8                      0.0</t>
  </si>
  <si>
    <t>9758      AC104331.1   chr3                      0.0</t>
  </si>
  <si>
    <t>47360      RNA5SP455  chr18                      0.0</t>
  </si>
  <si>
    <t>38471  RP11-163I18.2   chr7                      0.0</t>
  </si>
  <si>
    <t>1518      AC022716.1   chr8                      0.0</t>
  </si>
  <si>
    <t>24488        MIR8060   chr3                      0.0</t>
  </si>
  <si>
    <t>47357         OR4Q1P  chr15                      0.0</t>
  </si>
  <si>
    <t>1530       RNU7-126P   chr4                      0.0</t>
  </si>
  <si>
    <t>BASAL VS HER2</t>
  </si>
  <si>
    <t>[4.12637761e-02 7.47174931e-02 4.28446396e-01 5.88043235e-01</t>
  </si>
  <si>
    <t xml:space="preserve"> 3.61553569e-01 7.69109156e-01 4.38590034e-01 9.58335223e-04</t>
  </si>
  <si>
    <t xml:space="preserve"> 1.46250009e-02 7.09852289e-01 5.61885919e-01 5.78708469e-01</t>
  </si>
  <si>
    <t xml:space="preserve"> 7.21122455e-01 1.66447120e-01 8.30910501e-01 7.31554856e-02</t>
  </si>
  <si>
    <t xml:space="preserve"> 4.42034906e-01 3.90346570e-02 1.99536541e-01 4.04904755e-01</t>
  </si>
  <si>
    <t xml:space="preserve"> 3.84450374e-10 2.98369769e-01 8.05692209e-01 1.18271220e-01</t>
  </si>
  <si>
    <t xml:space="preserve"> 8.34262476e-01 4.92911355e-02 4.97522780e-01 6.23451034e-01</t>
  </si>
  <si>
    <t xml:space="preserve"> 4.54613070e-01 6.62910145e-01 6.01988595e-01 8.01574026e-02</t>
  </si>
  <si>
    <t xml:space="preserve"> 7.59884630e-01 7.09543385e-01 6.62855605e-01 1.16722711e-14</t>
  </si>
  <si>
    <t xml:space="preserve"> 2.17240040e-01 2.76843946e-01 2.47689085e-01 3.65067064e-01</t>
  </si>
  <si>
    <t xml:space="preserve"> 2.58671871e-01 4.92697911e-01 6.40398636e-03 8.14628169e-02</t>
  </si>
  <si>
    <t xml:space="preserve"> 6.62340764e-01 2.59176690e-01 3.23940592e-01 7.59399040e-01</t>
  </si>
  <si>
    <t xml:space="preserve"> 4.38997364e-01 1.61675503e-01 5.61119294e-01 7.74639663e-01</t>
  </si>
  <si>
    <t xml:space="preserve"> 6.70056765e-01 1.39796173e-03 1.67480667e-01 6.20491929e-01</t>
  </si>
  <si>
    <t xml:space="preserve"> 7.10761624e-01 5.29587408e-01 7.20509610e-01 3.41956613e-02</t>
  </si>
  <si>
    <t xml:space="preserve"> 5.54967841e-01 8.06143757e-01 5.03026344e-01 2.24684659e-01</t>
  </si>
  <si>
    <t xml:space="preserve"> 8.22862364e-01 7.06899727e-01 5.48029169e-01 9.19614596e-01</t>
  </si>
  <si>
    <t xml:space="preserve"> 9.26438271e-01 4.67444863e-01 1.36925101e-01 1.76565949e-01</t>
  </si>
  <si>
    <t xml:space="preserve"> 8.66479179e-02 5.42253460e-04 8.48253197e-01 9.49596542e-01</t>
  </si>
  <si>
    <t xml:space="preserve"> 9.77375157e-01 9.27364945e-02 4.17477617e-01 9.04527739e-01</t>
  </si>
  <si>
    <t xml:space="preserve"> 5.08981071e-02 8.50943697e-01 3.29109735e-01 2.28891273e-03</t>
  </si>
  <si>
    <t xml:space="preserve"> 9.85455627e-01 8.52282063e-01 1.52721713e-01 3.47931337e-01</t>
  </si>
  <si>
    <t xml:space="preserve"> 8.22987165e-01 7.93110226e-01 1.28030625e-01 4.84801390e-02</t>
  </si>
  <si>
    <t xml:space="preserve"> 1.50185360e-01 8.48064619e-01 1.85402139e-01 4.84570818e-01</t>
  </si>
  <si>
    <t xml:space="preserve"> 7.68761273e-01 5.71072122e-01 7.48616297e-01 3.77861356e-02</t>
  </si>
  <si>
    <t xml:space="preserve"> 2.20311431e-01 4.32278897e-01 4.31230537e-01 1.27447141e-02</t>
  </si>
  <si>
    <t xml:space="preserve"> 1.26861081e-01 7.34759346e-01 2.57743959e-01 2.87697386e-01</t>
  </si>
  <si>
    <t xml:space="preserve"> 3.84962081e-01 7.53853811e-01 1.28218288e-02 1.04890986e-09</t>
  </si>
  <si>
    <t xml:space="preserve"> 3.06650143e-01 6.59518811e-01 3.91916067e-01 6.22101247e-01</t>
  </si>
  <si>
    <t xml:space="preserve"> 4.37736727e-01 4.76702089e-01 4.25995797e-01 6.32346566e-01</t>
  </si>
  <si>
    <t xml:space="preserve"> 1.19436628e-02 7.73881310e-01 4.67878175e-01 6.58194846e-01</t>
  </si>
  <si>
    <t xml:space="preserve"> 4.88282648e-01 7.97164294e-08 4.05010367e-01 3.84363819e-01]</t>
  </si>
  <si>
    <t>what is most important dimension?</t>
  </si>
  <si>
    <t>using interim analysis</t>
  </si>
  <si>
    <t>67    RP11-334C17.6  chr17                 0.929152</t>
  </si>
  <si>
    <t>42          SNORA40  chr10                 0.719319</t>
  </si>
  <si>
    <t>103          RAET1K   chr6                 0.657222</t>
  </si>
  <si>
    <t>20   RP11-578F21.13  chr15                 0.479920</t>
  </si>
  <si>
    <t>50     RP11-725G5.2  chr14                 0.460845</t>
  </si>
  <si>
    <t>83     RP11-638L3.4  chr18                 0.379753</t>
  </si>
  <si>
    <t>73            DACH1  chr13                 0.311160</t>
  </si>
  <si>
    <t>44           RAD23A  chr19                 0.251857</t>
  </si>
  <si>
    <t>111        DDX11L10  chr16                 0.202018</t>
  </si>
  <si>
    <t>48        SERPINB11  chr18                 0.166094</t>
  </si>
  <si>
    <t>53        LINC00705  chr10                 0.165884</t>
  </si>
  <si>
    <t>120      IGSF11-AS1   chr3                 0.136085</t>
  </si>
  <si>
    <t>64         PRKRIRP4  chr11                 0.124486</t>
  </si>
  <si>
    <t>45    RP11-642P15.1  chr12                 0.113805</t>
  </si>
  <si>
    <t>74      RP11-19N8.3  chr16                 0.107146</t>
  </si>
  <si>
    <t>16            MFSD3   chr8                 0.101526</t>
  </si>
  <si>
    <t>125        MTND2P28   chr1                 0.096093</t>
  </si>
  <si>
    <t>46               U1   chr1                 0.086174</t>
  </si>
  <si>
    <t>127            ESM1   chr5                 0.077234</t>
  </si>
  <si>
    <t>94     RP11-70F11.2  chr12                 0.075873</t>
  </si>
  <si>
    <t>9          EHD4-AS1  chr15                 0.070689</t>
  </si>
  <si>
    <t>35             PFN2   chr3                 0.058570</t>
  </si>
  <si>
    <t>25           ZNF708  chr19                 0.051809</t>
  </si>
  <si>
    <t>57    RP11-344N17.8   chrX                 0.049723</t>
  </si>
  <si>
    <t>17       AC092839.4   chr2                 0.048570</t>
  </si>
  <si>
    <t>31             PHEX   chrX                 0.048370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</si>
</sst>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b/>
      <sz val="12"/>
      <color theme="1"/>
      <name val="Calibri"/>
      <family val="2"/>
      <scheme val="minor"/>
    </font>
    <font>
      <sz val="9"/>
      <color theme="1"/>
      <name val="Menlo"/>
      <family val="2"/>
    </font>
    <font>
      <b/>
      <sz val="14"/>
      <color rgb="FF3A3A3A"/>
      <name val="Helvetica Neue"/>
      <family val="2"/>
    </font>
    <font>
      <sz val="14"/>
      <color rgb="FF3A3A3A"/>
      <name val="Helvetica Neue"/>
      <family val="2"/>
    </font>
    <font>
      <b/>
      <u/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A40E-BED1-7748-B606-A06979F9ABD9}">
  <dimension ref="A1:H33"/>
  <sheetViews>
    <sheetView workbookViewId="0">
      <selection activeCell="A10" sqref="A10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t="s">
        <v>1</v>
      </c>
      <c r="H2" t="s">
        <v>33</v>
      </c>
    </row>
    <row r="3" spans="1:8" x14ac:dyDescent="0.2">
      <c r="A3" t="s">
        <v>2</v>
      </c>
      <c r="H3">
        <v>125</v>
      </c>
    </row>
    <row r="4" spans="1:8" x14ac:dyDescent="0.2">
      <c r="A4" t="s">
        <v>3</v>
      </c>
      <c r="H4" t="s">
        <v>34</v>
      </c>
    </row>
    <row r="5" spans="1:8" x14ac:dyDescent="0.2">
      <c r="A5" t="s">
        <v>4</v>
      </c>
      <c r="H5" s="1">
        <v>1.6960727579414699E-50</v>
      </c>
    </row>
    <row r="6" spans="1:8" x14ac:dyDescent="0.2">
      <c r="A6" t="s">
        <v>5</v>
      </c>
    </row>
    <row r="7" spans="1:8" x14ac:dyDescent="0.2">
      <c r="A7" t="s">
        <v>6</v>
      </c>
    </row>
    <row r="8" spans="1:8" x14ac:dyDescent="0.2">
      <c r="A8" t="s">
        <v>7</v>
      </c>
    </row>
    <row r="9" spans="1:8" x14ac:dyDescent="0.2">
      <c r="A9" t="s">
        <v>8</v>
      </c>
    </row>
    <row r="10" spans="1:8" x14ac:dyDescent="0.2">
      <c r="A10" t="s">
        <v>9</v>
      </c>
    </row>
    <row r="11" spans="1:8" x14ac:dyDescent="0.2">
      <c r="A11" t="s">
        <v>10</v>
      </c>
    </row>
    <row r="12" spans="1:8" x14ac:dyDescent="0.2">
      <c r="A12" t="s">
        <v>11</v>
      </c>
    </row>
    <row r="13" spans="1:8" x14ac:dyDescent="0.2">
      <c r="A13" t="s">
        <v>12</v>
      </c>
    </row>
    <row r="14" spans="1:8" x14ac:dyDescent="0.2">
      <c r="A14" t="s">
        <v>13</v>
      </c>
    </row>
    <row r="15" spans="1:8" x14ac:dyDescent="0.2">
      <c r="A15" t="s">
        <v>14</v>
      </c>
    </row>
    <row r="16" spans="1:8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D433-2931-8845-B10D-79C7B44C4CC7}">
  <dimension ref="A1:A35"/>
  <sheetViews>
    <sheetView zoomScale="50" workbookViewId="0">
      <selection activeCell="H19" sqref="H19"/>
    </sheetView>
  </sheetViews>
  <sheetFormatPr baseColWidth="10" defaultRowHeight="16" x14ac:dyDescent="0.2"/>
  <sheetData>
    <row r="1" spans="1:1" x14ac:dyDescent="0.2">
      <c r="A1" s="2" t="s">
        <v>35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t="s">
        <v>39</v>
      </c>
    </row>
    <row r="6" spans="1:1" x14ac:dyDescent="0.2">
      <c r="A6" t="s">
        <v>40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43</v>
      </c>
    </row>
    <row r="10" spans="1:1" x14ac:dyDescent="0.2">
      <c r="A10" t="s">
        <v>44</v>
      </c>
    </row>
    <row r="11" spans="1:1" x14ac:dyDescent="0.2">
      <c r="A11" t="s">
        <v>45</v>
      </c>
    </row>
    <row r="12" spans="1:1" x14ac:dyDescent="0.2">
      <c r="A12" t="s">
        <v>46</v>
      </c>
    </row>
    <row r="13" spans="1:1" x14ac:dyDescent="0.2">
      <c r="A13" t="s">
        <v>47</v>
      </c>
    </row>
    <row r="14" spans="1:1" x14ac:dyDescent="0.2">
      <c r="A14" t="s">
        <v>48</v>
      </c>
    </row>
    <row r="15" spans="1:1" x14ac:dyDescent="0.2">
      <c r="A15" t="s">
        <v>49</v>
      </c>
    </row>
    <row r="16" spans="1:1" x14ac:dyDescent="0.2">
      <c r="A16" t="s">
        <v>50</v>
      </c>
    </row>
    <row r="17" spans="1:1" x14ac:dyDescent="0.2">
      <c r="A17" t="s">
        <v>51</v>
      </c>
    </row>
    <row r="18" spans="1:1" x14ac:dyDescent="0.2">
      <c r="A18" t="s">
        <v>52</v>
      </c>
    </row>
    <row r="19" spans="1:1" x14ac:dyDescent="0.2">
      <c r="A19" t="s">
        <v>53</v>
      </c>
    </row>
    <row r="20" spans="1:1" x14ac:dyDescent="0.2">
      <c r="A20" t="s">
        <v>54</v>
      </c>
    </row>
    <row r="21" spans="1:1" x14ac:dyDescent="0.2">
      <c r="A21" t="s">
        <v>55</v>
      </c>
    </row>
    <row r="22" spans="1:1" x14ac:dyDescent="0.2">
      <c r="A22" t="s">
        <v>56</v>
      </c>
    </row>
    <row r="23" spans="1:1" x14ac:dyDescent="0.2">
      <c r="A23" t="s">
        <v>57</v>
      </c>
    </row>
    <row r="24" spans="1:1" x14ac:dyDescent="0.2">
      <c r="A24" t="s">
        <v>58</v>
      </c>
    </row>
    <row r="25" spans="1:1" x14ac:dyDescent="0.2">
      <c r="A25" t="s">
        <v>59</v>
      </c>
    </row>
    <row r="26" spans="1:1" x14ac:dyDescent="0.2">
      <c r="A26" t="s">
        <v>60</v>
      </c>
    </row>
    <row r="27" spans="1:1" x14ac:dyDescent="0.2">
      <c r="A27" t="s">
        <v>61</v>
      </c>
    </row>
    <row r="28" spans="1:1" x14ac:dyDescent="0.2">
      <c r="A28" t="s">
        <v>62</v>
      </c>
    </row>
    <row r="29" spans="1:1" x14ac:dyDescent="0.2">
      <c r="A29" t="s">
        <v>63</v>
      </c>
    </row>
    <row r="30" spans="1:1" x14ac:dyDescent="0.2">
      <c r="A30" t="s">
        <v>64</v>
      </c>
    </row>
    <row r="31" spans="1:1" x14ac:dyDescent="0.2">
      <c r="A31" t="s">
        <v>65</v>
      </c>
    </row>
    <row r="32" spans="1:1" x14ac:dyDescent="0.2">
      <c r="A32" t="s">
        <v>66</v>
      </c>
    </row>
    <row r="33" spans="1:1" x14ac:dyDescent="0.2">
      <c r="A33" t="s">
        <v>67</v>
      </c>
    </row>
    <row r="34" spans="1:1" x14ac:dyDescent="0.2">
      <c r="A34" t="s">
        <v>33</v>
      </c>
    </row>
    <row r="35" spans="1:1" x14ac:dyDescent="0.2">
      <c r="A3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70BB-B0DE-EC43-8695-B1C1506E6EAC}">
  <dimension ref="A1:AB266"/>
  <sheetViews>
    <sheetView topLeftCell="A46" workbookViewId="0">
      <selection activeCell="A268" sqref="A268"/>
    </sheetView>
  </sheetViews>
  <sheetFormatPr baseColWidth="10" defaultRowHeight="16" x14ac:dyDescent="0.2"/>
  <sheetData>
    <row r="1" spans="1:28" x14ac:dyDescent="0.2">
      <c r="A1" t="s">
        <v>68</v>
      </c>
    </row>
    <row r="2" spans="1:28" x14ac:dyDescent="0.2">
      <c r="A2" t="s">
        <v>97</v>
      </c>
      <c r="G2" t="s">
        <v>128</v>
      </c>
    </row>
    <row r="3" spans="1:28" x14ac:dyDescent="0.2">
      <c r="A3" t="s">
        <v>69</v>
      </c>
      <c r="G3" t="s">
        <v>98</v>
      </c>
    </row>
    <row r="4" spans="1:28" x14ac:dyDescent="0.2">
      <c r="A4" t="s">
        <v>70</v>
      </c>
      <c r="G4" t="s">
        <v>99</v>
      </c>
    </row>
    <row r="5" spans="1:28" x14ac:dyDescent="0.2">
      <c r="A5" t="s">
        <v>71</v>
      </c>
      <c r="G5" t="s">
        <v>100</v>
      </c>
      <c r="M5" t="s">
        <v>304</v>
      </c>
      <c r="AA5" t="s">
        <v>448</v>
      </c>
    </row>
    <row r="6" spans="1:28" x14ac:dyDescent="0.2">
      <c r="A6" t="s">
        <v>72</v>
      </c>
      <c r="G6" t="s">
        <v>101</v>
      </c>
      <c r="M6">
        <v>1</v>
      </c>
      <c r="O6">
        <v>0</v>
      </c>
    </row>
    <row r="7" spans="1:28" x14ac:dyDescent="0.2">
      <c r="A7" t="s">
        <v>73</v>
      </c>
      <c r="G7" t="s">
        <v>102</v>
      </c>
      <c r="M7" t="s">
        <v>129</v>
      </c>
      <c r="O7" t="s">
        <v>161</v>
      </c>
      <c r="AA7" t="s">
        <v>129</v>
      </c>
    </row>
    <row r="8" spans="1:28" ht="18" x14ac:dyDescent="0.2">
      <c r="A8" t="s">
        <v>74</v>
      </c>
      <c r="G8" t="s">
        <v>103</v>
      </c>
      <c r="M8" t="s">
        <v>130</v>
      </c>
      <c r="O8" t="s">
        <v>162</v>
      </c>
      <c r="Q8" s="4" t="s">
        <v>194</v>
      </c>
      <c r="S8" s="5" t="s">
        <v>227</v>
      </c>
      <c r="T8" s="5" t="s">
        <v>228</v>
      </c>
      <c r="AA8" t="s">
        <v>481</v>
      </c>
      <c r="AB8" s="4" t="s">
        <v>194</v>
      </c>
    </row>
    <row r="9" spans="1:28" ht="18" x14ac:dyDescent="0.2">
      <c r="A9" t="s">
        <v>75</v>
      </c>
      <c r="G9" t="s">
        <v>104</v>
      </c>
      <c r="L9" s="6" t="s">
        <v>234</v>
      </c>
      <c r="M9" s="3" t="s">
        <v>131</v>
      </c>
      <c r="N9" s="3"/>
      <c r="O9" s="3" t="s">
        <v>163</v>
      </c>
      <c r="Q9" s="4" t="s">
        <v>195</v>
      </c>
      <c r="S9" s="6" t="s">
        <v>229</v>
      </c>
      <c r="T9" s="6" t="s">
        <v>230</v>
      </c>
      <c r="AA9" t="s">
        <v>482</v>
      </c>
      <c r="AB9" s="4" t="s">
        <v>195</v>
      </c>
    </row>
    <row r="10" spans="1:28" ht="18" x14ac:dyDescent="0.2">
      <c r="A10" t="s">
        <v>76</v>
      </c>
      <c r="G10" t="s">
        <v>105</v>
      </c>
      <c r="M10" t="s">
        <v>132</v>
      </c>
      <c r="O10" t="s">
        <v>164</v>
      </c>
      <c r="Q10" s="4" t="s">
        <v>196</v>
      </c>
      <c r="S10" s="6" t="s">
        <v>231</v>
      </c>
      <c r="T10" s="6" t="s">
        <v>232</v>
      </c>
      <c r="AA10" t="s">
        <v>483</v>
      </c>
      <c r="AB10" s="4" t="s">
        <v>196</v>
      </c>
    </row>
    <row r="11" spans="1:28" ht="18" x14ac:dyDescent="0.2">
      <c r="A11" t="s">
        <v>77</v>
      </c>
      <c r="G11" t="s">
        <v>106</v>
      </c>
      <c r="M11" t="s">
        <v>133</v>
      </c>
      <c r="O11" t="s">
        <v>165</v>
      </c>
      <c r="Q11" s="4" t="s">
        <v>197</v>
      </c>
      <c r="S11" s="6" t="s">
        <v>233</v>
      </c>
      <c r="T11" s="6" t="s">
        <v>234</v>
      </c>
      <c r="AA11" t="s">
        <v>484</v>
      </c>
      <c r="AB11" s="4" t="s">
        <v>197</v>
      </c>
    </row>
    <row r="12" spans="1:28" ht="18" x14ac:dyDescent="0.2">
      <c r="A12" t="s">
        <v>78</v>
      </c>
      <c r="G12" t="s">
        <v>107</v>
      </c>
      <c r="M12" t="s">
        <v>134</v>
      </c>
      <c r="O12" t="s">
        <v>166</v>
      </c>
      <c r="Q12" s="4" t="s">
        <v>198</v>
      </c>
      <c r="S12" s="6" t="s">
        <v>235</v>
      </c>
      <c r="T12" s="6" t="s">
        <v>236</v>
      </c>
      <c r="AA12" t="s">
        <v>485</v>
      </c>
      <c r="AB12" s="4" t="s">
        <v>198</v>
      </c>
    </row>
    <row r="13" spans="1:28" ht="18" x14ac:dyDescent="0.2">
      <c r="A13" t="s">
        <v>79</v>
      </c>
      <c r="G13" t="s">
        <v>108</v>
      </c>
      <c r="L13" s="6" t="s">
        <v>246</v>
      </c>
      <c r="M13" s="3" t="s">
        <v>135</v>
      </c>
      <c r="N13" s="3"/>
      <c r="O13" s="3" t="s">
        <v>167</v>
      </c>
      <c r="Q13" s="4" t="s">
        <v>199</v>
      </c>
      <c r="S13" s="6" t="s">
        <v>237</v>
      </c>
      <c r="T13" s="6" t="s">
        <v>238</v>
      </c>
      <c r="AA13" t="s">
        <v>486</v>
      </c>
      <c r="AB13" s="4" t="s">
        <v>199</v>
      </c>
    </row>
    <row r="14" spans="1:28" ht="18" x14ac:dyDescent="0.2">
      <c r="A14" t="s">
        <v>80</v>
      </c>
      <c r="G14" t="s">
        <v>109</v>
      </c>
      <c r="M14" t="s">
        <v>136</v>
      </c>
      <c r="O14" t="s">
        <v>168</v>
      </c>
      <c r="Q14" s="4" t="s">
        <v>200</v>
      </c>
      <c r="S14" s="6" t="s">
        <v>239</v>
      </c>
      <c r="T14" s="6" t="s">
        <v>240</v>
      </c>
      <c r="AA14" t="s">
        <v>487</v>
      </c>
      <c r="AB14" s="4" t="s">
        <v>200</v>
      </c>
    </row>
    <row r="15" spans="1:28" ht="18" x14ac:dyDescent="0.2">
      <c r="A15" t="s">
        <v>81</v>
      </c>
      <c r="G15" t="s">
        <v>110</v>
      </c>
      <c r="M15" t="s">
        <v>137</v>
      </c>
      <c r="O15" t="s">
        <v>169</v>
      </c>
      <c r="Q15" s="4" t="s">
        <v>201</v>
      </c>
      <c r="S15" s="6" t="s">
        <v>241</v>
      </c>
      <c r="T15" s="6" t="s">
        <v>242</v>
      </c>
      <c r="AA15" t="s">
        <v>488</v>
      </c>
      <c r="AB15" s="4" t="s">
        <v>201</v>
      </c>
    </row>
    <row r="16" spans="1:28" ht="18" x14ac:dyDescent="0.2">
      <c r="A16" t="s">
        <v>82</v>
      </c>
      <c r="G16" t="s">
        <v>111</v>
      </c>
      <c r="M16" t="s">
        <v>138</v>
      </c>
      <c r="O16" t="s">
        <v>170</v>
      </c>
      <c r="Q16" s="4" t="s">
        <v>202</v>
      </c>
      <c r="S16" s="6" t="s">
        <v>243</v>
      </c>
      <c r="T16" s="6" t="s">
        <v>244</v>
      </c>
      <c r="AA16" t="s">
        <v>489</v>
      </c>
      <c r="AB16" s="4" t="s">
        <v>202</v>
      </c>
    </row>
    <row r="17" spans="1:28" ht="18" x14ac:dyDescent="0.2">
      <c r="A17" t="s">
        <v>83</v>
      </c>
      <c r="G17" t="s">
        <v>112</v>
      </c>
      <c r="M17" t="s">
        <v>139</v>
      </c>
      <c r="O17" t="s">
        <v>171</v>
      </c>
      <c r="Q17" s="4" t="s">
        <v>203</v>
      </c>
      <c r="S17" s="6" t="s">
        <v>245</v>
      </c>
      <c r="T17" s="6" t="s">
        <v>246</v>
      </c>
      <c r="AA17" t="s">
        <v>490</v>
      </c>
      <c r="AB17" s="4" t="s">
        <v>203</v>
      </c>
    </row>
    <row r="18" spans="1:28" ht="18" x14ac:dyDescent="0.2">
      <c r="A18" t="s">
        <v>84</v>
      </c>
      <c r="G18" t="s">
        <v>113</v>
      </c>
      <c r="M18" t="s">
        <v>140</v>
      </c>
      <c r="O18" t="s">
        <v>172</v>
      </c>
      <c r="Q18" s="4" t="s">
        <v>204</v>
      </c>
      <c r="S18" s="6" t="s">
        <v>247</v>
      </c>
      <c r="T18" s="6" t="s">
        <v>248</v>
      </c>
      <c r="AA18" t="s">
        <v>491</v>
      </c>
      <c r="AB18" s="4" t="s">
        <v>204</v>
      </c>
    </row>
    <row r="19" spans="1:28" ht="18" x14ac:dyDescent="0.2">
      <c r="A19" t="s">
        <v>85</v>
      </c>
      <c r="G19" t="s">
        <v>114</v>
      </c>
      <c r="M19" t="s">
        <v>141</v>
      </c>
      <c r="O19" t="s">
        <v>173</v>
      </c>
      <c r="Q19" s="4" t="s">
        <v>205</v>
      </c>
      <c r="S19" s="6" t="s">
        <v>249</v>
      </c>
      <c r="T19" s="6" t="s">
        <v>250</v>
      </c>
      <c r="AA19" t="s">
        <v>492</v>
      </c>
      <c r="AB19" s="4" t="s">
        <v>205</v>
      </c>
    </row>
    <row r="20" spans="1:28" ht="18" x14ac:dyDescent="0.2">
      <c r="A20" t="s">
        <v>86</v>
      </c>
      <c r="G20" t="s">
        <v>115</v>
      </c>
      <c r="M20" t="s">
        <v>142</v>
      </c>
      <c r="O20" t="s">
        <v>174</v>
      </c>
      <c r="Q20" s="4" t="s">
        <v>206</v>
      </c>
      <c r="S20" s="6" t="s">
        <v>251</v>
      </c>
      <c r="T20" s="6" t="s">
        <v>252</v>
      </c>
      <c r="AA20" t="s">
        <v>493</v>
      </c>
      <c r="AB20" s="4" t="s">
        <v>206</v>
      </c>
    </row>
    <row r="21" spans="1:28" ht="18" x14ac:dyDescent="0.2">
      <c r="A21" t="s">
        <v>87</v>
      </c>
      <c r="G21" t="s">
        <v>116</v>
      </c>
      <c r="K21">
        <f>134+357</f>
        <v>491</v>
      </c>
      <c r="M21" t="s">
        <v>143</v>
      </c>
      <c r="O21" t="s">
        <v>175</v>
      </c>
      <c r="Q21" s="4" t="s">
        <v>207</v>
      </c>
      <c r="S21" s="6" t="s">
        <v>253</v>
      </c>
      <c r="T21" s="6" t="s">
        <v>254</v>
      </c>
      <c r="AA21" t="s">
        <v>494</v>
      </c>
      <c r="AB21" s="4" t="s">
        <v>207</v>
      </c>
    </row>
    <row r="22" spans="1:28" ht="18" x14ac:dyDescent="0.2">
      <c r="A22" t="s">
        <v>88</v>
      </c>
      <c r="G22" t="s">
        <v>117</v>
      </c>
      <c r="M22" t="s">
        <v>144</v>
      </c>
      <c r="O22" t="s">
        <v>176</v>
      </c>
      <c r="Q22" s="4" t="s">
        <v>208</v>
      </c>
      <c r="S22" s="6" t="s">
        <v>255</v>
      </c>
      <c r="T22" s="6" t="s">
        <v>256</v>
      </c>
      <c r="AA22" t="s">
        <v>495</v>
      </c>
      <c r="AB22" s="4" t="s">
        <v>208</v>
      </c>
    </row>
    <row r="23" spans="1:28" ht="18" x14ac:dyDescent="0.2">
      <c r="A23" t="s">
        <v>89</v>
      </c>
      <c r="G23" t="s">
        <v>118</v>
      </c>
      <c r="M23" s="3" t="s">
        <v>145</v>
      </c>
      <c r="N23" s="3"/>
      <c r="O23" s="3" t="s">
        <v>177</v>
      </c>
      <c r="Q23" s="4" t="s">
        <v>209</v>
      </c>
      <c r="S23" s="6" t="s">
        <v>257</v>
      </c>
      <c r="T23" s="6" t="s">
        <v>258</v>
      </c>
      <c r="AA23" t="s">
        <v>496</v>
      </c>
      <c r="AB23" s="4" t="s">
        <v>209</v>
      </c>
    </row>
    <row r="24" spans="1:28" ht="18" x14ac:dyDescent="0.2">
      <c r="A24" t="s">
        <v>90</v>
      </c>
      <c r="G24" t="s">
        <v>119</v>
      </c>
      <c r="M24" t="s">
        <v>146</v>
      </c>
      <c r="O24" t="s">
        <v>178</v>
      </c>
      <c r="Q24" s="4" t="s">
        <v>210</v>
      </c>
      <c r="S24" s="6" t="s">
        <v>259</v>
      </c>
      <c r="T24" s="6" t="s">
        <v>260</v>
      </c>
      <c r="AA24" t="s">
        <v>497</v>
      </c>
      <c r="AB24" s="4" t="s">
        <v>210</v>
      </c>
    </row>
    <row r="25" spans="1:28" ht="18" x14ac:dyDescent="0.2">
      <c r="A25" t="s">
        <v>91</v>
      </c>
      <c r="G25" t="s">
        <v>120</v>
      </c>
      <c r="M25" t="s">
        <v>147</v>
      </c>
      <c r="O25" t="s">
        <v>179</v>
      </c>
      <c r="Q25" s="4" t="s">
        <v>211</v>
      </c>
      <c r="S25" s="6" t="s">
        <v>261</v>
      </c>
      <c r="T25" s="6" t="s">
        <v>262</v>
      </c>
      <c r="AA25" t="s">
        <v>147</v>
      </c>
      <c r="AB25" s="4" t="s">
        <v>211</v>
      </c>
    </row>
    <row r="26" spans="1:28" ht="18" x14ac:dyDescent="0.2">
      <c r="A26" t="s">
        <v>92</v>
      </c>
      <c r="G26" t="s">
        <v>121</v>
      </c>
      <c r="M26" t="s">
        <v>148</v>
      </c>
      <c r="O26" t="s">
        <v>180</v>
      </c>
      <c r="Q26" s="4" t="s">
        <v>212</v>
      </c>
      <c r="S26" s="6" t="s">
        <v>263</v>
      </c>
      <c r="T26" s="6" t="s">
        <v>264</v>
      </c>
      <c r="AA26" t="s">
        <v>498</v>
      </c>
      <c r="AB26" s="4" t="s">
        <v>212</v>
      </c>
    </row>
    <row r="27" spans="1:28" ht="18" x14ac:dyDescent="0.2">
      <c r="A27" t="s">
        <v>93</v>
      </c>
      <c r="G27" t="s">
        <v>122</v>
      </c>
      <c r="M27" s="3" t="s">
        <v>149</v>
      </c>
      <c r="N27" s="3"/>
      <c r="O27" s="3" t="s">
        <v>181</v>
      </c>
      <c r="Q27" s="4" t="s">
        <v>213</v>
      </c>
      <c r="S27" s="6" t="s">
        <v>265</v>
      </c>
      <c r="T27" s="6" t="s">
        <v>266</v>
      </c>
      <c r="AA27" t="s">
        <v>499</v>
      </c>
      <c r="AB27" s="4" t="s">
        <v>213</v>
      </c>
    </row>
    <row r="28" spans="1:28" ht="18" x14ac:dyDescent="0.2">
      <c r="A28" t="s">
        <v>94</v>
      </c>
      <c r="G28" t="s">
        <v>123</v>
      </c>
      <c r="M28" t="s">
        <v>150</v>
      </c>
      <c r="O28" t="s">
        <v>182</v>
      </c>
      <c r="Q28" s="4" t="s">
        <v>214</v>
      </c>
      <c r="S28" s="6" t="s">
        <v>267</v>
      </c>
      <c r="T28" s="6" t="s">
        <v>268</v>
      </c>
      <c r="AA28" t="s">
        <v>500</v>
      </c>
      <c r="AB28" s="4" t="s">
        <v>214</v>
      </c>
    </row>
    <row r="29" spans="1:28" ht="18" x14ac:dyDescent="0.2">
      <c r="A29" t="s">
        <v>95</v>
      </c>
      <c r="G29" t="s">
        <v>124</v>
      </c>
      <c r="K29">
        <f>183+162</f>
        <v>345</v>
      </c>
      <c r="M29" t="s">
        <v>151</v>
      </c>
      <c r="O29" t="s">
        <v>183</v>
      </c>
      <c r="Q29" s="4" t="s">
        <v>215</v>
      </c>
      <c r="S29" s="6" t="s">
        <v>269</v>
      </c>
      <c r="T29" s="6" t="s">
        <v>270</v>
      </c>
      <c r="AA29" t="s">
        <v>501</v>
      </c>
      <c r="AB29" s="4" t="s">
        <v>215</v>
      </c>
    </row>
    <row r="30" spans="1:28" ht="18" x14ac:dyDescent="0.2">
      <c r="A30" t="s">
        <v>96</v>
      </c>
      <c r="G30" t="s">
        <v>125</v>
      </c>
      <c r="M30" t="s">
        <v>152</v>
      </c>
      <c r="O30" t="s">
        <v>184</v>
      </c>
      <c r="Q30" s="4" t="s">
        <v>216</v>
      </c>
      <c r="S30" s="6" t="s">
        <v>271</v>
      </c>
      <c r="T30" s="6" t="s">
        <v>272</v>
      </c>
      <c r="AA30" t="s">
        <v>502</v>
      </c>
      <c r="AB30" s="4" t="s">
        <v>216</v>
      </c>
    </row>
    <row r="31" spans="1:28" ht="18" x14ac:dyDescent="0.2">
      <c r="G31" t="s">
        <v>126</v>
      </c>
      <c r="M31" t="s">
        <v>153</v>
      </c>
      <c r="O31" t="s">
        <v>185</v>
      </c>
      <c r="Q31" s="4" t="s">
        <v>217</v>
      </c>
      <c r="S31" s="6" t="s">
        <v>273</v>
      </c>
      <c r="T31" s="6" t="s">
        <v>274</v>
      </c>
      <c r="AA31" t="s">
        <v>503</v>
      </c>
      <c r="AB31" s="4" t="s">
        <v>217</v>
      </c>
    </row>
    <row r="32" spans="1:28" ht="18" x14ac:dyDescent="0.2">
      <c r="G32" t="s">
        <v>127</v>
      </c>
      <c r="O32" t="s">
        <v>186</v>
      </c>
      <c r="Q32" s="4" t="s">
        <v>218</v>
      </c>
      <c r="S32" s="6" t="s">
        <v>275</v>
      </c>
      <c r="T32" s="6" t="s">
        <v>276</v>
      </c>
      <c r="AA32" t="s">
        <v>504</v>
      </c>
      <c r="AB32" s="4" t="s">
        <v>218</v>
      </c>
    </row>
    <row r="33" spans="1:28" ht="18" x14ac:dyDescent="0.2">
      <c r="M33" t="s">
        <v>154</v>
      </c>
      <c r="O33" t="s">
        <v>187</v>
      </c>
      <c r="Q33" s="4" t="s">
        <v>219</v>
      </c>
      <c r="S33" s="6" t="s">
        <v>277</v>
      </c>
      <c r="T33" s="6" t="s">
        <v>278</v>
      </c>
      <c r="AA33" t="s">
        <v>505</v>
      </c>
      <c r="AB33" s="4" t="s">
        <v>219</v>
      </c>
    </row>
    <row r="34" spans="1:28" ht="18" x14ac:dyDescent="0.2">
      <c r="M34" t="s">
        <v>155</v>
      </c>
      <c r="O34" t="s">
        <v>188</v>
      </c>
      <c r="Q34" s="4" t="s">
        <v>220</v>
      </c>
      <c r="S34" s="6" t="s">
        <v>279</v>
      </c>
      <c r="T34" s="6" t="s">
        <v>280</v>
      </c>
      <c r="AA34" t="s">
        <v>506</v>
      </c>
      <c r="AB34" s="4" t="s">
        <v>220</v>
      </c>
    </row>
    <row r="35" spans="1:28" ht="18" x14ac:dyDescent="0.2">
      <c r="M35" s="3" t="s">
        <v>156</v>
      </c>
      <c r="O35" t="s">
        <v>189</v>
      </c>
      <c r="Q35" s="4" t="s">
        <v>221</v>
      </c>
      <c r="S35" s="6" t="s">
        <v>281</v>
      </c>
      <c r="T35" s="6" t="s">
        <v>282</v>
      </c>
      <c r="AA35" t="s">
        <v>507</v>
      </c>
      <c r="AB35" s="4" t="s">
        <v>221</v>
      </c>
    </row>
    <row r="36" spans="1:28" ht="18" x14ac:dyDescent="0.2">
      <c r="M36" t="s">
        <v>157</v>
      </c>
      <c r="O36" t="s">
        <v>190</v>
      </c>
      <c r="Q36" s="4" t="s">
        <v>222</v>
      </c>
      <c r="S36" s="6" t="s">
        <v>283</v>
      </c>
      <c r="T36" s="6" t="s">
        <v>284</v>
      </c>
      <c r="AA36" t="s">
        <v>508</v>
      </c>
      <c r="AB36" s="4" t="s">
        <v>222</v>
      </c>
    </row>
    <row r="37" spans="1:28" ht="18" x14ac:dyDescent="0.2">
      <c r="M37" t="s">
        <v>158</v>
      </c>
      <c r="O37" t="s">
        <v>191</v>
      </c>
      <c r="Q37" s="4" t="s">
        <v>223</v>
      </c>
      <c r="S37" s="6" t="s">
        <v>285</v>
      </c>
      <c r="T37" s="6" t="s">
        <v>286</v>
      </c>
      <c r="AA37" t="s">
        <v>509</v>
      </c>
      <c r="AB37" s="4" t="s">
        <v>223</v>
      </c>
    </row>
    <row r="38" spans="1:28" ht="18" x14ac:dyDescent="0.2">
      <c r="M38" t="s">
        <v>159</v>
      </c>
      <c r="O38" t="s">
        <v>192</v>
      </c>
      <c r="Q38" s="4" t="s">
        <v>224</v>
      </c>
      <c r="S38" s="6" t="s">
        <v>287</v>
      </c>
      <c r="T38" s="6" t="s">
        <v>288</v>
      </c>
      <c r="AA38" t="s">
        <v>510</v>
      </c>
      <c r="AB38" s="4" t="s">
        <v>224</v>
      </c>
    </row>
    <row r="39" spans="1:28" ht="18" x14ac:dyDescent="0.2">
      <c r="A39" s="2" t="s">
        <v>303</v>
      </c>
      <c r="F39" t="s">
        <v>306</v>
      </c>
      <c r="M39" t="s">
        <v>160</v>
      </c>
      <c r="Q39" s="4" t="s">
        <v>225</v>
      </c>
      <c r="S39" s="6" t="s">
        <v>289</v>
      </c>
      <c r="T39" s="6" t="s">
        <v>290</v>
      </c>
      <c r="AB39" s="4" t="s">
        <v>225</v>
      </c>
    </row>
    <row r="40" spans="1:28" ht="18" x14ac:dyDescent="0.2">
      <c r="A40" t="s">
        <v>33</v>
      </c>
      <c r="F40" t="s">
        <v>307</v>
      </c>
      <c r="Q40" s="4" t="s">
        <v>226</v>
      </c>
      <c r="S40" s="6" t="s">
        <v>291</v>
      </c>
      <c r="T40" s="6" t="s">
        <v>292</v>
      </c>
      <c r="AB40" s="4" t="s">
        <v>226</v>
      </c>
    </row>
    <row r="41" spans="1:28" ht="18" x14ac:dyDescent="0.2">
      <c r="A41">
        <v>20</v>
      </c>
      <c r="F41" t="s">
        <v>308</v>
      </c>
      <c r="S41" s="6" t="s">
        <v>293</v>
      </c>
      <c r="T41" s="6" t="s">
        <v>294</v>
      </c>
    </row>
    <row r="42" spans="1:28" ht="18" x14ac:dyDescent="0.2">
      <c r="A42" t="s">
        <v>34</v>
      </c>
      <c r="F42" t="s">
        <v>309</v>
      </c>
      <c r="S42" s="6" t="s">
        <v>295</v>
      </c>
      <c r="T42" s="6" t="s">
        <v>296</v>
      </c>
    </row>
    <row r="43" spans="1:28" ht="18" x14ac:dyDescent="0.2">
      <c r="A43" s="1">
        <v>1.7811504078444599E-7</v>
      </c>
      <c r="F43" t="s">
        <v>310</v>
      </c>
      <c r="S43" s="6" t="s">
        <v>297</v>
      </c>
      <c r="T43" s="6" t="s">
        <v>298</v>
      </c>
    </row>
    <row r="44" spans="1:28" ht="18" x14ac:dyDescent="0.2">
      <c r="F44" t="s">
        <v>311</v>
      </c>
      <c r="S44" s="6" t="s">
        <v>299</v>
      </c>
      <c r="T44" s="6" t="s">
        <v>300</v>
      </c>
    </row>
    <row r="45" spans="1:28" ht="18" x14ac:dyDescent="0.2">
      <c r="F45" t="s">
        <v>312</v>
      </c>
      <c r="S45" s="6" t="s">
        <v>301</v>
      </c>
      <c r="T45" s="6" t="s">
        <v>302</v>
      </c>
    </row>
    <row r="46" spans="1:28" x14ac:dyDescent="0.2">
      <c r="F46" t="s">
        <v>313</v>
      </c>
    </row>
    <row r="47" spans="1:28" x14ac:dyDescent="0.2">
      <c r="F47" t="s">
        <v>314</v>
      </c>
    </row>
    <row r="48" spans="1:28" x14ac:dyDescent="0.2">
      <c r="F48" t="s">
        <v>315</v>
      </c>
    </row>
    <row r="49" spans="6:6" x14ac:dyDescent="0.2">
      <c r="F49" t="s">
        <v>316</v>
      </c>
    </row>
    <row r="50" spans="6:6" x14ac:dyDescent="0.2">
      <c r="F50" t="s">
        <v>317</v>
      </c>
    </row>
    <row r="51" spans="6:6" x14ac:dyDescent="0.2">
      <c r="F51" t="s">
        <v>318</v>
      </c>
    </row>
    <row r="52" spans="6:6" x14ac:dyDescent="0.2">
      <c r="F52" t="s">
        <v>319</v>
      </c>
    </row>
    <row r="53" spans="6:6" x14ac:dyDescent="0.2">
      <c r="F53" t="s">
        <v>320</v>
      </c>
    </row>
    <row r="54" spans="6:6" x14ac:dyDescent="0.2">
      <c r="F54" t="s">
        <v>321</v>
      </c>
    </row>
    <row r="55" spans="6:6" x14ac:dyDescent="0.2">
      <c r="F55" t="s">
        <v>322</v>
      </c>
    </row>
    <row r="56" spans="6:6" x14ac:dyDescent="0.2">
      <c r="F56" t="s">
        <v>323</v>
      </c>
    </row>
    <row r="57" spans="6:6" x14ac:dyDescent="0.2">
      <c r="F57" t="s">
        <v>324</v>
      </c>
    </row>
    <row r="58" spans="6:6" x14ac:dyDescent="0.2">
      <c r="F58" t="s">
        <v>325</v>
      </c>
    </row>
    <row r="59" spans="6:6" x14ac:dyDescent="0.2">
      <c r="F59" t="s">
        <v>326</v>
      </c>
    </row>
    <row r="60" spans="6:6" x14ac:dyDescent="0.2">
      <c r="F60" t="s">
        <v>327</v>
      </c>
    </row>
    <row r="61" spans="6:6" x14ac:dyDescent="0.2">
      <c r="F61" t="s">
        <v>328</v>
      </c>
    </row>
    <row r="62" spans="6:6" x14ac:dyDescent="0.2">
      <c r="F62" t="s">
        <v>329</v>
      </c>
    </row>
    <row r="63" spans="6:6" x14ac:dyDescent="0.2">
      <c r="F63" t="s">
        <v>330</v>
      </c>
    </row>
    <row r="64" spans="6:6" x14ac:dyDescent="0.2">
      <c r="F64" t="s">
        <v>331</v>
      </c>
    </row>
    <row r="65" spans="1:13" x14ac:dyDescent="0.2">
      <c r="F65" t="s">
        <v>332</v>
      </c>
    </row>
    <row r="66" spans="1:13" x14ac:dyDescent="0.2">
      <c r="F66" t="s">
        <v>333</v>
      </c>
    </row>
    <row r="67" spans="1:13" x14ac:dyDescent="0.2">
      <c r="F67" t="s">
        <v>334</v>
      </c>
    </row>
    <row r="68" spans="1:13" x14ac:dyDescent="0.2">
      <c r="F68" t="s">
        <v>335</v>
      </c>
    </row>
    <row r="69" spans="1:13" x14ac:dyDescent="0.2">
      <c r="F69" t="s">
        <v>336</v>
      </c>
    </row>
    <row r="70" spans="1:13" x14ac:dyDescent="0.2">
      <c r="F70" t="s">
        <v>337</v>
      </c>
    </row>
    <row r="71" spans="1:13" x14ac:dyDescent="0.2">
      <c r="M71" t="s">
        <v>193</v>
      </c>
    </row>
    <row r="73" spans="1:13" x14ac:dyDescent="0.2">
      <c r="A73" s="7" t="s">
        <v>305</v>
      </c>
    </row>
    <row r="74" spans="1:13" x14ac:dyDescent="0.2">
      <c r="A74" t="s">
        <v>33</v>
      </c>
    </row>
    <row r="75" spans="1:13" x14ac:dyDescent="0.2">
      <c r="A75">
        <v>19</v>
      </c>
    </row>
    <row r="76" spans="1:13" x14ac:dyDescent="0.2">
      <c r="A76" t="s">
        <v>34</v>
      </c>
    </row>
    <row r="77" spans="1:13" x14ac:dyDescent="0.2">
      <c r="A77">
        <v>1.4283324455728499E-3</v>
      </c>
      <c r="F77" t="s">
        <v>237</v>
      </c>
    </row>
    <row r="78" spans="1:13" x14ac:dyDescent="0.2">
      <c r="A78" s="7" t="s">
        <v>237</v>
      </c>
      <c r="F78" t="s">
        <v>338</v>
      </c>
    </row>
    <row r="79" spans="1:13" x14ac:dyDescent="0.2">
      <c r="A79" t="s">
        <v>33</v>
      </c>
      <c r="F79" t="s">
        <v>339</v>
      </c>
    </row>
    <row r="80" spans="1:13" x14ac:dyDescent="0.2">
      <c r="A80">
        <v>83</v>
      </c>
      <c r="F80" t="s">
        <v>340</v>
      </c>
    </row>
    <row r="81" spans="1:6" x14ac:dyDescent="0.2">
      <c r="A81" t="s">
        <v>34</v>
      </c>
      <c r="F81" t="s">
        <v>341</v>
      </c>
    </row>
    <row r="82" spans="1:6" x14ac:dyDescent="0.2">
      <c r="A82" s="1">
        <v>1.5643918914739E-6</v>
      </c>
      <c r="F82" t="s">
        <v>342</v>
      </c>
    </row>
    <row r="83" spans="1:6" x14ac:dyDescent="0.2">
      <c r="F83" t="s">
        <v>343</v>
      </c>
    </row>
    <row r="84" spans="1:6" x14ac:dyDescent="0.2">
      <c r="F84" t="s">
        <v>344</v>
      </c>
    </row>
    <row r="85" spans="1:6" x14ac:dyDescent="0.2">
      <c r="F85" t="s">
        <v>345</v>
      </c>
    </row>
    <row r="86" spans="1:6" x14ac:dyDescent="0.2">
      <c r="F86" t="s">
        <v>346</v>
      </c>
    </row>
    <row r="87" spans="1:6" x14ac:dyDescent="0.2">
      <c r="F87" t="s">
        <v>347</v>
      </c>
    </row>
    <row r="88" spans="1:6" x14ac:dyDescent="0.2">
      <c r="F88" t="s">
        <v>348</v>
      </c>
    </row>
    <row r="89" spans="1:6" x14ac:dyDescent="0.2">
      <c r="F89" t="s">
        <v>349</v>
      </c>
    </row>
    <row r="90" spans="1:6" x14ac:dyDescent="0.2">
      <c r="F90" t="s">
        <v>350</v>
      </c>
    </row>
    <row r="91" spans="1:6" x14ac:dyDescent="0.2">
      <c r="F91" t="s">
        <v>351</v>
      </c>
    </row>
    <row r="92" spans="1:6" x14ac:dyDescent="0.2">
      <c r="F92" t="s">
        <v>352</v>
      </c>
    </row>
    <row r="93" spans="1:6" x14ac:dyDescent="0.2">
      <c r="F93" t="s">
        <v>353</v>
      </c>
    </row>
    <row r="94" spans="1:6" x14ac:dyDescent="0.2">
      <c r="F94" t="s">
        <v>354</v>
      </c>
    </row>
    <row r="95" spans="1:6" x14ac:dyDescent="0.2">
      <c r="F95" t="s">
        <v>355</v>
      </c>
    </row>
    <row r="96" spans="1:6" x14ac:dyDescent="0.2">
      <c r="F96" t="s">
        <v>356</v>
      </c>
    </row>
    <row r="97" spans="1:12" x14ac:dyDescent="0.2">
      <c r="F97" t="s">
        <v>357</v>
      </c>
    </row>
    <row r="98" spans="1:12" x14ac:dyDescent="0.2">
      <c r="F98" t="s">
        <v>358</v>
      </c>
    </row>
    <row r="99" spans="1:12" x14ac:dyDescent="0.2">
      <c r="F99" t="s">
        <v>359</v>
      </c>
    </row>
    <row r="100" spans="1:12" x14ac:dyDescent="0.2">
      <c r="F100" t="s">
        <v>360</v>
      </c>
    </row>
    <row r="101" spans="1:12" x14ac:dyDescent="0.2">
      <c r="F101" t="s">
        <v>361</v>
      </c>
    </row>
    <row r="102" spans="1:12" x14ac:dyDescent="0.2">
      <c r="F102" t="s">
        <v>362</v>
      </c>
    </row>
    <row r="103" spans="1:12" x14ac:dyDescent="0.2">
      <c r="F103" t="s">
        <v>363</v>
      </c>
    </row>
    <row r="104" spans="1:12" x14ac:dyDescent="0.2">
      <c r="F104" t="s">
        <v>364</v>
      </c>
    </row>
    <row r="105" spans="1:12" x14ac:dyDescent="0.2">
      <c r="F105" t="s">
        <v>365</v>
      </c>
    </row>
    <row r="106" spans="1:12" x14ac:dyDescent="0.2">
      <c r="F106" t="s">
        <v>366</v>
      </c>
    </row>
    <row r="107" spans="1:12" x14ac:dyDescent="0.2">
      <c r="F107" t="s">
        <v>367</v>
      </c>
    </row>
    <row r="108" spans="1:12" x14ac:dyDescent="0.2">
      <c r="F108" t="s">
        <v>368</v>
      </c>
    </row>
    <row r="109" spans="1:12" x14ac:dyDescent="0.2">
      <c r="F109" t="s">
        <v>369</v>
      </c>
    </row>
    <row r="110" spans="1:12" x14ac:dyDescent="0.2">
      <c r="A110" s="2" t="s">
        <v>402</v>
      </c>
      <c r="L110" t="s">
        <v>425</v>
      </c>
    </row>
    <row r="111" spans="1:12" x14ac:dyDescent="0.2">
      <c r="A111" t="s">
        <v>33</v>
      </c>
      <c r="F111" t="s">
        <v>370</v>
      </c>
      <c r="L111" t="s">
        <v>426</v>
      </c>
    </row>
    <row r="112" spans="1:12" x14ac:dyDescent="0.2">
      <c r="A112">
        <v>42</v>
      </c>
      <c r="F112" t="s">
        <v>371</v>
      </c>
      <c r="L112" t="s">
        <v>427</v>
      </c>
    </row>
    <row r="113" spans="1:12" x14ac:dyDescent="0.2">
      <c r="A113" t="s">
        <v>34</v>
      </c>
      <c r="F113" t="s">
        <v>372</v>
      </c>
      <c r="L113" t="s">
        <v>428</v>
      </c>
    </row>
    <row r="114" spans="1:12" x14ac:dyDescent="0.2">
      <c r="A114" s="1">
        <v>3.5836381846383998E-12</v>
      </c>
      <c r="F114" t="s">
        <v>373</v>
      </c>
      <c r="L114" t="s">
        <v>429</v>
      </c>
    </row>
    <row r="115" spans="1:12" x14ac:dyDescent="0.2">
      <c r="F115" t="s">
        <v>374</v>
      </c>
      <c r="L115" t="s">
        <v>430</v>
      </c>
    </row>
    <row r="116" spans="1:12" x14ac:dyDescent="0.2">
      <c r="F116" t="s">
        <v>375</v>
      </c>
      <c r="L116" t="s">
        <v>431</v>
      </c>
    </row>
    <row r="117" spans="1:12" x14ac:dyDescent="0.2">
      <c r="F117" t="s">
        <v>376</v>
      </c>
      <c r="L117" t="s">
        <v>432</v>
      </c>
    </row>
    <row r="118" spans="1:12" x14ac:dyDescent="0.2">
      <c r="F118" t="s">
        <v>377</v>
      </c>
      <c r="L118" t="s">
        <v>433</v>
      </c>
    </row>
    <row r="119" spans="1:12" x14ac:dyDescent="0.2">
      <c r="F119" t="s">
        <v>378</v>
      </c>
      <c r="L119" t="s">
        <v>434</v>
      </c>
    </row>
    <row r="120" spans="1:12" x14ac:dyDescent="0.2">
      <c r="F120" t="s">
        <v>379</v>
      </c>
      <c r="L120" t="s">
        <v>435</v>
      </c>
    </row>
    <row r="121" spans="1:12" x14ac:dyDescent="0.2">
      <c r="F121" t="s">
        <v>380</v>
      </c>
      <c r="L121" t="s">
        <v>436</v>
      </c>
    </row>
    <row r="122" spans="1:12" x14ac:dyDescent="0.2">
      <c r="F122" t="s">
        <v>381</v>
      </c>
      <c r="L122" t="s">
        <v>437</v>
      </c>
    </row>
    <row r="123" spans="1:12" x14ac:dyDescent="0.2">
      <c r="F123" t="s">
        <v>382</v>
      </c>
      <c r="L123" t="s">
        <v>438</v>
      </c>
    </row>
    <row r="124" spans="1:12" x14ac:dyDescent="0.2">
      <c r="F124" t="s">
        <v>383</v>
      </c>
      <c r="L124" t="s">
        <v>439</v>
      </c>
    </row>
    <row r="125" spans="1:12" x14ac:dyDescent="0.2">
      <c r="F125" t="s">
        <v>384</v>
      </c>
      <c r="L125" t="s">
        <v>440</v>
      </c>
    </row>
    <row r="126" spans="1:12" x14ac:dyDescent="0.2">
      <c r="F126" t="s">
        <v>385</v>
      </c>
      <c r="L126" t="s">
        <v>441</v>
      </c>
    </row>
    <row r="127" spans="1:12" x14ac:dyDescent="0.2">
      <c r="F127" t="s">
        <v>386</v>
      </c>
      <c r="L127" t="s">
        <v>442</v>
      </c>
    </row>
    <row r="128" spans="1:12" x14ac:dyDescent="0.2">
      <c r="F128" t="s">
        <v>387</v>
      </c>
      <c r="L128" t="s">
        <v>443</v>
      </c>
    </row>
    <row r="129" spans="1:12" x14ac:dyDescent="0.2">
      <c r="F129" t="s">
        <v>388</v>
      </c>
      <c r="L129" t="s">
        <v>444</v>
      </c>
    </row>
    <row r="130" spans="1:12" x14ac:dyDescent="0.2">
      <c r="F130" t="s">
        <v>389</v>
      </c>
      <c r="L130" t="s">
        <v>445</v>
      </c>
    </row>
    <row r="131" spans="1:12" x14ac:dyDescent="0.2">
      <c r="F131" t="s">
        <v>390</v>
      </c>
      <c r="L131" t="s">
        <v>446</v>
      </c>
    </row>
    <row r="132" spans="1:12" x14ac:dyDescent="0.2">
      <c r="F132" t="s">
        <v>391</v>
      </c>
      <c r="L132" t="s">
        <v>447</v>
      </c>
    </row>
    <row r="133" spans="1:12" x14ac:dyDescent="0.2">
      <c r="F133" t="s">
        <v>392</v>
      </c>
      <c r="L133" t="s">
        <v>33</v>
      </c>
    </row>
    <row r="134" spans="1:12" x14ac:dyDescent="0.2">
      <c r="F134" t="s">
        <v>393</v>
      </c>
      <c r="L134">
        <v>118</v>
      </c>
    </row>
    <row r="135" spans="1:12" x14ac:dyDescent="0.2">
      <c r="F135" t="s">
        <v>394</v>
      </c>
      <c r="L135" t="s">
        <v>34</v>
      </c>
    </row>
    <row r="136" spans="1:12" x14ac:dyDescent="0.2">
      <c r="F136" t="s">
        <v>395</v>
      </c>
      <c r="L136">
        <v>9.6825179190753608E-3</v>
      </c>
    </row>
    <row r="137" spans="1:12" x14ac:dyDescent="0.2">
      <c r="F137" t="s">
        <v>396</v>
      </c>
    </row>
    <row r="138" spans="1:12" x14ac:dyDescent="0.2">
      <c r="F138" t="s">
        <v>397</v>
      </c>
    </row>
    <row r="139" spans="1:12" x14ac:dyDescent="0.2">
      <c r="F139" t="s">
        <v>398</v>
      </c>
    </row>
    <row r="140" spans="1:12" x14ac:dyDescent="0.2">
      <c r="F140" t="s">
        <v>399</v>
      </c>
    </row>
    <row r="141" spans="1:12" x14ac:dyDescent="0.2">
      <c r="F141" t="s">
        <v>400</v>
      </c>
    </row>
    <row r="142" spans="1:12" x14ac:dyDescent="0.2">
      <c r="F142" t="s">
        <v>401</v>
      </c>
    </row>
    <row r="144" spans="1:12" x14ac:dyDescent="0.2">
      <c r="A144" t="s">
        <v>267</v>
      </c>
      <c r="F144" t="s">
        <v>403</v>
      </c>
    </row>
    <row r="145" spans="1:6" x14ac:dyDescent="0.2">
      <c r="A145" t="s">
        <v>33</v>
      </c>
      <c r="F145" t="s">
        <v>404</v>
      </c>
    </row>
    <row r="146" spans="1:6" x14ac:dyDescent="0.2">
      <c r="A146">
        <v>121</v>
      </c>
      <c r="F146" t="s">
        <v>405</v>
      </c>
    </row>
    <row r="147" spans="1:6" x14ac:dyDescent="0.2">
      <c r="A147" t="s">
        <v>34</v>
      </c>
      <c r="F147" t="s">
        <v>406</v>
      </c>
    </row>
    <row r="148" spans="1:6" x14ac:dyDescent="0.2">
      <c r="A148">
        <v>9.7544644561700592E-3</v>
      </c>
      <c r="F148" t="s">
        <v>407</v>
      </c>
    </row>
    <row r="149" spans="1:6" x14ac:dyDescent="0.2">
      <c r="F149" t="s">
        <v>408</v>
      </c>
    </row>
    <row r="150" spans="1:6" x14ac:dyDescent="0.2">
      <c r="F150" t="s">
        <v>409</v>
      </c>
    </row>
    <row r="151" spans="1:6" x14ac:dyDescent="0.2">
      <c r="F151" t="s">
        <v>410</v>
      </c>
    </row>
    <row r="152" spans="1:6" x14ac:dyDescent="0.2">
      <c r="F152" t="s">
        <v>411</v>
      </c>
    </row>
    <row r="153" spans="1:6" x14ac:dyDescent="0.2">
      <c r="F153" t="s">
        <v>412</v>
      </c>
    </row>
    <row r="154" spans="1:6" x14ac:dyDescent="0.2">
      <c r="F154" t="s">
        <v>413</v>
      </c>
    </row>
    <row r="155" spans="1:6" x14ac:dyDescent="0.2">
      <c r="F155" t="s">
        <v>414</v>
      </c>
    </row>
    <row r="156" spans="1:6" x14ac:dyDescent="0.2">
      <c r="F156" t="s">
        <v>415</v>
      </c>
    </row>
    <row r="157" spans="1:6" x14ac:dyDescent="0.2">
      <c r="F157" t="s">
        <v>416</v>
      </c>
    </row>
    <row r="158" spans="1:6" x14ac:dyDescent="0.2">
      <c r="F158" t="s">
        <v>417</v>
      </c>
    </row>
    <row r="159" spans="1:6" x14ac:dyDescent="0.2">
      <c r="F159" t="s">
        <v>418</v>
      </c>
    </row>
    <row r="160" spans="1:6" x14ac:dyDescent="0.2">
      <c r="F160" t="s">
        <v>419</v>
      </c>
    </row>
    <row r="161" spans="1:6" x14ac:dyDescent="0.2">
      <c r="F161" t="s">
        <v>420</v>
      </c>
    </row>
    <row r="162" spans="1:6" x14ac:dyDescent="0.2">
      <c r="F162" t="s">
        <v>421</v>
      </c>
    </row>
    <row r="163" spans="1:6" x14ac:dyDescent="0.2">
      <c r="F163" t="s">
        <v>422</v>
      </c>
    </row>
    <row r="164" spans="1:6" x14ac:dyDescent="0.2">
      <c r="F164" t="s">
        <v>423</v>
      </c>
    </row>
    <row r="165" spans="1:6" x14ac:dyDescent="0.2">
      <c r="F165" t="s">
        <v>424</v>
      </c>
    </row>
    <row r="167" spans="1:6" x14ac:dyDescent="0.2">
      <c r="A167" t="s">
        <v>237</v>
      </c>
      <c r="C167" t="s">
        <v>449</v>
      </c>
    </row>
    <row r="168" spans="1:6" x14ac:dyDescent="0.2">
      <c r="A168" t="s">
        <v>448</v>
      </c>
      <c r="C168" t="s">
        <v>450</v>
      </c>
    </row>
    <row r="169" spans="1:6" x14ac:dyDescent="0.2">
      <c r="C169" t="s">
        <v>451</v>
      </c>
    </row>
    <row r="170" spans="1:6" x14ac:dyDescent="0.2">
      <c r="C170" t="s">
        <v>452</v>
      </c>
    </row>
    <row r="171" spans="1:6" x14ac:dyDescent="0.2">
      <c r="C171" t="s">
        <v>453</v>
      </c>
    </row>
    <row r="172" spans="1:6" x14ac:dyDescent="0.2">
      <c r="C172" t="s">
        <v>454</v>
      </c>
    </row>
    <row r="173" spans="1:6" x14ac:dyDescent="0.2">
      <c r="C173" t="s">
        <v>455</v>
      </c>
    </row>
    <row r="174" spans="1:6" x14ac:dyDescent="0.2">
      <c r="C174" t="s">
        <v>456</v>
      </c>
    </row>
    <row r="175" spans="1:6" x14ac:dyDescent="0.2">
      <c r="C175" t="s">
        <v>457</v>
      </c>
    </row>
    <row r="176" spans="1:6" x14ac:dyDescent="0.2">
      <c r="C176" t="s">
        <v>458</v>
      </c>
    </row>
    <row r="177" spans="3:3" x14ac:dyDescent="0.2">
      <c r="C177" t="s">
        <v>459</v>
      </c>
    </row>
    <row r="178" spans="3:3" x14ac:dyDescent="0.2">
      <c r="C178" t="s">
        <v>460</v>
      </c>
    </row>
    <row r="179" spans="3:3" x14ac:dyDescent="0.2">
      <c r="C179" t="s">
        <v>461</v>
      </c>
    </row>
    <row r="180" spans="3:3" x14ac:dyDescent="0.2">
      <c r="C180" t="s">
        <v>462</v>
      </c>
    </row>
    <row r="181" spans="3:3" x14ac:dyDescent="0.2">
      <c r="C181" t="s">
        <v>463</v>
      </c>
    </row>
    <row r="182" spans="3:3" x14ac:dyDescent="0.2">
      <c r="C182" t="s">
        <v>464</v>
      </c>
    </row>
    <row r="183" spans="3:3" x14ac:dyDescent="0.2">
      <c r="C183" t="s">
        <v>465</v>
      </c>
    </row>
    <row r="184" spans="3:3" x14ac:dyDescent="0.2">
      <c r="C184" t="s">
        <v>466</v>
      </c>
    </row>
    <row r="185" spans="3:3" x14ac:dyDescent="0.2">
      <c r="C185" t="s">
        <v>467</v>
      </c>
    </row>
    <row r="186" spans="3:3" x14ac:dyDescent="0.2">
      <c r="C186" t="s">
        <v>468</v>
      </c>
    </row>
    <row r="187" spans="3:3" x14ac:dyDescent="0.2">
      <c r="C187" t="s">
        <v>469</v>
      </c>
    </row>
    <row r="188" spans="3:3" x14ac:dyDescent="0.2">
      <c r="C188" t="s">
        <v>470</v>
      </c>
    </row>
    <row r="189" spans="3:3" x14ac:dyDescent="0.2">
      <c r="C189" t="s">
        <v>471</v>
      </c>
    </row>
    <row r="190" spans="3:3" x14ac:dyDescent="0.2">
      <c r="C190" t="s">
        <v>472</v>
      </c>
    </row>
    <row r="191" spans="3:3" x14ac:dyDescent="0.2">
      <c r="C191" t="s">
        <v>473</v>
      </c>
    </row>
    <row r="192" spans="3:3" x14ac:dyDescent="0.2">
      <c r="C192" t="s">
        <v>474</v>
      </c>
    </row>
    <row r="193" spans="1:3" x14ac:dyDescent="0.2">
      <c r="C193" t="s">
        <v>475</v>
      </c>
    </row>
    <row r="194" spans="1:3" x14ac:dyDescent="0.2">
      <c r="C194" t="s">
        <v>476</v>
      </c>
    </row>
    <row r="195" spans="1:3" x14ac:dyDescent="0.2">
      <c r="C195" t="s">
        <v>477</v>
      </c>
    </row>
    <row r="196" spans="1:3" x14ac:dyDescent="0.2">
      <c r="C196" t="s">
        <v>478</v>
      </c>
    </row>
    <row r="197" spans="1:3" x14ac:dyDescent="0.2">
      <c r="C197" t="s">
        <v>479</v>
      </c>
    </row>
    <row r="198" spans="1:3" x14ac:dyDescent="0.2">
      <c r="C198" t="s">
        <v>480</v>
      </c>
    </row>
    <row r="199" spans="1:3" x14ac:dyDescent="0.2">
      <c r="C199" t="s">
        <v>33</v>
      </c>
    </row>
    <row r="200" spans="1:3" x14ac:dyDescent="0.2">
      <c r="C200">
        <v>67</v>
      </c>
    </row>
    <row r="201" spans="1:3" x14ac:dyDescent="0.2">
      <c r="C201" t="s">
        <v>34</v>
      </c>
    </row>
    <row r="202" spans="1:3" x14ac:dyDescent="0.2">
      <c r="C202">
        <v>7.5933162079423603E-4</v>
      </c>
    </row>
    <row r="204" spans="1:3" x14ac:dyDescent="0.2">
      <c r="A204" t="s">
        <v>233</v>
      </c>
      <c r="C204" t="s">
        <v>511</v>
      </c>
    </row>
    <row r="205" spans="1:3" x14ac:dyDescent="0.2">
      <c r="C205" t="s">
        <v>512</v>
      </c>
    </row>
    <row r="206" spans="1:3" x14ac:dyDescent="0.2">
      <c r="C206" t="s">
        <v>513</v>
      </c>
    </row>
    <row r="207" spans="1:3" x14ac:dyDescent="0.2">
      <c r="C207" t="s">
        <v>514</v>
      </c>
    </row>
    <row r="208" spans="1:3" x14ac:dyDescent="0.2">
      <c r="C208" t="s">
        <v>515</v>
      </c>
    </row>
    <row r="209" spans="3:3" x14ac:dyDescent="0.2">
      <c r="C209" t="s">
        <v>516</v>
      </c>
    </row>
    <row r="210" spans="3:3" x14ac:dyDescent="0.2">
      <c r="C210" t="s">
        <v>517</v>
      </c>
    </row>
    <row r="211" spans="3:3" x14ac:dyDescent="0.2">
      <c r="C211" t="s">
        <v>518</v>
      </c>
    </row>
    <row r="212" spans="3:3" x14ac:dyDescent="0.2">
      <c r="C212" t="s">
        <v>519</v>
      </c>
    </row>
    <row r="213" spans="3:3" x14ac:dyDescent="0.2">
      <c r="C213" t="s">
        <v>520</v>
      </c>
    </row>
    <row r="214" spans="3:3" x14ac:dyDescent="0.2">
      <c r="C214" t="s">
        <v>521</v>
      </c>
    </row>
    <row r="215" spans="3:3" x14ac:dyDescent="0.2">
      <c r="C215" t="s">
        <v>522</v>
      </c>
    </row>
    <row r="216" spans="3:3" x14ac:dyDescent="0.2">
      <c r="C216" t="s">
        <v>523</v>
      </c>
    </row>
    <row r="217" spans="3:3" x14ac:dyDescent="0.2">
      <c r="C217" t="s">
        <v>524</v>
      </c>
    </row>
    <row r="218" spans="3:3" x14ac:dyDescent="0.2">
      <c r="C218" t="s">
        <v>525</v>
      </c>
    </row>
    <row r="219" spans="3:3" x14ac:dyDescent="0.2">
      <c r="C219" t="s">
        <v>526</v>
      </c>
    </row>
    <row r="220" spans="3:3" x14ac:dyDescent="0.2">
      <c r="C220" t="s">
        <v>527</v>
      </c>
    </row>
    <row r="221" spans="3:3" x14ac:dyDescent="0.2">
      <c r="C221" t="s">
        <v>528</v>
      </c>
    </row>
    <row r="222" spans="3:3" x14ac:dyDescent="0.2">
      <c r="C222" t="s">
        <v>529</v>
      </c>
    </row>
    <row r="223" spans="3:3" x14ac:dyDescent="0.2">
      <c r="C223" t="s">
        <v>530</v>
      </c>
    </row>
    <row r="224" spans="3:3" x14ac:dyDescent="0.2">
      <c r="C224" t="s">
        <v>531</v>
      </c>
    </row>
    <row r="225" spans="3:3" x14ac:dyDescent="0.2">
      <c r="C225" t="s">
        <v>532</v>
      </c>
    </row>
    <row r="226" spans="3:3" x14ac:dyDescent="0.2">
      <c r="C226" t="s">
        <v>533</v>
      </c>
    </row>
    <row r="227" spans="3:3" x14ac:dyDescent="0.2">
      <c r="C227" t="s">
        <v>534</v>
      </c>
    </row>
    <row r="228" spans="3:3" x14ac:dyDescent="0.2">
      <c r="C228" t="s">
        <v>535</v>
      </c>
    </row>
    <row r="229" spans="3:3" x14ac:dyDescent="0.2">
      <c r="C229" t="s">
        <v>536</v>
      </c>
    </row>
    <row r="230" spans="3:3" x14ac:dyDescent="0.2">
      <c r="C230" t="s">
        <v>537</v>
      </c>
    </row>
    <row r="231" spans="3:3" x14ac:dyDescent="0.2">
      <c r="C231" t="s">
        <v>538</v>
      </c>
    </row>
    <row r="232" spans="3:3" x14ac:dyDescent="0.2">
      <c r="C232" t="s">
        <v>539</v>
      </c>
    </row>
    <row r="233" spans="3:3" x14ac:dyDescent="0.2">
      <c r="C233" t="s">
        <v>540</v>
      </c>
    </row>
    <row r="234" spans="3:3" x14ac:dyDescent="0.2">
      <c r="C234" t="s">
        <v>541</v>
      </c>
    </row>
    <row r="235" spans="3:3" x14ac:dyDescent="0.2">
      <c r="C235" t="s">
        <v>542</v>
      </c>
    </row>
    <row r="236" spans="3:3" x14ac:dyDescent="0.2">
      <c r="C236" t="s">
        <v>33</v>
      </c>
    </row>
    <row r="237" spans="3:3" x14ac:dyDescent="0.2">
      <c r="C237">
        <v>114</v>
      </c>
    </row>
    <row r="238" spans="3:3" x14ac:dyDescent="0.2">
      <c r="C238" t="s">
        <v>34</v>
      </c>
    </row>
    <row r="239" spans="3:3" x14ac:dyDescent="0.2">
      <c r="C239">
        <v>8.4000198094142005E-4</v>
      </c>
    </row>
    <row r="241" spans="1:3" x14ac:dyDescent="0.2">
      <c r="A241" s="8" t="s">
        <v>255</v>
      </c>
      <c r="C241" t="s">
        <v>543</v>
      </c>
    </row>
    <row r="242" spans="1:3" x14ac:dyDescent="0.2">
      <c r="C242" t="s">
        <v>544</v>
      </c>
    </row>
    <row r="243" spans="1:3" x14ac:dyDescent="0.2">
      <c r="C243" t="s">
        <v>545</v>
      </c>
    </row>
    <row r="244" spans="1:3" x14ac:dyDescent="0.2">
      <c r="C244" t="s">
        <v>546</v>
      </c>
    </row>
    <row r="245" spans="1:3" x14ac:dyDescent="0.2">
      <c r="C245" t="s">
        <v>547</v>
      </c>
    </row>
    <row r="246" spans="1:3" x14ac:dyDescent="0.2">
      <c r="C246" t="s">
        <v>548</v>
      </c>
    </row>
    <row r="247" spans="1:3" x14ac:dyDescent="0.2">
      <c r="C247" t="s">
        <v>549</v>
      </c>
    </row>
    <row r="248" spans="1:3" x14ac:dyDescent="0.2">
      <c r="C248" t="s">
        <v>550</v>
      </c>
    </row>
    <row r="249" spans="1:3" x14ac:dyDescent="0.2">
      <c r="C249" t="s">
        <v>551</v>
      </c>
    </row>
    <row r="250" spans="1:3" x14ac:dyDescent="0.2">
      <c r="C250" t="s">
        <v>552</v>
      </c>
    </row>
    <row r="251" spans="1:3" x14ac:dyDescent="0.2">
      <c r="C251" t="s">
        <v>553</v>
      </c>
    </row>
    <row r="252" spans="1:3" x14ac:dyDescent="0.2">
      <c r="C252" t="s">
        <v>554</v>
      </c>
    </row>
    <row r="253" spans="1:3" x14ac:dyDescent="0.2">
      <c r="C253" t="s">
        <v>555</v>
      </c>
    </row>
    <row r="254" spans="1:3" x14ac:dyDescent="0.2">
      <c r="C254" t="s">
        <v>556</v>
      </c>
    </row>
    <row r="255" spans="1:3" x14ac:dyDescent="0.2">
      <c r="C255" t="s">
        <v>557</v>
      </c>
    </row>
    <row r="256" spans="1:3" x14ac:dyDescent="0.2">
      <c r="C256" t="s">
        <v>558</v>
      </c>
    </row>
    <row r="257" spans="3:3" x14ac:dyDescent="0.2">
      <c r="C257" t="s">
        <v>559</v>
      </c>
    </row>
    <row r="258" spans="3:3" x14ac:dyDescent="0.2">
      <c r="C258" t="s">
        <v>560</v>
      </c>
    </row>
    <row r="259" spans="3:3" x14ac:dyDescent="0.2">
      <c r="C259" t="s">
        <v>561</v>
      </c>
    </row>
    <row r="260" spans="3:3" x14ac:dyDescent="0.2">
      <c r="C260" t="s">
        <v>562</v>
      </c>
    </row>
    <row r="261" spans="3:3" x14ac:dyDescent="0.2">
      <c r="C261" t="s">
        <v>563</v>
      </c>
    </row>
    <row r="262" spans="3:3" x14ac:dyDescent="0.2">
      <c r="C262" t="s">
        <v>564</v>
      </c>
    </row>
    <row r="263" spans="3:3" x14ac:dyDescent="0.2">
      <c r="C263" t="s">
        <v>33</v>
      </c>
    </row>
    <row r="264" spans="3:3" x14ac:dyDescent="0.2">
      <c r="C264">
        <v>40</v>
      </c>
    </row>
    <row r="265" spans="3:3" x14ac:dyDescent="0.2">
      <c r="C265" t="s">
        <v>34</v>
      </c>
    </row>
    <row r="266" spans="3:3" x14ac:dyDescent="0.2">
      <c r="C266">
        <v>1.9669192369466699E-3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6356-6561-4543-AC67-30F7FFF67CE3}">
  <dimension ref="A1:Y253"/>
  <sheetViews>
    <sheetView tabSelected="1" topLeftCell="P1" workbookViewId="0">
      <selection activeCell="AD5" sqref="AD5"/>
    </sheetView>
  </sheetViews>
  <sheetFormatPr baseColWidth="10" defaultRowHeight="16" x14ac:dyDescent="0.2"/>
  <sheetData>
    <row r="1" spans="1:25" x14ac:dyDescent="0.2">
      <c r="H1" t="s">
        <v>599</v>
      </c>
    </row>
    <row r="2" spans="1:25" x14ac:dyDescent="0.2">
      <c r="A2" t="s">
        <v>565</v>
      </c>
      <c r="H2" t="s">
        <v>600</v>
      </c>
      <c r="K2" t="s">
        <v>710</v>
      </c>
      <c r="O2" t="s">
        <v>711</v>
      </c>
      <c r="T2" t="s">
        <v>713</v>
      </c>
      <c r="Y2" t="s">
        <v>848</v>
      </c>
    </row>
    <row r="3" spans="1:25" x14ac:dyDescent="0.2">
      <c r="A3" t="s">
        <v>598</v>
      </c>
      <c r="H3" t="s">
        <v>601</v>
      </c>
      <c r="K3" t="s">
        <v>98</v>
      </c>
      <c r="O3" t="s">
        <v>712</v>
      </c>
      <c r="T3" t="s">
        <v>98</v>
      </c>
    </row>
    <row r="4" spans="1:25" x14ac:dyDescent="0.2">
      <c r="B4" t="s">
        <v>566</v>
      </c>
      <c r="H4" t="s">
        <v>602</v>
      </c>
      <c r="K4" t="s">
        <v>99</v>
      </c>
      <c r="T4" t="s">
        <v>99</v>
      </c>
      <c r="Y4" t="s">
        <v>99</v>
      </c>
    </row>
    <row r="5" spans="1:25" x14ac:dyDescent="0.2">
      <c r="B5" t="s">
        <v>567</v>
      </c>
      <c r="K5" t="s">
        <v>603</v>
      </c>
      <c r="T5" t="s">
        <v>603</v>
      </c>
      <c r="Y5" t="s">
        <v>603</v>
      </c>
    </row>
    <row r="6" spans="1:25" x14ac:dyDescent="0.2">
      <c r="B6" t="s">
        <v>568</v>
      </c>
      <c r="K6" s="3" t="s">
        <v>604</v>
      </c>
      <c r="L6" s="3"/>
      <c r="M6" s="3"/>
      <c r="N6" s="3"/>
      <c r="T6" t="s">
        <v>714</v>
      </c>
      <c r="Y6" t="s">
        <v>849</v>
      </c>
    </row>
    <row r="7" spans="1:25" x14ac:dyDescent="0.2">
      <c r="B7" t="s">
        <v>569</v>
      </c>
      <c r="K7" t="s">
        <v>605</v>
      </c>
      <c r="T7" t="s">
        <v>715</v>
      </c>
      <c r="Y7" t="s">
        <v>850</v>
      </c>
    </row>
    <row r="8" spans="1:25" x14ac:dyDescent="0.2">
      <c r="B8" t="s">
        <v>570</v>
      </c>
      <c r="K8" t="s">
        <v>606</v>
      </c>
      <c r="T8" t="s">
        <v>716</v>
      </c>
      <c r="Y8" t="s">
        <v>851</v>
      </c>
    </row>
    <row r="9" spans="1:25" x14ac:dyDescent="0.2">
      <c r="B9" t="s">
        <v>571</v>
      </c>
      <c r="K9" t="s">
        <v>607</v>
      </c>
      <c r="T9" t="s">
        <v>717</v>
      </c>
      <c r="Y9" t="s">
        <v>852</v>
      </c>
    </row>
    <row r="10" spans="1:25" x14ac:dyDescent="0.2">
      <c r="B10" t="s">
        <v>572</v>
      </c>
      <c r="K10" t="s">
        <v>608</v>
      </c>
      <c r="T10" t="s">
        <v>718</v>
      </c>
      <c r="Y10" t="s">
        <v>853</v>
      </c>
    </row>
    <row r="11" spans="1:25" x14ac:dyDescent="0.2">
      <c r="B11" t="s">
        <v>573</v>
      </c>
      <c r="K11" t="s">
        <v>609</v>
      </c>
      <c r="T11" t="s">
        <v>719</v>
      </c>
      <c r="Y11" t="s">
        <v>854</v>
      </c>
    </row>
    <row r="12" spans="1:25" x14ac:dyDescent="0.2">
      <c r="B12" t="s">
        <v>574</v>
      </c>
      <c r="K12" t="s">
        <v>610</v>
      </c>
      <c r="T12" t="s">
        <v>720</v>
      </c>
      <c r="Y12" t="s">
        <v>855</v>
      </c>
    </row>
    <row r="13" spans="1:25" x14ac:dyDescent="0.2">
      <c r="B13" t="s">
        <v>575</v>
      </c>
      <c r="K13" t="s">
        <v>611</v>
      </c>
      <c r="T13" t="s">
        <v>721</v>
      </c>
      <c r="Y13" t="s">
        <v>856</v>
      </c>
    </row>
    <row r="14" spans="1:25" x14ac:dyDescent="0.2">
      <c r="B14" t="s">
        <v>576</v>
      </c>
      <c r="K14" t="s">
        <v>612</v>
      </c>
      <c r="T14" t="s">
        <v>722</v>
      </c>
      <c r="Y14" t="s">
        <v>857</v>
      </c>
    </row>
    <row r="15" spans="1:25" x14ac:dyDescent="0.2">
      <c r="B15" t="s">
        <v>577</v>
      </c>
      <c r="K15" t="s">
        <v>613</v>
      </c>
      <c r="T15" t="s">
        <v>723</v>
      </c>
      <c r="Y15" t="s">
        <v>858</v>
      </c>
    </row>
    <row r="16" spans="1:25" x14ac:dyDescent="0.2">
      <c r="B16" t="s">
        <v>578</v>
      </c>
      <c r="K16" t="s">
        <v>614</v>
      </c>
      <c r="T16" t="s">
        <v>724</v>
      </c>
      <c r="Y16" t="s">
        <v>859</v>
      </c>
    </row>
    <row r="17" spans="2:25" x14ac:dyDescent="0.2">
      <c r="B17" t="s">
        <v>579</v>
      </c>
      <c r="K17" t="s">
        <v>615</v>
      </c>
      <c r="T17" t="s">
        <v>725</v>
      </c>
      <c r="Y17" t="s">
        <v>860</v>
      </c>
    </row>
    <row r="18" spans="2:25" x14ac:dyDescent="0.2">
      <c r="B18" t="s">
        <v>580</v>
      </c>
      <c r="K18" t="s">
        <v>616</v>
      </c>
      <c r="T18" t="s">
        <v>726</v>
      </c>
      <c r="Y18" t="s">
        <v>861</v>
      </c>
    </row>
    <row r="19" spans="2:25" x14ac:dyDescent="0.2">
      <c r="B19" t="s">
        <v>581</v>
      </c>
      <c r="K19" t="s">
        <v>617</v>
      </c>
      <c r="T19" t="s">
        <v>727</v>
      </c>
      <c r="Y19" t="s">
        <v>862</v>
      </c>
    </row>
    <row r="20" spans="2:25" x14ac:dyDescent="0.2">
      <c r="B20" t="s">
        <v>582</v>
      </c>
      <c r="K20" t="s">
        <v>618</v>
      </c>
      <c r="T20" t="s">
        <v>728</v>
      </c>
      <c r="Y20" t="s">
        <v>863</v>
      </c>
    </row>
    <row r="21" spans="2:25" x14ac:dyDescent="0.2">
      <c r="B21" t="s">
        <v>583</v>
      </c>
      <c r="K21" t="s">
        <v>619</v>
      </c>
      <c r="T21" t="s">
        <v>729</v>
      </c>
      <c r="Y21" t="s">
        <v>864</v>
      </c>
    </row>
    <row r="22" spans="2:25" x14ac:dyDescent="0.2">
      <c r="B22" t="s">
        <v>584</v>
      </c>
      <c r="K22" t="s">
        <v>620</v>
      </c>
      <c r="T22" t="s">
        <v>730</v>
      </c>
      <c r="Y22" t="s">
        <v>865</v>
      </c>
    </row>
    <row r="23" spans="2:25" x14ac:dyDescent="0.2">
      <c r="B23" t="s">
        <v>585</v>
      </c>
      <c r="K23" t="s">
        <v>621</v>
      </c>
      <c r="T23" t="s">
        <v>731</v>
      </c>
      <c r="Y23" t="s">
        <v>866</v>
      </c>
    </row>
    <row r="24" spans="2:25" x14ac:dyDescent="0.2">
      <c r="B24" t="s">
        <v>586</v>
      </c>
      <c r="K24" t="s">
        <v>622</v>
      </c>
      <c r="T24" t="s">
        <v>732</v>
      </c>
      <c r="Y24" t="s">
        <v>867</v>
      </c>
    </row>
    <row r="25" spans="2:25" x14ac:dyDescent="0.2">
      <c r="B25" t="s">
        <v>587</v>
      </c>
      <c r="K25" t="s">
        <v>623</v>
      </c>
      <c r="T25" t="s">
        <v>733</v>
      </c>
      <c r="Y25" t="s">
        <v>868</v>
      </c>
    </row>
    <row r="26" spans="2:25" x14ac:dyDescent="0.2">
      <c r="B26" t="s">
        <v>588</v>
      </c>
      <c r="K26" t="s">
        <v>624</v>
      </c>
      <c r="T26" t="s">
        <v>734</v>
      </c>
      <c r="Y26" t="s">
        <v>869</v>
      </c>
    </row>
    <row r="27" spans="2:25" x14ac:dyDescent="0.2">
      <c r="B27" t="s">
        <v>589</v>
      </c>
      <c r="K27" t="s">
        <v>625</v>
      </c>
      <c r="T27" t="s">
        <v>735</v>
      </c>
      <c r="Y27" t="s">
        <v>870</v>
      </c>
    </row>
    <row r="28" spans="2:25" x14ac:dyDescent="0.2">
      <c r="B28" t="s">
        <v>590</v>
      </c>
      <c r="K28" t="s">
        <v>626</v>
      </c>
      <c r="T28" t="s">
        <v>736</v>
      </c>
      <c r="Y28" t="s">
        <v>871</v>
      </c>
    </row>
    <row r="29" spans="2:25" x14ac:dyDescent="0.2">
      <c r="B29" t="s">
        <v>591</v>
      </c>
      <c r="K29" t="s">
        <v>627</v>
      </c>
      <c r="T29" t="s">
        <v>737</v>
      </c>
      <c r="Y29" t="s">
        <v>872</v>
      </c>
    </row>
    <row r="30" spans="2:25" x14ac:dyDescent="0.2">
      <c r="B30" t="s">
        <v>592</v>
      </c>
      <c r="K30" t="s">
        <v>628</v>
      </c>
      <c r="T30" t="s">
        <v>738</v>
      </c>
      <c r="Y30" t="s">
        <v>873</v>
      </c>
    </row>
    <row r="31" spans="2:25" x14ac:dyDescent="0.2">
      <c r="B31" t="s">
        <v>593</v>
      </c>
      <c r="K31" t="s">
        <v>629</v>
      </c>
      <c r="T31" t="s">
        <v>739</v>
      </c>
      <c r="Y31" t="s">
        <v>874</v>
      </c>
    </row>
    <row r="32" spans="2:25" x14ac:dyDescent="0.2">
      <c r="B32" t="s">
        <v>594</v>
      </c>
      <c r="K32" t="s">
        <v>630</v>
      </c>
      <c r="T32" t="s">
        <v>740</v>
      </c>
    </row>
    <row r="33" spans="1:20" x14ac:dyDescent="0.2">
      <c r="B33" t="s">
        <v>595</v>
      </c>
      <c r="K33" t="s">
        <v>631</v>
      </c>
      <c r="T33" t="s">
        <v>741</v>
      </c>
    </row>
    <row r="34" spans="1:20" x14ac:dyDescent="0.2">
      <c r="B34" t="s">
        <v>596</v>
      </c>
      <c r="K34" t="s">
        <v>632</v>
      </c>
      <c r="T34" t="s">
        <v>742</v>
      </c>
    </row>
    <row r="35" spans="1:20" x14ac:dyDescent="0.2">
      <c r="B35" s="3" t="s">
        <v>597</v>
      </c>
      <c r="C35" s="3"/>
      <c r="K35" t="s">
        <v>633</v>
      </c>
      <c r="T35" t="s">
        <v>743</v>
      </c>
    </row>
    <row r="36" spans="1:20" x14ac:dyDescent="0.2">
      <c r="B36" t="s">
        <v>33</v>
      </c>
      <c r="K36" t="s">
        <v>634</v>
      </c>
      <c r="T36" t="s">
        <v>744</v>
      </c>
    </row>
    <row r="37" spans="1:20" x14ac:dyDescent="0.2">
      <c r="B37">
        <v>125</v>
      </c>
      <c r="K37" t="s">
        <v>635</v>
      </c>
      <c r="T37" t="s">
        <v>745</v>
      </c>
    </row>
    <row r="38" spans="1:20" x14ac:dyDescent="0.2">
      <c r="B38" t="s">
        <v>34</v>
      </c>
      <c r="K38" t="s">
        <v>636</v>
      </c>
      <c r="T38" t="s">
        <v>746</v>
      </c>
    </row>
    <row r="39" spans="1:20" x14ac:dyDescent="0.2">
      <c r="B39" s="1">
        <v>4.4687190793788801E-20</v>
      </c>
      <c r="K39" t="s">
        <v>637</v>
      </c>
      <c r="T39" t="s">
        <v>747</v>
      </c>
    </row>
    <row r="40" spans="1:20" x14ac:dyDescent="0.2">
      <c r="A40" t="s">
        <v>847</v>
      </c>
      <c r="K40" t="s">
        <v>638</v>
      </c>
      <c r="T40" t="s">
        <v>748</v>
      </c>
    </row>
    <row r="41" spans="1:20" x14ac:dyDescent="0.2">
      <c r="K41" t="s">
        <v>639</v>
      </c>
      <c r="T41" t="s">
        <v>749</v>
      </c>
    </row>
    <row r="42" spans="1:20" x14ac:dyDescent="0.2">
      <c r="K42" t="s">
        <v>640</v>
      </c>
      <c r="T42" t="s">
        <v>750</v>
      </c>
    </row>
    <row r="43" spans="1:20" x14ac:dyDescent="0.2">
      <c r="K43" t="s">
        <v>641</v>
      </c>
      <c r="T43" t="s">
        <v>751</v>
      </c>
    </row>
    <row r="44" spans="1:20" x14ac:dyDescent="0.2">
      <c r="K44" t="s">
        <v>642</v>
      </c>
      <c r="T44" t="s">
        <v>752</v>
      </c>
    </row>
    <row r="45" spans="1:20" x14ac:dyDescent="0.2">
      <c r="K45" t="s">
        <v>643</v>
      </c>
      <c r="T45" t="s">
        <v>753</v>
      </c>
    </row>
    <row r="46" spans="1:20" x14ac:dyDescent="0.2">
      <c r="K46" t="s">
        <v>644</v>
      </c>
      <c r="T46" t="s">
        <v>754</v>
      </c>
    </row>
    <row r="47" spans="1:20" x14ac:dyDescent="0.2">
      <c r="K47" t="s">
        <v>645</v>
      </c>
      <c r="T47" t="s">
        <v>755</v>
      </c>
    </row>
    <row r="48" spans="1:20" x14ac:dyDescent="0.2">
      <c r="K48" t="s">
        <v>646</v>
      </c>
      <c r="T48" t="s">
        <v>756</v>
      </c>
    </row>
    <row r="49" spans="11:20" x14ac:dyDescent="0.2">
      <c r="K49" t="s">
        <v>647</v>
      </c>
      <c r="T49" t="s">
        <v>757</v>
      </c>
    </row>
    <row r="50" spans="11:20" x14ac:dyDescent="0.2">
      <c r="K50" t="s">
        <v>648</v>
      </c>
      <c r="T50" t="s">
        <v>758</v>
      </c>
    </row>
    <row r="51" spans="11:20" x14ac:dyDescent="0.2">
      <c r="K51" t="s">
        <v>649</v>
      </c>
      <c r="T51" t="s">
        <v>759</v>
      </c>
    </row>
    <row r="52" spans="11:20" x14ac:dyDescent="0.2">
      <c r="K52" t="s">
        <v>650</v>
      </c>
      <c r="T52" t="s">
        <v>760</v>
      </c>
    </row>
    <row r="53" spans="11:20" x14ac:dyDescent="0.2">
      <c r="K53" t="s">
        <v>651</v>
      </c>
      <c r="T53" t="s">
        <v>761</v>
      </c>
    </row>
    <row r="54" spans="11:20" x14ac:dyDescent="0.2">
      <c r="K54" t="s">
        <v>652</v>
      </c>
      <c r="T54" t="s">
        <v>762</v>
      </c>
    </row>
    <row r="55" spans="11:20" x14ac:dyDescent="0.2">
      <c r="K55" t="s">
        <v>653</v>
      </c>
      <c r="T55" t="s">
        <v>763</v>
      </c>
    </row>
    <row r="56" spans="11:20" x14ac:dyDescent="0.2">
      <c r="K56" t="s">
        <v>654</v>
      </c>
      <c r="T56" t="s">
        <v>654</v>
      </c>
    </row>
    <row r="57" spans="11:20" x14ac:dyDescent="0.2">
      <c r="K57" t="s">
        <v>655</v>
      </c>
      <c r="T57" t="s">
        <v>69</v>
      </c>
    </row>
    <row r="58" spans="11:20" x14ac:dyDescent="0.2">
      <c r="K58" t="s">
        <v>656</v>
      </c>
      <c r="T58" t="s">
        <v>764</v>
      </c>
    </row>
    <row r="59" spans="11:20" x14ac:dyDescent="0.2">
      <c r="K59" t="s">
        <v>657</v>
      </c>
      <c r="T59" t="s">
        <v>765</v>
      </c>
    </row>
    <row r="60" spans="11:20" x14ac:dyDescent="0.2">
      <c r="K60" t="s">
        <v>658</v>
      </c>
      <c r="T60" t="s">
        <v>766</v>
      </c>
    </row>
    <row r="61" spans="11:20" x14ac:dyDescent="0.2">
      <c r="K61" t="s">
        <v>659</v>
      </c>
      <c r="T61" t="s">
        <v>767</v>
      </c>
    </row>
    <row r="62" spans="11:20" x14ac:dyDescent="0.2">
      <c r="K62" t="s">
        <v>660</v>
      </c>
      <c r="T62" t="s">
        <v>768</v>
      </c>
    </row>
    <row r="63" spans="11:20" x14ac:dyDescent="0.2">
      <c r="K63" t="s">
        <v>661</v>
      </c>
      <c r="T63" t="s">
        <v>769</v>
      </c>
    </row>
    <row r="64" spans="11:20" x14ac:dyDescent="0.2">
      <c r="K64" t="s">
        <v>662</v>
      </c>
      <c r="T64" t="s">
        <v>770</v>
      </c>
    </row>
    <row r="65" spans="11:20" x14ac:dyDescent="0.2">
      <c r="K65" t="s">
        <v>663</v>
      </c>
      <c r="T65" t="s">
        <v>771</v>
      </c>
    </row>
    <row r="66" spans="11:20" x14ac:dyDescent="0.2">
      <c r="K66" t="s">
        <v>664</v>
      </c>
      <c r="T66" t="s">
        <v>772</v>
      </c>
    </row>
    <row r="67" spans="11:20" x14ac:dyDescent="0.2">
      <c r="K67" t="s">
        <v>665</v>
      </c>
      <c r="T67" t="s">
        <v>773</v>
      </c>
    </row>
    <row r="68" spans="11:20" x14ac:dyDescent="0.2">
      <c r="K68" t="s">
        <v>666</v>
      </c>
      <c r="T68" t="s">
        <v>774</v>
      </c>
    </row>
    <row r="69" spans="11:20" x14ac:dyDescent="0.2">
      <c r="K69" t="s">
        <v>667</v>
      </c>
      <c r="T69" t="s">
        <v>775</v>
      </c>
    </row>
    <row r="70" spans="11:20" x14ac:dyDescent="0.2">
      <c r="K70" t="s">
        <v>668</v>
      </c>
      <c r="T70" t="s">
        <v>776</v>
      </c>
    </row>
    <row r="71" spans="11:20" x14ac:dyDescent="0.2">
      <c r="K71" t="s">
        <v>669</v>
      </c>
      <c r="T71" t="s">
        <v>777</v>
      </c>
    </row>
    <row r="72" spans="11:20" x14ac:dyDescent="0.2">
      <c r="K72" t="s">
        <v>670</v>
      </c>
      <c r="T72" t="s">
        <v>778</v>
      </c>
    </row>
    <row r="73" spans="11:20" x14ac:dyDescent="0.2">
      <c r="K73" t="s">
        <v>671</v>
      </c>
      <c r="T73" t="s">
        <v>779</v>
      </c>
    </row>
    <row r="74" spans="11:20" x14ac:dyDescent="0.2">
      <c r="K74" t="s">
        <v>672</v>
      </c>
      <c r="T74" t="s">
        <v>780</v>
      </c>
    </row>
    <row r="75" spans="11:20" x14ac:dyDescent="0.2">
      <c r="K75" t="s">
        <v>673</v>
      </c>
      <c r="T75" t="s">
        <v>781</v>
      </c>
    </row>
    <row r="76" spans="11:20" x14ac:dyDescent="0.2">
      <c r="K76" t="s">
        <v>674</v>
      </c>
      <c r="T76" t="s">
        <v>782</v>
      </c>
    </row>
    <row r="77" spans="11:20" x14ac:dyDescent="0.2">
      <c r="K77" t="s">
        <v>675</v>
      </c>
      <c r="T77" t="s">
        <v>783</v>
      </c>
    </row>
    <row r="78" spans="11:20" x14ac:dyDescent="0.2">
      <c r="K78" t="s">
        <v>676</v>
      </c>
      <c r="T78" t="s">
        <v>784</v>
      </c>
    </row>
    <row r="79" spans="11:20" x14ac:dyDescent="0.2">
      <c r="K79" t="s">
        <v>677</v>
      </c>
      <c r="T79" t="s">
        <v>785</v>
      </c>
    </row>
    <row r="80" spans="11:20" x14ac:dyDescent="0.2">
      <c r="K80" t="s">
        <v>678</v>
      </c>
      <c r="T80" t="s">
        <v>786</v>
      </c>
    </row>
    <row r="81" spans="11:20" x14ac:dyDescent="0.2">
      <c r="K81" t="s">
        <v>679</v>
      </c>
      <c r="T81" t="s">
        <v>787</v>
      </c>
    </row>
    <row r="82" spans="11:20" x14ac:dyDescent="0.2">
      <c r="K82" t="s">
        <v>680</v>
      </c>
      <c r="T82" t="s">
        <v>788</v>
      </c>
    </row>
    <row r="83" spans="11:20" x14ac:dyDescent="0.2">
      <c r="K83" t="s">
        <v>681</v>
      </c>
      <c r="T83" t="s">
        <v>789</v>
      </c>
    </row>
    <row r="84" spans="11:20" x14ac:dyDescent="0.2">
      <c r="K84" t="s">
        <v>682</v>
      </c>
      <c r="T84" t="s">
        <v>790</v>
      </c>
    </row>
    <row r="85" spans="11:20" x14ac:dyDescent="0.2">
      <c r="K85" t="s">
        <v>683</v>
      </c>
      <c r="T85" t="s">
        <v>791</v>
      </c>
    </row>
    <row r="86" spans="11:20" x14ac:dyDescent="0.2">
      <c r="K86" t="s">
        <v>684</v>
      </c>
      <c r="T86" t="s">
        <v>792</v>
      </c>
    </row>
    <row r="87" spans="11:20" x14ac:dyDescent="0.2">
      <c r="K87" t="s">
        <v>685</v>
      </c>
      <c r="T87" t="s">
        <v>793</v>
      </c>
    </row>
    <row r="88" spans="11:20" x14ac:dyDescent="0.2">
      <c r="K88" t="s">
        <v>686</v>
      </c>
      <c r="T88" t="s">
        <v>794</v>
      </c>
    </row>
    <row r="89" spans="11:20" x14ac:dyDescent="0.2">
      <c r="K89" t="s">
        <v>687</v>
      </c>
      <c r="T89" t="s">
        <v>795</v>
      </c>
    </row>
    <row r="90" spans="11:20" x14ac:dyDescent="0.2">
      <c r="K90" t="s">
        <v>688</v>
      </c>
      <c r="T90" t="s">
        <v>796</v>
      </c>
    </row>
    <row r="91" spans="11:20" x14ac:dyDescent="0.2">
      <c r="K91" t="s">
        <v>689</v>
      </c>
      <c r="T91" t="s">
        <v>797</v>
      </c>
    </row>
    <row r="92" spans="11:20" x14ac:dyDescent="0.2">
      <c r="K92" t="s">
        <v>690</v>
      </c>
      <c r="T92" t="s">
        <v>798</v>
      </c>
    </row>
    <row r="93" spans="11:20" x14ac:dyDescent="0.2">
      <c r="K93" t="s">
        <v>691</v>
      </c>
      <c r="T93" t="s">
        <v>799</v>
      </c>
    </row>
    <row r="94" spans="11:20" x14ac:dyDescent="0.2">
      <c r="K94" t="s">
        <v>692</v>
      </c>
      <c r="T94" t="s">
        <v>800</v>
      </c>
    </row>
    <row r="95" spans="11:20" x14ac:dyDescent="0.2">
      <c r="K95" t="s">
        <v>693</v>
      </c>
      <c r="T95" t="s">
        <v>801</v>
      </c>
    </row>
    <row r="96" spans="11:20" x14ac:dyDescent="0.2">
      <c r="K96" t="s">
        <v>694</v>
      </c>
      <c r="T96" t="s">
        <v>802</v>
      </c>
    </row>
    <row r="97" spans="11:20" x14ac:dyDescent="0.2">
      <c r="K97" t="s">
        <v>695</v>
      </c>
      <c r="T97" t="s">
        <v>803</v>
      </c>
    </row>
    <row r="98" spans="11:20" x14ac:dyDescent="0.2">
      <c r="K98" t="s">
        <v>696</v>
      </c>
      <c r="T98" t="s">
        <v>804</v>
      </c>
    </row>
    <row r="99" spans="11:20" x14ac:dyDescent="0.2">
      <c r="K99" t="s">
        <v>697</v>
      </c>
      <c r="T99" t="s">
        <v>805</v>
      </c>
    </row>
    <row r="100" spans="11:20" x14ac:dyDescent="0.2">
      <c r="K100" t="s">
        <v>698</v>
      </c>
      <c r="T100" t="s">
        <v>806</v>
      </c>
    </row>
    <row r="101" spans="11:20" x14ac:dyDescent="0.2">
      <c r="K101" t="s">
        <v>699</v>
      </c>
      <c r="T101" t="s">
        <v>807</v>
      </c>
    </row>
    <row r="102" spans="11:20" x14ac:dyDescent="0.2">
      <c r="K102" t="s">
        <v>700</v>
      </c>
      <c r="T102" t="s">
        <v>808</v>
      </c>
    </row>
    <row r="103" spans="11:20" x14ac:dyDescent="0.2">
      <c r="K103" t="s">
        <v>701</v>
      </c>
      <c r="T103" t="s">
        <v>809</v>
      </c>
    </row>
    <row r="104" spans="11:20" x14ac:dyDescent="0.2">
      <c r="K104" t="s">
        <v>702</v>
      </c>
      <c r="T104" t="s">
        <v>810</v>
      </c>
    </row>
    <row r="105" spans="11:20" x14ac:dyDescent="0.2">
      <c r="K105" t="s">
        <v>703</v>
      </c>
      <c r="T105" t="s">
        <v>811</v>
      </c>
    </row>
    <row r="106" spans="11:20" x14ac:dyDescent="0.2">
      <c r="K106" t="s">
        <v>704</v>
      </c>
      <c r="T106" t="s">
        <v>812</v>
      </c>
    </row>
    <row r="107" spans="11:20" x14ac:dyDescent="0.2">
      <c r="K107" t="s">
        <v>705</v>
      </c>
      <c r="T107" t="s">
        <v>813</v>
      </c>
    </row>
    <row r="108" spans="11:20" x14ac:dyDescent="0.2">
      <c r="K108" t="s">
        <v>706</v>
      </c>
      <c r="T108" t="s">
        <v>706</v>
      </c>
    </row>
    <row r="109" spans="11:20" x14ac:dyDescent="0.2">
      <c r="K109" t="s">
        <v>707</v>
      </c>
      <c r="T109" t="s">
        <v>707</v>
      </c>
    </row>
    <row r="110" spans="11:20" x14ac:dyDescent="0.2">
      <c r="K110" t="s">
        <v>603</v>
      </c>
      <c r="T110" t="s">
        <v>603</v>
      </c>
    </row>
    <row r="111" spans="11:20" x14ac:dyDescent="0.2">
      <c r="K111" t="s">
        <v>604</v>
      </c>
      <c r="T111" t="s">
        <v>714</v>
      </c>
    </row>
    <row r="112" spans="11:20" x14ac:dyDescent="0.2">
      <c r="K112" t="s">
        <v>605</v>
      </c>
      <c r="T112" t="s">
        <v>715</v>
      </c>
    </row>
    <row r="113" spans="11:20" x14ac:dyDescent="0.2">
      <c r="K113" t="s">
        <v>606</v>
      </c>
      <c r="T113" t="s">
        <v>716</v>
      </c>
    </row>
    <row r="114" spans="11:20" x14ac:dyDescent="0.2">
      <c r="K114" t="s">
        <v>607</v>
      </c>
      <c r="T114" t="s">
        <v>717</v>
      </c>
    </row>
    <row r="115" spans="11:20" x14ac:dyDescent="0.2">
      <c r="K115" t="s">
        <v>608</v>
      </c>
      <c r="T115" t="s">
        <v>718</v>
      </c>
    </row>
    <row r="116" spans="11:20" x14ac:dyDescent="0.2">
      <c r="K116" t="s">
        <v>609</v>
      </c>
      <c r="T116" t="s">
        <v>719</v>
      </c>
    </row>
    <row r="117" spans="11:20" x14ac:dyDescent="0.2">
      <c r="K117" t="s">
        <v>610</v>
      </c>
      <c r="T117" t="s">
        <v>720</v>
      </c>
    </row>
    <row r="118" spans="11:20" x14ac:dyDescent="0.2">
      <c r="K118" t="s">
        <v>611</v>
      </c>
      <c r="T118" t="s">
        <v>721</v>
      </c>
    </row>
    <row r="119" spans="11:20" x14ac:dyDescent="0.2">
      <c r="K119" t="s">
        <v>612</v>
      </c>
      <c r="T119" t="s">
        <v>722</v>
      </c>
    </row>
    <row r="120" spans="11:20" x14ac:dyDescent="0.2">
      <c r="K120" t="s">
        <v>613</v>
      </c>
      <c r="T120" t="s">
        <v>723</v>
      </c>
    </row>
    <row r="121" spans="11:20" x14ac:dyDescent="0.2">
      <c r="K121" t="s">
        <v>614</v>
      </c>
      <c r="T121" t="s">
        <v>724</v>
      </c>
    </row>
    <row r="122" spans="11:20" x14ac:dyDescent="0.2">
      <c r="K122" t="s">
        <v>615</v>
      </c>
      <c r="T122" t="s">
        <v>725</v>
      </c>
    </row>
    <row r="123" spans="11:20" x14ac:dyDescent="0.2">
      <c r="K123" t="s">
        <v>616</v>
      </c>
      <c r="T123" t="s">
        <v>726</v>
      </c>
    </row>
    <row r="124" spans="11:20" x14ac:dyDescent="0.2">
      <c r="K124" t="s">
        <v>617</v>
      </c>
      <c r="T124" t="s">
        <v>727</v>
      </c>
    </row>
    <row r="125" spans="11:20" x14ac:dyDescent="0.2">
      <c r="K125" t="s">
        <v>618</v>
      </c>
      <c r="T125" t="s">
        <v>728</v>
      </c>
    </row>
    <row r="126" spans="11:20" x14ac:dyDescent="0.2">
      <c r="K126" t="s">
        <v>619</v>
      </c>
      <c r="T126" t="s">
        <v>729</v>
      </c>
    </row>
    <row r="127" spans="11:20" x14ac:dyDescent="0.2">
      <c r="K127" t="s">
        <v>620</v>
      </c>
      <c r="T127" t="s">
        <v>730</v>
      </c>
    </row>
    <row r="128" spans="11:20" x14ac:dyDescent="0.2">
      <c r="K128" t="s">
        <v>621</v>
      </c>
      <c r="T128" t="s">
        <v>731</v>
      </c>
    </row>
    <row r="129" spans="11:20" x14ac:dyDescent="0.2">
      <c r="K129" t="s">
        <v>622</v>
      </c>
      <c r="T129" t="s">
        <v>732</v>
      </c>
    </row>
    <row r="130" spans="11:20" x14ac:dyDescent="0.2">
      <c r="K130" t="s">
        <v>623</v>
      </c>
      <c r="T130" t="s">
        <v>733</v>
      </c>
    </row>
    <row r="131" spans="11:20" x14ac:dyDescent="0.2">
      <c r="K131" t="s">
        <v>624</v>
      </c>
      <c r="T131" t="s">
        <v>734</v>
      </c>
    </row>
    <row r="132" spans="11:20" x14ac:dyDescent="0.2">
      <c r="K132" t="s">
        <v>625</v>
      </c>
      <c r="T132" t="s">
        <v>735</v>
      </c>
    </row>
    <row r="133" spans="11:20" x14ac:dyDescent="0.2">
      <c r="K133" t="s">
        <v>626</v>
      </c>
      <c r="T133" t="s">
        <v>736</v>
      </c>
    </row>
    <row r="134" spans="11:20" x14ac:dyDescent="0.2">
      <c r="K134" t="s">
        <v>627</v>
      </c>
      <c r="T134" t="s">
        <v>737</v>
      </c>
    </row>
    <row r="135" spans="11:20" x14ac:dyDescent="0.2">
      <c r="K135" t="s">
        <v>628</v>
      </c>
      <c r="T135" t="s">
        <v>738</v>
      </c>
    </row>
    <row r="136" spans="11:20" x14ac:dyDescent="0.2">
      <c r="K136" t="s">
        <v>629</v>
      </c>
      <c r="T136" t="s">
        <v>739</v>
      </c>
    </row>
    <row r="137" spans="11:20" x14ac:dyDescent="0.2">
      <c r="K137" t="s">
        <v>630</v>
      </c>
      <c r="T137" t="s">
        <v>740</v>
      </c>
    </row>
    <row r="138" spans="11:20" x14ac:dyDescent="0.2">
      <c r="K138" t="s">
        <v>631</v>
      </c>
      <c r="T138" t="s">
        <v>741</v>
      </c>
    </row>
    <row r="139" spans="11:20" x14ac:dyDescent="0.2">
      <c r="K139" t="s">
        <v>632</v>
      </c>
      <c r="T139" t="s">
        <v>742</v>
      </c>
    </row>
    <row r="140" spans="11:20" x14ac:dyDescent="0.2">
      <c r="K140" t="s">
        <v>633</v>
      </c>
      <c r="T140" t="s">
        <v>743</v>
      </c>
    </row>
    <row r="141" spans="11:20" x14ac:dyDescent="0.2">
      <c r="K141" t="s">
        <v>634</v>
      </c>
      <c r="T141" t="s">
        <v>744</v>
      </c>
    </row>
    <row r="142" spans="11:20" x14ac:dyDescent="0.2">
      <c r="K142" t="s">
        <v>635</v>
      </c>
      <c r="T142" t="s">
        <v>745</v>
      </c>
    </row>
    <row r="143" spans="11:20" x14ac:dyDescent="0.2">
      <c r="K143" t="s">
        <v>636</v>
      </c>
      <c r="T143" t="s">
        <v>746</v>
      </c>
    </row>
    <row r="144" spans="11:20" x14ac:dyDescent="0.2">
      <c r="K144" t="s">
        <v>637</v>
      </c>
      <c r="T144" t="s">
        <v>747</v>
      </c>
    </row>
    <row r="145" spans="11:20" x14ac:dyDescent="0.2">
      <c r="K145" t="s">
        <v>638</v>
      </c>
      <c r="T145" t="s">
        <v>748</v>
      </c>
    </row>
    <row r="146" spans="11:20" x14ac:dyDescent="0.2">
      <c r="K146" t="s">
        <v>639</v>
      </c>
      <c r="T146" t="s">
        <v>749</v>
      </c>
    </row>
    <row r="147" spans="11:20" x14ac:dyDescent="0.2">
      <c r="K147" t="s">
        <v>640</v>
      </c>
      <c r="T147" t="s">
        <v>750</v>
      </c>
    </row>
    <row r="148" spans="11:20" x14ac:dyDescent="0.2">
      <c r="K148" t="s">
        <v>641</v>
      </c>
      <c r="T148" t="s">
        <v>751</v>
      </c>
    </row>
    <row r="149" spans="11:20" x14ac:dyDescent="0.2">
      <c r="K149" t="s">
        <v>642</v>
      </c>
      <c r="T149" t="s">
        <v>752</v>
      </c>
    </row>
    <row r="150" spans="11:20" x14ac:dyDescent="0.2">
      <c r="K150" t="s">
        <v>643</v>
      </c>
      <c r="T150" t="s">
        <v>753</v>
      </c>
    </row>
    <row r="151" spans="11:20" x14ac:dyDescent="0.2">
      <c r="K151" t="s">
        <v>644</v>
      </c>
      <c r="T151" t="s">
        <v>754</v>
      </c>
    </row>
    <row r="152" spans="11:20" x14ac:dyDescent="0.2">
      <c r="K152" t="s">
        <v>645</v>
      </c>
      <c r="T152" t="s">
        <v>755</v>
      </c>
    </row>
    <row r="153" spans="11:20" x14ac:dyDescent="0.2">
      <c r="K153" t="s">
        <v>646</v>
      </c>
      <c r="T153" t="s">
        <v>756</v>
      </c>
    </row>
    <row r="154" spans="11:20" x14ac:dyDescent="0.2">
      <c r="K154" t="s">
        <v>647</v>
      </c>
      <c r="T154" t="s">
        <v>757</v>
      </c>
    </row>
    <row r="155" spans="11:20" x14ac:dyDescent="0.2">
      <c r="K155" t="s">
        <v>648</v>
      </c>
      <c r="T155" t="s">
        <v>758</v>
      </c>
    </row>
    <row r="156" spans="11:20" x14ac:dyDescent="0.2">
      <c r="K156" t="s">
        <v>649</v>
      </c>
      <c r="T156" t="s">
        <v>759</v>
      </c>
    </row>
    <row r="157" spans="11:20" x14ac:dyDescent="0.2">
      <c r="K157" t="s">
        <v>650</v>
      </c>
      <c r="T157" t="s">
        <v>760</v>
      </c>
    </row>
    <row r="158" spans="11:20" x14ac:dyDescent="0.2">
      <c r="K158" t="s">
        <v>651</v>
      </c>
      <c r="T158" t="s">
        <v>761</v>
      </c>
    </row>
    <row r="159" spans="11:20" x14ac:dyDescent="0.2">
      <c r="K159" t="s">
        <v>652</v>
      </c>
      <c r="T159" t="s">
        <v>762</v>
      </c>
    </row>
    <row r="160" spans="11:20" x14ac:dyDescent="0.2">
      <c r="K160" t="s">
        <v>653</v>
      </c>
      <c r="T160" t="s">
        <v>763</v>
      </c>
    </row>
    <row r="161" spans="11:20" x14ac:dyDescent="0.2">
      <c r="K161" t="s">
        <v>708</v>
      </c>
      <c r="T161" t="s">
        <v>708</v>
      </c>
    </row>
    <row r="162" spans="11:20" x14ac:dyDescent="0.2">
      <c r="K162" t="s">
        <v>655</v>
      </c>
      <c r="T162" t="s">
        <v>69</v>
      </c>
    </row>
    <row r="163" spans="11:20" x14ac:dyDescent="0.2">
      <c r="K163" t="s">
        <v>656</v>
      </c>
      <c r="T163" t="s">
        <v>764</v>
      </c>
    </row>
    <row r="164" spans="11:20" x14ac:dyDescent="0.2">
      <c r="K164" t="s">
        <v>657</v>
      </c>
      <c r="T164" t="s">
        <v>765</v>
      </c>
    </row>
    <row r="165" spans="11:20" x14ac:dyDescent="0.2">
      <c r="K165" t="s">
        <v>658</v>
      </c>
      <c r="T165" t="s">
        <v>766</v>
      </c>
    </row>
    <row r="166" spans="11:20" x14ac:dyDescent="0.2">
      <c r="K166" t="s">
        <v>659</v>
      </c>
      <c r="T166" t="s">
        <v>767</v>
      </c>
    </row>
    <row r="167" spans="11:20" x14ac:dyDescent="0.2">
      <c r="K167" t="s">
        <v>660</v>
      </c>
      <c r="T167" t="s">
        <v>768</v>
      </c>
    </row>
    <row r="168" spans="11:20" x14ac:dyDescent="0.2">
      <c r="K168" t="s">
        <v>661</v>
      </c>
      <c r="T168" t="s">
        <v>769</v>
      </c>
    </row>
    <row r="169" spans="11:20" x14ac:dyDescent="0.2">
      <c r="K169" t="s">
        <v>662</v>
      </c>
      <c r="T169" t="s">
        <v>770</v>
      </c>
    </row>
    <row r="170" spans="11:20" x14ac:dyDescent="0.2">
      <c r="K170" t="s">
        <v>663</v>
      </c>
      <c r="T170" t="s">
        <v>771</v>
      </c>
    </row>
    <row r="171" spans="11:20" x14ac:dyDescent="0.2">
      <c r="K171" t="s">
        <v>664</v>
      </c>
      <c r="T171" t="s">
        <v>772</v>
      </c>
    </row>
    <row r="172" spans="11:20" x14ac:dyDescent="0.2">
      <c r="K172" t="s">
        <v>665</v>
      </c>
      <c r="T172" t="s">
        <v>773</v>
      </c>
    </row>
    <row r="173" spans="11:20" x14ac:dyDescent="0.2">
      <c r="K173" t="s">
        <v>666</v>
      </c>
      <c r="T173" t="s">
        <v>774</v>
      </c>
    </row>
    <row r="174" spans="11:20" x14ac:dyDescent="0.2">
      <c r="K174" t="s">
        <v>667</v>
      </c>
      <c r="T174" t="s">
        <v>775</v>
      </c>
    </row>
    <row r="175" spans="11:20" x14ac:dyDescent="0.2">
      <c r="K175" t="s">
        <v>668</v>
      </c>
      <c r="T175" t="s">
        <v>776</v>
      </c>
    </row>
    <row r="176" spans="11:20" x14ac:dyDescent="0.2">
      <c r="K176" t="s">
        <v>669</v>
      </c>
      <c r="T176" t="s">
        <v>777</v>
      </c>
    </row>
    <row r="177" spans="11:20" x14ac:dyDescent="0.2">
      <c r="K177" t="s">
        <v>670</v>
      </c>
      <c r="T177" t="s">
        <v>778</v>
      </c>
    </row>
    <row r="178" spans="11:20" x14ac:dyDescent="0.2">
      <c r="K178" t="s">
        <v>671</v>
      </c>
      <c r="T178" t="s">
        <v>779</v>
      </c>
    </row>
    <row r="179" spans="11:20" x14ac:dyDescent="0.2">
      <c r="K179" t="s">
        <v>672</v>
      </c>
      <c r="T179" t="s">
        <v>780</v>
      </c>
    </row>
    <row r="180" spans="11:20" x14ac:dyDescent="0.2">
      <c r="K180" t="s">
        <v>673</v>
      </c>
      <c r="T180" t="s">
        <v>781</v>
      </c>
    </row>
    <row r="181" spans="11:20" x14ac:dyDescent="0.2">
      <c r="K181" t="s">
        <v>674</v>
      </c>
      <c r="T181" t="s">
        <v>782</v>
      </c>
    </row>
    <row r="182" spans="11:20" x14ac:dyDescent="0.2">
      <c r="K182" t="s">
        <v>675</v>
      </c>
      <c r="T182" t="s">
        <v>783</v>
      </c>
    </row>
    <row r="183" spans="11:20" x14ac:dyDescent="0.2">
      <c r="K183" t="s">
        <v>676</v>
      </c>
      <c r="T183" t="s">
        <v>784</v>
      </c>
    </row>
    <row r="184" spans="11:20" x14ac:dyDescent="0.2">
      <c r="K184" t="s">
        <v>677</v>
      </c>
      <c r="T184" t="s">
        <v>785</v>
      </c>
    </row>
    <row r="185" spans="11:20" x14ac:dyDescent="0.2">
      <c r="K185" t="s">
        <v>678</v>
      </c>
      <c r="T185" t="s">
        <v>786</v>
      </c>
    </row>
    <row r="186" spans="11:20" x14ac:dyDescent="0.2">
      <c r="K186" t="s">
        <v>679</v>
      </c>
      <c r="T186" t="s">
        <v>787</v>
      </c>
    </row>
    <row r="187" spans="11:20" x14ac:dyDescent="0.2">
      <c r="K187" t="s">
        <v>680</v>
      </c>
      <c r="T187" t="s">
        <v>788</v>
      </c>
    </row>
    <row r="188" spans="11:20" x14ac:dyDescent="0.2">
      <c r="K188" t="s">
        <v>681</v>
      </c>
      <c r="T188" t="s">
        <v>789</v>
      </c>
    </row>
    <row r="189" spans="11:20" x14ac:dyDescent="0.2">
      <c r="K189" t="s">
        <v>682</v>
      </c>
      <c r="T189" t="s">
        <v>790</v>
      </c>
    </row>
    <row r="190" spans="11:20" x14ac:dyDescent="0.2">
      <c r="K190" t="s">
        <v>683</v>
      </c>
      <c r="T190" t="s">
        <v>791</v>
      </c>
    </row>
    <row r="191" spans="11:20" x14ac:dyDescent="0.2">
      <c r="K191" t="s">
        <v>684</v>
      </c>
      <c r="T191" t="s">
        <v>792</v>
      </c>
    </row>
    <row r="192" spans="11:20" x14ac:dyDescent="0.2">
      <c r="K192" t="s">
        <v>685</v>
      </c>
      <c r="T192" t="s">
        <v>793</v>
      </c>
    </row>
    <row r="193" spans="11:20" x14ac:dyDescent="0.2">
      <c r="K193" t="s">
        <v>686</v>
      </c>
      <c r="T193" t="s">
        <v>794</v>
      </c>
    </row>
    <row r="194" spans="11:20" x14ac:dyDescent="0.2">
      <c r="K194" t="s">
        <v>687</v>
      </c>
      <c r="T194" t="s">
        <v>795</v>
      </c>
    </row>
    <row r="195" spans="11:20" x14ac:dyDescent="0.2">
      <c r="K195" t="s">
        <v>688</v>
      </c>
      <c r="T195" t="s">
        <v>796</v>
      </c>
    </row>
    <row r="196" spans="11:20" x14ac:dyDescent="0.2">
      <c r="K196" t="s">
        <v>689</v>
      </c>
      <c r="T196" t="s">
        <v>797</v>
      </c>
    </row>
    <row r="197" spans="11:20" x14ac:dyDescent="0.2">
      <c r="K197" t="s">
        <v>690</v>
      </c>
      <c r="T197" t="s">
        <v>798</v>
      </c>
    </row>
    <row r="198" spans="11:20" x14ac:dyDescent="0.2">
      <c r="K198" t="s">
        <v>691</v>
      </c>
      <c r="T198" t="s">
        <v>799</v>
      </c>
    </row>
    <row r="199" spans="11:20" x14ac:dyDescent="0.2">
      <c r="K199" t="s">
        <v>692</v>
      </c>
      <c r="T199" t="s">
        <v>800</v>
      </c>
    </row>
    <row r="200" spans="11:20" x14ac:dyDescent="0.2">
      <c r="K200" t="s">
        <v>693</v>
      </c>
      <c r="T200" t="s">
        <v>801</v>
      </c>
    </row>
    <row r="201" spans="11:20" x14ac:dyDescent="0.2">
      <c r="K201" t="s">
        <v>694</v>
      </c>
      <c r="T201" t="s">
        <v>802</v>
      </c>
    </row>
    <row r="202" spans="11:20" x14ac:dyDescent="0.2">
      <c r="K202" t="s">
        <v>695</v>
      </c>
      <c r="T202" t="s">
        <v>803</v>
      </c>
    </row>
    <row r="203" spans="11:20" x14ac:dyDescent="0.2">
      <c r="K203" t="s">
        <v>696</v>
      </c>
      <c r="T203" t="s">
        <v>804</v>
      </c>
    </row>
    <row r="204" spans="11:20" x14ac:dyDescent="0.2">
      <c r="K204" t="s">
        <v>697</v>
      </c>
      <c r="T204" t="s">
        <v>805</v>
      </c>
    </row>
    <row r="205" spans="11:20" x14ac:dyDescent="0.2">
      <c r="K205" t="s">
        <v>698</v>
      </c>
      <c r="T205" t="s">
        <v>806</v>
      </c>
    </row>
    <row r="206" spans="11:20" x14ac:dyDescent="0.2">
      <c r="K206" t="s">
        <v>699</v>
      </c>
      <c r="T206" t="s">
        <v>807</v>
      </c>
    </row>
    <row r="207" spans="11:20" x14ac:dyDescent="0.2">
      <c r="K207" t="s">
        <v>700</v>
      </c>
      <c r="T207" t="s">
        <v>808</v>
      </c>
    </row>
    <row r="208" spans="11:20" x14ac:dyDescent="0.2">
      <c r="K208" t="s">
        <v>701</v>
      </c>
      <c r="T208" t="s">
        <v>809</v>
      </c>
    </row>
    <row r="209" spans="1:20" x14ac:dyDescent="0.2">
      <c r="K209" t="s">
        <v>702</v>
      </c>
      <c r="T209" t="s">
        <v>810</v>
      </c>
    </row>
    <row r="210" spans="1:20" x14ac:dyDescent="0.2">
      <c r="K210" t="s">
        <v>703</v>
      </c>
      <c r="T210" t="s">
        <v>811</v>
      </c>
    </row>
    <row r="211" spans="1:20" x14ac:dyDescent="0.2">
      <c r="K211" t="s">
        <v>704</v>
      </c>
      <c r="T211" t="s">
        <v>812</v>
      </c>
    </row>
    <row r="212" spans="1:20" x14ac:dyDescent="0.2">
      <c r="K212" t="s">
        <v>705</v>
      </c>
      <c r="T212" t="s">
        <v>813</v>
      </c>
    </row>
    <row r="214" spans="1:20" x14ac:dyDescent="0.2">
      <c r="K214" t="s">
        <v>709</v>
      </c>
    </row>
    <row r="217" spans="1:20" x14ac:dyDescent="0.2">
      <c r="A217" t="s">
        <v>814</v>
      </c>
    </row>
    <row r="218" spans="1:20" x14ac:dyDescent="0.2">
      <c r="A218" t="s">
        <v>815</v>
      </c>
    </row>
    <row r="219" spans="1:20" x14ac:dyDescent="0.2">
      <c r="A219" t="s">
        <v>816</v>
      </c>
    </row>
    <row r="220" spans="1:20" x14ac:dyDescent="0.2">
      <c r="A220" t="s">
        <v>817</v>
      </c>
    </row>
    <row r="221" spans="1:20" x14ac:dyDescent="0.2">
      <c r="A221" t="s">
        <v>818</v>
      </c>
    </row>
    <row r="222" spans="1:20" x14ac:dyDescent="0.2">
      <c r="A222" t="s">
        <v>819</v>
      </c>
    </row>
    <row r="223" spans="1:20" x14ac:dyDescent="0.2">
      <c r="A223" t="s">
        <v>820</v>
      </c>
    </row>
    <row r="224" spans="1:20" x14ac:dyDescent="0.2">
      <c r="A224" t="s">
        <v>821</v>
      </c>
    </row>
    <row r="225" spans="1:1" x14ac:dyDescent="0.2">
      <c r="A225" t="s">
        <v>822</v>
      </c>
    </row>
    <row r="226" spans="1:1" x14ac:dyDescent="0.2">
      <c r="A226" t="s">
        <v>823</v>
      </c>
    </row>
    <row r="227" spans="1:1" x14ac:dyDescent="0.2">
      <c r="A227" t="s">
        <v>824</v>
      </c>
    </row>
    <row r="228" spans="1:1" x14ac:dyDescent="0.2">
      <c r="A228" t="s">
        <v>825</v>
      </c>
    </row>
    <row r="229" spans="1:1" x14ac:dyDescent="0.2">
      <c r="A229" t="s">
        <v>826</v>
      </c>
    </row>
    <row r="230" spans="1:1" x14ac:dyDescent="0.2">
      <c r="A230" t="s">
        <v>827</v>
      </c>
    </row>
    <row r="231" spans="1:1" x14ac:dyDescent="0.2">
      <c r="A231" t="s">
        <v>828</v>
      </c>
    </row>
    <row r="232" spans="1:1" x14ac:dyDescent="0.2">
      <c r="A232" t="s">
        <v>829</v>
      </c>
    </row>
    <row r="233" spans="1:1" x14ac:dyDescent="0.2">
      <c r="A233" t="s">
        <v>830</v>
      </c>
    </row>
    <row r="234" spans="1:1" x14ac:dyDescent="0.2">
      <c r="A234" t="s">
        <v>831</v>
      </c>
    </row>
    <row r="235" spans="1:1" x14ac:dyDescent="0.2">
      <c r="A235" t="s">
        <v>832</v>
      </c>
    </row>
    <row r="236" spans="1:1" x14ac:dyDescent="0.2">
      <c r="A236" t="s">
        <v>833</v>
      </c>
    </row>
    <row r="237" spans="1:1" x14ac:dyDescent="0.2">
      <c r="A237" t="s">
        <v>834</v>
      </c>
    </row>
    <row r="238" spans="1:1" x14ac:dyDescent="0.2">
      <c r="A238" t="s">
        <v>835</v>
      </c>
    </row>
    <row r="239" spans="1:1" x14ac:dyDescent="0.2">
      <c r="A239" t="s">
        <v>836</v>
      </c>
    </row>
    <row r="240" spans="1:1" x14ac:dyDescent="0.2">
      <c r="A240" t="s">
        <v>837</v>
      </c>
    </row>
    <row r="241" spans="1:1" x14ac:dyDescent="0.2">
      <c r="A241" t="s">
        <v>838</v>
      </c>
    </row>
    <row r="242" spans="1:1" x14ac:dyDescent="0.2">
      <c r="A242" t="s">
        <v>839</v>
      </c>
    </row>
    <row r="243" spans="1:1" x14ac:dyDescent="0.2">
      <c r="A243" t="s">
        <v>840</v>
      </c>
    </row>
    <row r="244" spans="1:1" x14ac:dyDescent="0.2">
      <c r="A244" t="s">
        <v>841</v>
      </c>
    </row>
    <row r="245" spans="1:1" x14ac:dyDescent="0.2">
      <c r="A245" t="s">
        <v>842</v>
      </c>
    </row>
    <row r="246" spans="1:1" x14ac:dyDescent="0.2">
      <c r="A246" t="s">
        <v>843</v>
      </c>
    </row>
    <row r="247" spans="1:1" x14ac:dyDescent="0.2">
      <c r="A247" t="s">
        <v>844</v>
      </c>
    </row>
    <row r="248" spans="1:1" x14ac:dyDescent="0.2">
      <c r="A248" t="s">
        <v>845</v>
      </c>
    </row>
    <row r="249" spans="1:1" x14ac:dyDescent="0.2">
      <c r="A249" t="s">
        <v>846</v>
      </c>
    </row>
    <row r="250" spans="1:1" x14ac:dyDescent="0.2">
      <c r="A250" t="s">
        <v>33</v>
      </c>
    </row>
    <row r="251" spans="1:1" x14ac:dyDescent="0.2">
      <c r="A251">
        <v>35</v>
      </c>
    </row>
    <row r="252" spans="1:1" x14ac:dyDescent="0.2">
      <c r="A252" t="s">
        <v>34</v>
      </c>
    </row>
    <row r="253" spans="1:1" x14ac:dyDescent="0.2">
      <c r="A253" s="1">
        <v>1.16722711235043E-14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Withnell, Eloise</dc:creator>
  <cp:lastModifiedBy>Withnell, Eloise</cp:lastModifiedBy>
  <dcterms:created xsi:type="dcterms:W3CDTF">2020-07-20T07:52:10Z</dcterms:created>
  <dcterms:modified xsi:type="dcterms:W3CDTF">2020-07-21T09:38:21Z</dcterms:modified>
</cp:coreProperties>
</file>