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ckes1/Documents/GitHub/dmc_thread_tracker/"/>
    </mc:Choice>
  </mc:AlternateContent>
  <xr:revisionPtr revIDLastSave="0" documentId="13_ncr:1_{C5BD673A-294D-6843-BEF6-DD373EC534FB}" xr6:coauthVersionLast="47" xr6:coauthVersionMax="47" xr10:uidLastSave="{00000000-0000-0000-0000-000000000000}"/>
  <bookViews>
    <workbookView xWindow="0" yWindow="460" windowWidth="28800" windowHeight="16500" tabRatio="500" xr2:uid="{00000000-000D-0000-FFFF-FFFF00000000}"/>
  </bookViews>
  <sheets>
    <sheet name="DMC Threads - By Number" sheetId="4" r:id="rId1"/>
    <sheet name="Sheet1" sheetId="7" state="hidden" r:id="rId2"/>
    <sheet name="DMC Threads - By Color" sheetId="5" r:id="rId3"/>
    <sheet name="Sheet3" sheetId="9" r:id="rId4"/>
    <sheet name="Sheet2" sheetId="8" state="hidden" r:id="rId5"/>
    <sheet name="Column Look U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32" i="5" l="1"/>
  <c r="AN31" i="5"/>
  <c r="AN30" i="5"/>
  <c r="AN29" i="5"/>
  <c r="AN28" i="5"/>
  <c r="AN27" i="5"/>
  <c r="AN26" i="5"/>
  <c r="AN25" i="5"/>
  <c r="AN24" i="5"/>
  <c r="AN23" i="5"/>
  <c r="AN22" i="5"/>
  <c r="AN17" i="5"/>
  <c r="AN18" i="5"/>
  <c r="AN19" i="5"/>
  <c r="AN20" i="5"/>
  <c r="AN21" i="5"/>
  <c r="J17" i="5"/>
  <c r="J16" i="5"/>
  <c r="J15" i="5"/>
  <c r="J14" i="5"/>
  <c r="J13" i="5"/>
  <c r="J12" i="5"/>
  <c r="J11" i="5"/>
  <c r="J10" i="5"/>
  <c r="J9" i="5"/>
  <c r="J8" i="5"/>
  <c r="J7" i="5"/>
  <c r="E10" i="5"/>
  <c r="E9" i="5"/>
  <c r="E8" i="5"/>
  <c r="CV18" i="5"/>
  <c r="CV7" i="5"/>
  <c r="CV8" i="5"/>
  <c r="CV9" i="5"/>
  <c r="CV10" i="5"/>
  <c r="CV11" i="5"/>
  <c r="CV12" i="5"/>
  <c r="CV13" i="5"/>
  <c r="CV14" i="5"/>
  <c r="CV27" i="5"/>
  <c r="CV26" i="5"/>
  <c r="CV28" i="5"/>
  <c r="CV29" i="5"/>
  <c r="CV30" i="5"/>
  <c r="CV31" i="5"/>
  <c r="CL30" i="5"/>
  <c r="CL27" i="5"/>
  <c r="CL28" i="5"/>
  <c r="CL29" i="5"/>
  <c r="BR28" i="5"/>
  <c r="BR27" i="5"/>
  <c r="BR26" i="5"/>
  <c r="BR25" i="5"/>
  <c r="BR24" i="5"/>
  <c r="BR23" i="5"/>
  <c r="BR22" i="5"/>
  <c r="BR21" i="5"/>
  <c r="BR20" i="5"/>
  <c r="BR19" i="5"/>
  <c r="BR18" i="5"/>
  <c r="BR17" i="5"/>
  <c r="BR16" i="5"/>
  <c r="BR15" i="5"/>
  <c r="BR14" i="5"/>
  <c r="BR13" i="5"/>
  <c r="BR12" i="5"/>
  <c r="BR11" i="5"/>
  <c r="BR10" i="5"/>
  <c r="BR9" i="5"/>
  <c r="BR8" i="5"/>
  <c r="BR7" i="5"/>
  <c r="E24" i="5"/>
  <c r="E25" i="5"/>
  <c r="CG20" i="5"/>
  <c r="CG21" i="5"/>
  <c r="CG22" i="5"/>
  <c r="E26" i="5"/>
  <c r="E27" i="5"/>
  <c r="E28" i="5"/>
  <c r="E30" i="5"/>
  <c r="E29" i="5"/>
  <c r="BC23" i="5"/>
  <c r="BC22" i="5"/>
  <c r="BC21" i="5"/>
  <c r="BC20" i="5"/>
  <c r="BC27" i="5"/>
  <c r="BC26" i="5"/>
  <c r="BC25" i="5"/>
  <c r="BC24" i="5"/>
  <c r="BH25" i="5"/>
  <c r="BH24" i="5"/>
  <c r="BH23" i="5"/>
  <c r="BH22" i="5"/>
  <c r="CG14" i="5"/>
  <c r="CG13" i="5"/>
  <c r="CG12" i="5"/>
  <c r="CG11" i="5"/>
  <c r="CG10" i="5"/>
  <c r="CG9" i="5"/>
  <c r="CG8" i="5"/>
  <c r="CG7" i="5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03" i="7"/>
  <c r="BR29" i="5" l="1"/>
  <c r="C3" i="5"/>
  <c r="C3" i="4"/>
  <c r="C575" i="8"/>
  <c r="C574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59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38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24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02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484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58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34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10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388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63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38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16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294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D3" i="5" s="1"/>
  <c r="C285" i="8"/>
  <c r="C286" i="8"/>
  <c r="C287" i="8"/>
  <c r="C288" i="8"/>
  <c r="C289" i="8"/>
  <c r="C290" i="8"/>
  <c r="C291" i="8"/>
  <c r="C292" i="8"/>
  <c r="C293" i="8"/>
  <c r="C269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45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19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193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67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46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24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00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75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51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25" i="8"/>
  <c r="C2" i="8"/>
  <c r="C3" i="8"/>
  <c r="C4" i="8"/>
  <c r="C18" i="8"/>
  <c r="C19" i="8"/>
  <c r="C20" i="8"/>
  <c r="C21" i="8"/>
  <c r="C22" i="8"/>
  <c r="C23" i="8"/>
  <c r="C24" i="8"/>
  <c r="C804" i="7"/>
  <c r="C805" i="7"/>
  <c r="C806" i="7"/>
  <c r="C807" i="7"/>
  <c r="C808" i="7"/>
  <c r="C809" i="7"/>
  <c r="C810" i="7"/>
  <c r="C811" i="7"/>
  <c r="C812" i="7"/>
  <c r="C813" i="7"/>
  <c r="C814" i="7"/>
  <c r="C803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74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681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22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04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537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470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E15" i="5" s="1"/>
  <c r="C9" i="8" s="1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E14" i="5" s="1"/>
  <c r="C8" i="8" s="1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336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1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269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135" i="7"/>
  <c r="C69" i="7"/>
  <c r="C70" i="7"/>
  <c r="E23" i="5" s="1"/>
  <c r="C17" i="8" s="1"/>
  <c r="C71" i="7"/>
  <c r="C72" i="7"/>
  <c r="C73" i="7"/>
  <c r="D3" i="4" s="1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E16" i="5" s="1"/>
  <c r="C10" i="8" s="1"/>
  <c r="C93" i="7"/>
  <c r="E21" i="5" s="1"/>
  <c r="C15" i="8" s="1"/>
  <c r="C94" i="7"/>
  <c r="E20" i="5" s="1"/>
  <c r="C14" i="8" s="1"/>
  <c r="C95" i="7"/>
  <c r="E19" i="5" s="1"/>
  <c r="C13" i="8" s="1"/>
  <c r="C96" i="7"/>
  <c r="E18" i="5" s="1"/>
  <c r="C12" i="8" s="1"/>
  <c r="C97" i="7"/>
  <c r="E17" i="5" s="1"/>
  <c r="C11" i="8" s="1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68" i="7"/>
  <c r="C203" i="7"/>
  <c r="C204" i="7"/>
  <c r="C205" i="7"/>
  <c r="C206" i="7"/>
  <c r="C207" i="7"/>
  <c r="C208" i="7"/>
  <c r="C209" i="7"/>
  <c r="C210" i="7"/>
  <c r="C211" i="7"/>
  <c r="C212" i="7"/>
  <c r="C213" i="7"/>
  <c r="E13" i="5" s="1"/>
  <c r="C7" i="8" s="1"/>
  <c r="C214" i="7"/>
  <c r="E12" i="5" s="1"/>
  <c r="C6" i="8" s="1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E22" i="5" s="1"/>
  <c r="C16" i="8" s="1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02" i="7"/>
  <c r="E11" i="5" l="1"/>
  <c r="C5" i="8" s="1"/>
  <c r="E7" i="5"/>
  <c r="C1" i="8" s="1"/>
</calcChain>
</file>

<file path=xl/sharedStrings.xml><?xml version="1.0" encoding="utf-8"?>
<sst xmlns="http://schemas.openxmlformats.org/spreadsheetml/2006/main" count="4092" uniqueCount="1072">
  <si>
    <t>Name</t>
  </si>
  <si>
    <t>Color</t>
  </si>
  <si>
    <t>Lemon</t>
  </si>
  <si>
    <t>Black</t>
  </si>
  <si>
    <t>Rose</t>
  </si>
  <si>
    <t>Coral</t>
  </si>
  <si>
    <t>Mustard</t>
  </si>
  <si>
    <t>Tan</t>
  </si>
  <si>
    <t>Avocado Green</t>
  </si>
  <si>
    <t>Blue Green</t>
  </si>
  <si>
    <t>Sky Blue</t>
  </si>
  <si>
    <t>Fern Green</t>
  </si>
  <si>
    <t>Violet</t>
  </si>
  <si>
    <t>Moss Green</t>
  </si>
  <si>
    <t>Turquoise</t>
  </si>
  <si>
    <t>Kelly Green</t>
  </si>
  <si>
    <t>Chartreuse</t>
  </si>
  <si>
    <t>Cream</t>
  </si>
  <si>
    <t>Plum</t>
  </si>
  <si>
    <t>Topaz</t>
  </si>
  <si>
    <t>Olive Green</t>
  </si>
  <si>
    <t>Tangerine</t>
  </si>
  <si>
    <t>Off White</t>
  </si>
  <si>
    <t>Salmon</t>
  </si>
  <si>
    <t>Royal Blue</t>
  </si>
  <si>
    <t>Peacock Blue</t>
  </si>
  <si>
    <t>Garnet</t>
  </si>
  <si>
    <t>Baby Pink</t>
  </si>
  <si>
    <t>Golden Olive</t>
  </si>
  <si>
    <t>Red Copper</t>
  </si>
  <si>
    <t>Copper</t>
  </si>
  <si>
    <t>Burnt Orange</t>
  </si>
  <si>
    <t>Nile Green</t>
  </si>
  <si>
    <t>Geranium</t>
  </si>
  <si>
    <t>Pumpkin</t>
  </si>
  <si>
    <t>Forest Green</t>
  </si>
  <si>
    <t>Aquamarine</t>
  </si>
  <si>
    <t>Apricot</t>
  </si>
  <si>
    <t>Hunter Green</t>
  </si>
  <si>
    <t>Pine Green</t>
  </si>
  <si>
    <t>Black Brown</t>
  </si>
  <si>
    <t>Mauve</t>
  </si>
  <si>
    <t>Dusty Rose</t>
  </si>
  <si>
    <t>Baby Blue</t>
  </si>
  <si>
    <t>Ecru</t>
  </si>
  <si>
    <t>Ecru/off-white</t>
  </si>
  <si>
    <t>White</t>
  </si>
  <si>
    <t>B5200</t>
  </si>
  <si>
    <t>Snow White</t>
  </si>
  <si>
    <t>Pewter Gray</t>
  </si>
  <si>
    <t>Pink</t>
  </si>
  <si>
    <t>Red</t>
  </si>
  <si>
    <t>Lilac</t>
  </si>
  <si>
    <t>Forget-me-not Blue</t>
  </si>
  <si>
    <t>Blue</t>
  </si>
  <si>
    <t>Green</t>
  </si>
  <si>
    <t>Lime Green</t>
  </si>
  <si>
    <t>Khaki Brown</t>
  </si>
  <si>
    <t>Peach</t>
  </si>
  <si>
    <t>Silver Gray</t>
  </si>
  <si>
    <t>Pearl Gray</t>
  </si>
  <si>
    <t>Number</t>
  </si>
  <si>
    <t>Drab Brown</t>
  </si>
  <si>
    <t>Golden Yellow</t>
  </si>
  <si>
    <t>Delft Blue</t>
  </si>
  <si>
    <t>Brown</t>
  </si>
  <si>
    <t>Hazel Nut Brown</t>
  </si>
  <si>
    <t>Avocado Green - BLACK</t>
  </si>
  <si>
    <t>Tawny</t>
  </si>
  <si>
    <t>Green Gray</t>
  </si>
  <si>
    <t>Desert Sand</t>
  </si>
  <si>
    <t>Cyclamen Pink</t>
  </si>
  <si>
    <t>Cornflower Blue</t>
  </si>
  <si>
    <t>Electric Blue</t>
  </si>
  <si>
    <t>Celadon Green</t>
  </si>
  <si>
    <t>Straw</t>
  </si>
  <si>
    <t>Golden Brown</t>
  </si>
  <si>
    <t>Hazelnut Brown</t>
  </si>
  <si>
    <t>Terra Cotta</t>
  </si>
  <si>
    <t>Cocoa</t>
  </si>
  <si>
    <t>Winter White</t>
  </si>
  <si>
    <t>E130</t>
  </si>
  <si>
    <t>E135</t>
  </si>
  <si>
    <t>E155</t>
  </si>
  <si>
    <t>E321</t>
  </si>
  <si>
    <t>E334</t>
  </si>
  <si>
    <t>E699</t>
  </si>
  <si>
    <t>E3837</t>
  </si>
  <si>
    <t>E3843</t>
  </si>
  <si>
    <t>E316</t>
  </si>
  <si>
    <t>E3849</t>
  </si>
  <si>
    <t>E703</t>
  </si>
  <si>
    <t>E718</t>
  </si>
  <si>
    <t>E815</t>
  </si>
  <si>
    <t>E825</t>
  </si>
  <si>
    <t>E168</t>
  </si>
  <si>
    <t>E301</t>
  </si>
  <si>
    <t>E317</t>
  </si>
  <si>
    <t>E677</t>
  </si>
  <si>
    <t>E3821</t>
  </si>
  <si>
    <t>E3852</t>
  </si>
  <si>
    <t>E898</t>
  </si>
  <si>
    <t>E436</t>
  </si>
  <si>
    <t>E3685</t>
  </si>
  <si>
    <t>E310</t>
  </si>
  <si>
    <t>E415</t>
  </si>
  <si>
    <t>E211</t>
  </si>
  <si>
    <t>E746</t>
  </si>
  <si>
    <t>E966</t>
  </si>
  <si>
    <t>E818</t>
  </si>
  <si>
    <t>E747</t>
  </si>
  <si>
    <t>E967</t>
  </si>
  <si>
    <t>E3747</t>
  </si>
  <si>
    <t>E5200</t>
  </si>
  <si>
    <t>E980</t>
  </si>
  <si>
    <t>E990</t>
  </si>
  <si>
    <t>E940</t>
  </si>
  <si>
    <t>Glow-In-The-Dark</t>
  </si>
  <si>
    <t>White Tin</t>
  </si>
  <si>
    <t>Tin</t>
  </si>
  <si>
    <t>Tender Green</t>
  </si>
  <si>
    <t>Apple Green</t>
  </si>
  <si>
    <t>Yellow Plum</t>
  </si>
  <si>
    <t>Shrimp</t>
  </si>
  <si>
    <t>Alizarian</t>
  </si>
  <si>
    <t>Apple Blossom</t>
  </si>
  <si>
    <t>White Lavender</t>
  </si>
  <si>
    <t>White Violet</t>
  </si>
  <si>
    <t>Eggplant</t>
  </si>
  <si>
    <t>Blueberry</t>
  </si>
  <si>
    <t>Fuchsia</t>
  </si>
  <si>
    <t>Variegated - Baby Pink</t>
  </si>
  <si>
    <t>Variegated - Burnt Orange</t>
  </si>
  <si>
    <t>Variegated - Violet</t>
  </si>
  <si>
    <t>Variegated - Steel Grey</t>
  </si>
  <si>
    <t>Variegated - Baby Blue</t>
  </si>
  <si>
    <t>Variegated - Terra Cotta</t>
  </si>
  <si>
    <t>Variegated - Yellow</t>
  </si>
  <si>
    <t>Variegated - Avocado</t>
  </si>
  <si>
    <t>Variegated - Blue Haze</t>
  </si>
  <si>
    <t>Variegated - Khaki Green</t>
  </si>
  <si>
    <t>Variegated - Mauve</t>
  </si>
  <si>
    <t>Variegated - Tan/Brown</t>
  </si>
  <si>
    <t>Variegated - Coral</t>
  </si>
  <si>
    <t>Variegated - Carnation</t>
  </si>
  <si>
    <t>Variegated - Mustard</t>
  </si>
  <si>
    <t>Variegated - Garnet</t>
  </si>
  <si>
    <t>Variegated - Delft Blue</t>
  </si>
  <si>
    <t>Variegated - Seafoam Green</t>
  </si>
  <si>
    <t>Variations - Stormy Skies</t>
  </si>
  <si>
    <t>Variations - Bonfire</t>
  </si>
  <si>
    <t>Variations - Desert Canyon</t>
  </si>
  <si>
    <t>Variations - Gold Coast</t>
  </si>
  <si>
    <t>Variations - Chilean Sunset</t>
  </si>
  <si>
    <t>Variations - Driftwood</t>
  </si>
  <si>
    <t>Variations - Sandune</t>
  </si>
  <si>
    <t>Variations - Desert Sand</t>
  </si>
  <si>
    <t>Variations - Glistening Pearl</t>
  </si>
  <si>
    <t>Variations - Whispering Wind</t>
  </si>
  <si>
    <t>Variations - Rose Petals</t>
  </si>
  <si>
    <t>Variations - Ocean Coral</t>
  </si>
  <si>
    <t>Variations - Wild Fire</t>
  </si>
  <si>
    <t>Variations - Radiant Ruby</t>
  </si>
  <si>
    <t>Variations - Northern Lights</t>
  </si>
  <si>
    <t>Variations - Lavender Fields</t>
  </si>
  <si>
    <t>Variations - Crystal Water</t>
  </si>
  <si>
    <t>Variations - Arctic Sea</t>
  </si>
  <si>
    <t>Variations - Mid Summer Night</t>
  </si>
  <si>
    <t>Variations - Tropical Waters</t>
  </si>
  <si>
    <t>Variations - Caribbean Bay</t>
  </si>
  <si>
    <t>Variations - Monet's Garden</t>
  </si>
  <si>
    <t>Variations - Water Lillies</t>
  </si>
  <si>
    <t>Variations - Evergreen Forest</t>
  </si>
  <si>
    <t>Variations - Roaming Pastures</t>
  </si>
  <si>
    <t>Variations - Weeping Willow</t>
  </si>
  <si>
    <t>Variations - Morning Meadow</t>
  </si>
  <si>
    <t>Variations - Autumn Leaves</t>
  </si>
  <si>
    <t>Variations - Wheat Fields</t>
  </si>
  <si>
    <t>Variations - Morning Sunshine</t>
  </si>
  <si>
    <t>Variations - Daffodil Fields</t>
  </si>
  <si>
    <t>Variations - Golden Oasis</t>
  </si>
  <si>
    <t>Variations - Summer Breeze</t>
  </si>
  <si>
    <t>Variations - Sunrise</t>
  </si>
  <si>
    <t>Variations - Tropical Sunset</t>
  </si>
  <si>
    <t>Metallic - White</t>
  </si>
  <si>
    <t>Metallic - Gemstones</t>
  </si>
  <si>
    <t>Metallic - Golden Dawn</t>
  </si>
  <si>
    <t>Metallic - Amethyst</t>
  </si>
  <si>
    <t>Metallic - Silver</t>
  </si>
  <si>
    <t>Metallic - Lilac</t>
  </si>
  <si>
    <t>Metallic - Copper</t>
  </si>
  <si>
    <t>Metallic - Ebony</t>
  </si>
  <si>
    <t>Metallic - Pink Amethyst</t>
  </si>
  <si>
    <t>Metallic - Titanium</t>
  </si>
  <si>
    <t>Metallic - Red Ruby</t>
  </si>
  <si>
    <t>Metallic - Blue Topaz</t>
  </si>
  <si>
    <t>Metallic - Pewter</t>
  </si>
  <si>
    <t>Metallic - Golden Oak</t>
  </si>
  <si>
    <t>Metallic - White Gold</t>
  </si>
  <si>
    <t>Metallic - Green Emerald</t>
  </si>
  <si>
    <t>Metallic - Light Green Emerald</t>
  </si>
  <si>
    <t>Metallic - Pink Garnet</t>
  </si>
  <si>
    <t>Metallic - Cream</t>
  </si>
  <si>
    <t>Metallic - Baby Blue</t>
  </si>
  <si>
    <t>Metallic - Dark Red Ruby</t>
  </si>
  <si>
    <t>Metallic - Soft Pink</t>
  </si>
  <si>
    <t>Metallic - Blue Sapphire</t>
  </si>
  <si>
    <t>Metallic - Dark Oak</t>
  </si>
  <si>
    <t>Metallic - Lime</t>
  </si>
  <si>
    <t>Metallic - Soft Peach</t>
  </si>
  <si>
    <t>Metallic - Rosewood</t>
  </si>
  <si>
    <t>Metallic - Sky Blue</t>
  </si>
  <si>
    <t>Metallic - Light Gold</t>
  </si>
  <si>
    <t>Metallic - Purple Ruby</t>
  </si>
  <si>
    <t>Metallic - Light Blue Sapphire</t>
  </si>
  <si>
    <t>Metallic - Aquamarine Blue</t>
  </si>
  <si>
    <t>Metallic - Dark Gold</t>
  </si>
  <si>
    <t>Metallic Pearl - Gold</t>
  </si>
  <si>
    <t>Metallic Pearl - Silver</t>
  </si>
  <si>
    <t>Coloris - Columbine Gardens</t>
  </si>
  <si>
    <t>Coloris - Wildflowers</t>
  </si>
  <si>
    <t>Coloris - Camelia</t>
  </si>
  <si>
    <t>Coloris - Wisteria</t>
  </si>
  <si>
    <t>Coloris - Hydrangea</t>
  </si>
  <si>
    <t>Coloris - Heather</t>
  </si>
  <si>
    <t>Coloris - Spring</t>
  </si>
  <si>
    <t>Coloris - Bouginvillea</t>
  </si>
  <si>
    <t>Coloris - Frosted Countryside</t>
  </si>
  <si>
    <t>Coloris - Granite Coast</t>
  </si>
  <si>
    <t>Coloris - Maple</t>
  </si>
  <si>
    <t>Coloris - Indian Summer</t>
  </si>
  <si>
    <t>Coloris - States</t>
  </si>
  <si>
    <t>Coloris - London</t>
  </si>
  <si>
    <t>Coloris - Venice</t>
  </si>
  <si>
    <t>Coloris - Paris</t>
  </si>
  <si>
    <t>Coloris - Black Forest</t>
  </si>
  <si>
    <t>Coloris - Elves</t>
  </si>
  <si>
    <t>Coloris - Cottage</t>
  </si>
  <si>
    <t>Coloris - Jingle Bells</t>
  </si>
  <si>
    <t>Coloris - Christmas Story</t>
  </si>
  <si>
    <t>Coloris - Wide Open Spaces</t>
  </si>
  <si>
    <t>Coloris - Canadian Night</t>
  </si>
  <si>
    <t>Coloris - North Wind</t>
  </si>
  <si>
    <t>Owned</t>
  </si>
  <si>
    <t>C310</t>
  </si>
  <si>
    <t>C318</t>
  </si>
  <si>
    <t>C321</t>
  </si>
  <si>
    <t>C415</t>
  </si>
  <si>
    <t>C433</t>
  </si>
  <si>
    <t>C436</t>
  </si>
  <si>
    <t>C444</t>
  </si>
  <si>
    <t>C471</t>
  </si>
  <si>
    <t>C519</t>
  </si>
  <si>
    <t>C550</t>
  </si>
  <si>
    <t>C554</t>
  </si>
  <si>
    <t>C600</t>
  </si>
  <si>
    <t>C666</t>
  </si>
  <si>
    <t>C699</t>
  </si>
  <si>
    <t>C725</t>
  </si>
  <si>
    <t>C738</t>
  </si>
  <si>
    <t>C740</t>
  </si>
  <si>
    <t>C798</t>
  </si>
  <si>
    <t>C814</t>
  </si>
  <si>
    <t>C816</t>
  </si>
  <si>
    <t>C820</t>
  </si>
  <si>
    <t>C823</t>
  </si>
  <si>
    <t>C840</t>
  </si>
  <si>
    <t>C890</t>
  </si>
  <si>
    <t>C900</t>
  </si>
  <si>
    <t>C907</t>
  </si>
  <si>
    <t>C915</t>
  </si>
  <si>
    <t>C938</t>
  </si>
  <si>
    <t>C972</t>
  </si>
  <si>
    <t>C995</t>
  </si>
  <si>
    <t>C3371</t>
  </si>
  <si>
    <t>C3799</t>
  </si>
  <si>
    <t>CBlanc</t>
  </si>
  <si>
    <t>CEcru</t>
  </si>
  <si>
    <t>Étoile -  White</t>
  </si>
  <si>
    <t>Étoile - Ecru/off-white</t>
  </si>
  <si>
    <t>Étoile - Black</t>
  </si>
  <si>
    <t>Étoile - Red</t>
  </si>
  <si>
    <t>Étoile - Pearl Grey</t>
  </si>
  <si>
    <t>Étoile - Tan</t>
  </si>
  <si>
    <t>Étoile - Sky Blue</t>
  </si>
  <si>
    <t>Étoile - Green</t>
  </si>
  <si>
    <t>Étoile - Topaz</t>
  </si>
  <si>
    <t>Étoile - Tangerine</t>
  </si>
  <si>
    <t>Étoile - Garnet</t>
  </si>
  <si>
    <t>Étoile - Black Brown</t>
  </si>
  <si>
    <t>By Lord Libidan</t>
  </si>
  <si>
    <t>504*</t>
  </si>
  <si>
    <t>731*</t>
  </si>
  <si>
    <t>776*</t>
  </si>
  <si>
    <t>781*</t>
  </si>
  <si>
    <t>971*</t>
  </si>
  <si>
    <t>806*</t>
  </si>
  <si>
    <t>868*</t>
  </si>
  <si>
    <t>3773*</t>
  </si>
  <si>
    <t>3880*</t>
  </si>
  <si>
    <t>3881*</t>
  </si>
  <si>
    <t>3882*</t>
  </si>
  <si>
    <t>3883*</t>
  </si>
  <si>
    <t>3884*</t>
  </si>
  <si>
    <t>3885*</t>
  </si>
  <si>
    <t>3886*</t>
  </si>
  <si>
    <t>3887*</t>
  </si>
  <si>
    <t>3888*</t>
  </si>
  <si>
    <t>3890*</t>
  </si>
  <si>
    <t>3891*</t>
  </si>
  <si>
    <t>3892*</t>
  </si>
  <si>
    <t>3893*</t>
  </si>
  <si>
    <t>3894*</t>
  </si>
  <si>
    <t>3895*</t>
  </si>
  <si>
    <t>3889*</t>
  </si>
  <si>
    <t>Wedgewood - Dark</t>
  </si>
  <si>
    <t>Carnation - Dark</t>
  </si>
  <si>
    <t>Aquamarine - Dark</t>
  </si>
  <si>
    <t>Teal Green - Dark</t>
  </si>
  <si>
    <t>Fern Green - Dark</t>
  </si>
  <si>
    <t>Rose - Dark</t>
  </si>
  <si>
    <t>Electric Blue - Dark</t>
  </si>
  <si>
    <t>Bright Green - Dark</t>
  </si>
  <si>
    <t>Khaki Green - Dark</t>
  </si>
  <si>
    <t>Burnt Orange - Dark</t>
  </si>
  <si>
    <t>Gray Green - Dark</t>
  </si>
  <si>
    <t>Autumn Gold - Dark</t>
  </si>
  <si>
    <t>Peach - Dark</t>
  </si>
  <si>
    <t>Parrot Green - Dark</t>
  </si>
  <si>
    <t>Rosewood - Dark</t>
  </si>
  <si>
    <t>Emerald Green - Dark</t>
  </si>
  <si>
    <t>Moss Green - Dark</t>
  </si>
  <si>
    <t>Mocha Beige - Dark</t>
  </si>
  <si>
    <t>Mocha Brown - Dark</t>
  </si>
  <si>
    <t>Plum - Dark</t>
  </si>
  <si>
    <t>Yellow Beige - Dark</t>
  </si>
  <si>
    <t>Brown Gray - Dark</t>
  </si>
  <si>
    <t>Red Copper - Dark</t>
  </si>
  <si>
    <t>Cranberry - Dark</t>
  </si>
  <si>
    <t>Topaz - Dark</t>
  </si>
  <si>
    <t>Green Gray - Dark</t>
  </si>
  <si>
    <t>Beige Brown - Dark</t>
  </si>
  <si>
    <t>Coral - Dark</t>
  </si>
  <si>
    <t>Cornflower Blue - Dark</t>
  </si>
  <si>
    <t>Mauve - Dark</t>
  </si>
  <si>
    <t>Cyclamen Pink - Dark</t>
  </si>
  <si>
    <t>Étoile - Lemon - Dark</t>
  </si>
  <si>
    <t>Royal Blue - Dark</t>
  </si>
  <si>
    <t>Drab Brown - Dark</t>
  </si>
  <si>
    <t>Terra Cotta - Dark</t>
  </si>
  <si>
    <t>Delft Blue - Dark</t>
  </si>
  <si>
    <t>Antique Blue - Dark</t>
  </si>
  <si>
    <t>Salmon - Dark</t>
  </si>
  <si>
    <t>Antique Violet - Dark</t>
  </si>
  <si>
    <t>Pistachio Green - Dark</t>
  </si>
  <si>
    <t>Turquoise - Dark</t>
  </si>
  <si>
    <t>Coffee Brown - Dark</t>
  </si>
  <si>
    <t>Hunter Green - Dark</t>
  </si>
  <si>
    <t>Avocado Green - Dark</t>
  </si>
  <si>
    <t>Beige Gray - Dark</t>
  </si>
  <si>
    <t>Peacock Blue - Dark</t>
  </si>
  <si>
    <t>Celadon Green - Dark</t>
  </si>
  <si>
    <t>Beaver Gray - Dark</t>
  </si>
  <si>
    <t>Mahogany - Dark</t>
  </si>
  <si>
    <t>Étoile - Delft Blue - Dark</t>
  </si>
  <si>
    <t>Garnet - Dark</t>
  </si>
  <si>
    <t>Pine Green - Dark</t>
  </si>
  <si>
    <t>Étoile - Garnet - Dark</t>
  </si>
  <si>
    <t>Desert Sand - Dark</t>
  </si>
  <si>
    <t>Tawny - Dark</t>
  </si>
  <si>
    <t>Pewter Gray - Dark</t>
  </si>
  <si>
    <t>Steel Gray - Dark</t>
  </si>
  <si>
    <t>Straw - Dark</t>
  </si>
  <si>
    <t>Étoile - Blue - Dark</t>
  </si>
  <si>
    <t>Hazelnut Brown - Dark</t>
  </si>
  <si>
    <t>Old Gold - Dark</t>
  </si>
  <si>
    <t>Étoile - Burnt Orange - Dark</t>
  </si>
  <si>
    <t>Blue - Dark</t>
  </si>
  <si>
    <t>Étoile - Plum - Dark</t>
  </si>
  <si>
    <t>Petrol Blue - Dark</t>
  </si>
  <si>
    <t>Seagreen - Dark</t>
  </si>
  <si>
    <t>Melon - Dark</t>
  </si>
  <si>
    <t>Étoile - Electric Blue - Dark</t>
  </si>
  <si>
    <t>Lemon - Dark</t>
  </si>
  <si>
    <t>Dusty Rose - Dark</t>
  </si>
  <si>
    <t>Shell Gray - Dark</t>
  </si>
  <si>
    <t>Orange Spice - Dark</t>
  </si>
  <si>
    <t>Raspberry - Dark</t>
  </si>
  <si>
    <t>Golden Olive - Dark</t>
  </si>
  <si>
    <t>Shell Pink - Dark</t>
  </si>
  <si>
    <t>Grape - Dark</t>
  </si>
  <si>
    <t>Antique Mauve - Dark</t>
  </si>
  <si>
    <t>Lavender - Dark</t>
  </si>
  <si>
    <t>Red - Dark</t>
  </si>
  <si>
    <t>Lavender Blue - Dark</t>
  </si>
  <si>
    <t>Blue Green - Dark</t>
  </si>
  <si>
    <t>Olive Green - Dark</t>
  </si>
  <si>
    <t>Golden Brown - Dark</t>
  </si>
  <si>
    <t>Blue Violet - Dark</t>
  </si>
  <si>
    <t>Grass Green - Dark</t>
  </si>
  <si>
    <t>Forest Green - Dark</t>
  </si>
  <si>
    <t>Bright Turquoise - Dark</t>
  </si>
  <si>
    <t>Mahogany - Very Dark</t>
  </si>
  <si>
    <t>Hunter Green - Very Dark</t>
  </si>
  <si>
    <t>Coffee Brown - Very Dark</t>
  </si>
  <si>
    <t>Peacock Blue - Very Dark</t>
  </si>
  <si>
    <t>Baby Blue - Very Dark</t>
  </si>
  <si>
    <t>Straw - Very Dark</t>
  </si>
  <si>
    <t>Violet - Very Dark</t>
  </si>
  <si>
    <t>Garnet - Very Dark</t>
  </si>
  <si>
    <t>Parrot Green - Very Dark</t>
  </si>
  <si>
    <t>Brown Gray - Very Dark</t>
  </si>
  <si>
    <t>Desert Sand - Very Dark</t>
  </si>
  <si>
    <t>Pistachio Green - Very Dark</t>
  </si>
  <si>
    <t>Jade - Very Dark</t>
  </si>
  <si>
    <t>Emerald Green - Very Dark</t>
  </si>
  <si>
    <t>Mocha Brown - Very Dark</t>
  </si>
  <si>
    <t>Terra Cotta - Very Dark</t>
  </si>
  <si>
    <t>Rose - Very Dark</t>
  </si>
  <si>
    <t>Blue Violet - Very Dark</t>
  </si>
  <si>
    <t>Cranberry - Very Dark</t>
  </si>
  <si>
    <t>Topaz - Very Dark</t>
  </si>
  <si>
    <t>Pewter Gray - Very Dark</t>
  </si>
  <si>
    <t>Melon - Very Dark</t>
  </si>
  <si>
    <t>Salmon - Very Dark</t>
  </si>
  <si>
    <t>Cornflower Blue - Very Dark</t>
  </si>
  <si>
    <t>Antique Mauve - Very Dark</t>
  </si>
  <si>
    <t>Gray Green - Very Dark</t>
  </si>
  <si>
    <t>Mauve - Very Dark</t>
  </si>
  <si>
    <t>Lavender - Very Dark</t>
  </si>
  <si>
    <t>Étoile - Violet - Very Dark</t>
  </si>
  <si>
    <t>Turquoise - Very Dark</t>
  </si>
  <si>
    <t>Étoile - Cranberry - Very Dark</t>
  </si>
  <si>
    <t>Beige Gray - Very Dark</t>
  </si>
  <si>
    <t>Seagreen - Very Dark</t>
  </si>
  <si>
    <t>Avocado Green - Very Dark</t>
  </si>
  <si>
    <t>Beaver Gray - Very Dark</t>
  </si>
  <si>
    <t>Blue - Very Dark</t>
  </si>
  <si>
    <t>Étoile - Royal Blue - Very Dark</t>
  </si>
  <si>
    <t>Coral Red - Very Dark</t>
  </si>
  <si>
    <t>Red - Very Dark</t>
  </si>
  <si>
    <t>Royal Blue - Very Dark</t>
  </si>
  <si>
    <t>Old Gold - Very Dark</t>
  </si>
  <si>
    <t>Étoile - Pewter Gray - Very Dark</t>
  </si>
  <si>
    <t>Golden Olive - Very Dark</t>
  </si>
  <si>
    <t>Beige Brown - Very Dark</t>
  </si>
  <si>
    <t>Dusty Rose - Very Dark</t>
  </si>
  <si>
    <t>Blue Green - Very Dark</t>
  </si>
  <si>
    <t>Olive Green - Very Dark</t>
  </si>
  <si>
    <t>Shell Pink - Very Dark</t>
  </si>
  <si>
    <t>Forest Green - Very Dark</t>
  </si>
  <si>
    <t>Hazelnut Brown - Very Dark</t>
  </si>
  <si>
    <t>Antique Blue - Very Dark</t>
  </si>
  <si>
    <t>Orange-red - Bright</t>
  </si>
  <si>
    <t>Orange - Bright</t>
  </si>
  <si>
    <t>Étoile - Red - Bright</t>
  </si>
  <si>
    <t>Red - Bright</t>
  </si>
  <si>
    <t>Green - Bright</t>
  </si>
  <si>
    <t>Chartreuse - Bright</t>
  </si>
  <si>
    <t>Canary - Bright</t>
  </si>
  <si>
    <t>Forest Green - Medium</t>
  </si>
  <si>
    <t>Bright Turquoise - Medium</t>
  </si>
  <si>
    <t>Mahogany - Medium</t>
  </si>
  <si>
    <t>Red - Medium</t>
  </si>
  <si>
    <t>Tangerine - Medium</t>
  </si>
  <si>
    <t>Carnation - Medium</t>
  </si>
  <si>
    <t>Teal Green - Medium</t>
  </si>
  <si>
    <t>Yellow - Medium</t>
  </si>
  <si>
    <t>Wedgewood - Medium</t>
  </si>
  <si>
    <t>Blue - Medium</t>
  </si>
  <si>
    <t>Electric Blue - Medium</t>
  </si>
  <si>
    <t>Rose - Medium</t>
  </si>
  <si>
    <t>Antique Mauve - Medium Dark</t>
  </si>
  <si>
    <t>Khaki Green - Medium</t>
  </si>
  <si>
    <t>Antique Mauve - Medium</t>
  </si>
  <si>
    <t>Autumn Gold - Medium</t>
  </si>
  <si>
    <t>Violet - Medium</t>
  </si>
  <si>
    <t>Brown Gray - Medium</t>
  </si>
  <si>
    <t>Parrot Green - Medium</t>
  </si>
  <si>
    <t>Desert Sand - Medium</t>
  </si>
  <si>
    <t>Pistachio Green - Medium</t>
  </si>
  <si>
    <t>Rosewood - Medium</t>
  </si>
  <si>
    <t>Jade - Medium</t>
  </si>
  <si>
    <t>Mocha Brown - Medium</t>
  </si>
  <si>
    <t>Pink - Medium</t>
  </si>
  <si>
    <t>Emerald Green - Medium</t>
  </si>
  <si>
    <t>Antique Violet - Medium</t>
  </si>
  <si>
    <t>Nile Green - Medium</t>
  </si>
  <si>
    <t>Mocha Beige - Medium</t>
  </si>
  <si>
    <t>Baby Blue - Medium</t>
  </si>
  <si>
    <t>Plum - Medium</t>
  </si>
  <si>
    <t>Yellow Beige - Medium</t>
  </si>
  <si>
    <t>Blue Violet - Medium</t>
  </si>
  <si>
    <t>Cranberry - Medium</t>
  </si>
  <si>
    <t>Topaz - Medium</t>
  </si>
  <si>
    <t>Copper - Medium</t>
  </si>
  <si>
    <t>Green Gray - Medium</t>
  </si>
  <si>
    <t>Étoile - Brown - Medium</t>
  </si>
  <si>
    <t>Coral - Medium</t>
  </si>
  <si>
    <t>Cornflower Blue - Medium</t>
  </si>
  <si>
    <t>Gray Green - Medium</t>
  </si>
  <si>
    <t>Terra Cotta - Medium</t>
  </si>
  <si>
    <t>Delft Blue - Medium</t>
  </si>
  <si>
    <t>Antique Blue - Medium</t>
  </si>
  <si>
    <t>Apricot - Medium</t>
  </si>
  <si>
    <t>Mustard - Medium</t>
  </si>
  <si>
    <t>Yellow Green - Medium</t>
  </si>
  <si>
    <t>Beige Gray - Medium</t>
  </si>
  <si>
    <t>Avocado Green - Medium</t>
  </si>
  <si>
    <t>Beaver Gray - Medium</t>
  </si>
  <si>
    <t>Aquamarine - Medium</t>
  </si>
  <si>
    <t>Garnet - Medium</t>
  </si>
  <si>
    <t>Pine Green - Medium</t>
  </si>
  <si>
    <t>Burnt Orange - Medium</t>
  </si>
  <si>
    <t>Étoile - Beige Brown - Medium</t>
  </si>
  <si>
    <t>Brown - Medium</t>
  </si>
  <si>
    <t>Mauve - Medium</t>
  </si>
  <si>
    <t>Petrol Blue - Medium</t>
  </si>
  <si>
    <t>Seagreen - Medium</t>
  </si>
  <si>
    <t>Melon - Medium</t>
  </si>
  <si>
    <t>Dusty Rose - Medium</t>
  </si>
  <si>
    <t>Salmon - Medium</t>
  </si>
  <si>
    <t>Shell Gray - Medium</t>
  </si>
  <si>
    <t>Orange Spice - Medium</t>
  </si>
  <si>
    <t>Raspberry - Medium</t>
  </si>
  <si>
    <t>Golden Olive - Medium</t>
  </si>
  <si>
    <t>Baby Green - Medium</t>
  </si>
  <si>
    <t>Shell Pink - Medium</t>
  </si>
  <si>
    <t>Grape - Medium</t>
  </si>
  <si>
    <t>Old Gold - Medium</t>
  </si>
  <si>
    <t>Lavender - Medium</t>
  </si>
  <si>
    <t>Beige Brown - Medium</t>
  </si>
  <si>
    <t>Lavender Blue - Medium</t>
  </si>
  <si>
    <t>Golden Brown - Medium</t>
  </si>
  <si>
    <t>Blue Green - Medium</t>
  </si>
  <si>
    <t>Olive Green - Medium</t>
  </si>
  <si>
    <t>Antique Blue - Very Light</t>
  </si>
  <si>
    <t>Wedgewood - Light</t>
  </si>
  <si>
    <t>Bright Turquoise - Light</t>
  </si>
  <si>
    <t>Tangerine - Light</t>
  </si>
  <si>
    <t>Carnation - Light</t>
  </si>
  <si>
    <t>Aquamarine - Light</t>
  </si>
  <si>
    <t>Carnation - Very Light</t>
  </si>
  <si>
    <t>Aquamarine - Very Light</t>
  </si>
  <si>
    <t>Teal Green - Light</t>
  </si>
  <si>
    <t>Fern Green - Light</t>
  </si>
  <si>
    <t>Sky Blue - Light</t>
  </si>
  <si>
    <t>Fern Green - Very Light</t>
  </si>
  <si>
    <t>Bright Green - Light</t>
  </si>
  <si>
    <t>Ash Gray - Very Light</t>
  </si>
  <si>
    <t>Peacock Blue - Light</t>
  </si>
  <si>
    <t>Sky Blue - Very Light</t>
  </si>
  <si>
    <t>Peach - Light</t>
  </si>
  <si>
    <t>Khaki Green - Light</t>
  </si>
  <si>
    <t>Tawny - Very Light</t>
  </si>
  <si>
    <t>Terra Cotta - Very Light</t>
  </si>
  <si>
    <t>Autumn Gold - Light</t>
  </si>
  <si>
    <t>Steel Gray - Light</t>
  </si>
  <si>
    <t>Violet - Light</t>
  </si>
  <si>
    <t>Salmon - Light</t>
  </si>
  <si>
    <t>Brown Gray - Light</t>
  </si>
  <si>
    <t>Pearl Gray - Very Light</t>
  </si>
  <si>
    <t>Parrot Green - Light</t>
  </si>
  <si>
    <t>Brown Gray - Very Light</t>
  </si>
  <si>
    <t>Desert Sand - Very Light</t>
  </si>
  <si>
    <t>Yellow Green - Very Light</t>
  </si>
  <si>
    <t>Mahogany - Light</t>
  </si>
  <si>
    <t>Rosewood - Light</t>
  </si>
  <si>
    <t>Jade - Light</t>
  </si>
  <si>
    <t>Baby Blue - Very Light</t>
  </si>
  <si>
    <t>Jade - Very Light</t>
  </si>
  <si>
    <t>Mocha Brown - Very Light</t>
  </si>
  <si>
    <t>Terra Cotta - Light</t>
  </si>
  <si>
    <t>Cocoa - Light</t>
  </si>
  <si>
    <t>Emerald Green - Light</t>
  </si>
  <si>
    <t>Antique Mauve - Very Light</t>
  </si>
  <si>
    <t>Antique Violet - Light</t>
  </si>
  <si>
    <t>Mocha Brown - Light</t>
  </si>
  <si>
    <t>Mocha Beige - Light</t>
  </si>
  <si>
    <t>Turquoise - Light</t>
  </si>
  <si>
    <t>Yellow Beige - Light</t>
  </si>
  <si>
    <t>Shell Pink - Light</t>
  </si>
  <si>
    <t>Étoile - Steel Gray - Light</t>
  </si>
  <si>
    <t>Blue Violet - Light</t>
  </si>
  <si>
    <t>Green - Light</t>
  </si>
  <si>
    <t>Cranberry - Light Medium</t>
  </si>
  <si>
    <t>Cranberry - Light</t>
  </si>
  <si>
    <t>Copper - Light</t>
  </si>
  <si>
    <t>Orange Spice - Light</t>
  </si>
  <si>
    <t>Cranberry - Very Light</t>
  </si>
  <si>
    <t>Beaver Gray - Very Light</t>
  </si>
  <si>
    <t>Cornflower Blue - Light</t>
  </si>
  <si>
    <t>Golden Yellow - Very Light</t>
  </si>
  <si>
    <t>Coral - Light</t>
  </si>
  <si>
    <t>Gray Green - Light</t>
  </si>
  <si>
    <t>Baby Blue - Light</t>
  </si>
  <si>
    <t>Cyclamen Pink - Light</t>
  </si>
  <si>
    <t>Étoile - Avocado Green - Very Light</t>
  </si>
  <si>
    <t>Gray Green - Very Light</t>
  </si>
  <si>
    <t>Rose - Light</t>
  </si>
  <si>
    <t>Drab Brown - Light</t>
  </si>
  <si>
    <t>Lemon - Light</t>
  </si>
  <si>
    <t>Étoile - Violet - Light</t>
  </si>
  <si>
    <t>Drab Brown - Very Light</t>
  </si>
  <si>
    <t>Antique Blue - Light</t>
  </si>
  <si>
    <t>Pistachio Green - Light</t>
  </si>
  <si>
    <t>Turquoise - Very Light</t>
  </si>
  <si>
    <t>Pistachio Green - Very Light</t>
  </si>
  <si>
    <t>Blue Green - Light</t>
  </si>
  <si>
    <t>Yellow Green - Light</t>
  </si>
  <si>
    <t>Étoile - Tan - Very Light</t>
  </si>
  <si>
    <t>Mustard - Light</t>
  </si>
  <si>
    <t>Blue - Light</t>
  </si>
  <si>
    <t>Dusty Rose - Light</t>
  </si>
  <si>
    <t>Mahogany - Very Light</t>
  </si>
  <si>
    <t>Celadon Green - Light</t>
  </si>
  <si>
    <t>Beaver Gray - Light</t>
  </si>
  <si>
    <t>Moss Green - Light</t>
  </si>
  <si>
    <t>Old Gold - Light</t>
  </si>
  <si>
    <t>Old Gold - Very Light</t>
  </si>
  <si>
    <t>Peach - Very Light</t>
  </si>
  <si>
    <t>Plum - Light</t>
  </si>
  <si>
    <t>Baby Pink - Light</t>
  </si>
  <si>
    <t>Desert Sand - Light</t>
  </si>
  <si>
    <t>Plum - Very Light</t>
  </si>
  <si>
    <t>Straw - Light</t>
  </si>
  <si>
    <t>Hazelnut Brown - Light</t>
  </si>
  <si>
    <t>Tawny - Light</t>
  </si>
  <si>
    <t>Beige Gray - Light</t>
  </si>
  <si>
    <t>Apricot - Light</t>
  </si>
  <si>
    <t>Étoile - Parrot Green - Light</t>
  </si>
  <si>
    <t>Brown - Light</t>
  </si>
  <si>
    <t>Nile Green - Light</t>
  </si>
  <si>
    <t>Petrol Blue - Light</t>
  </si>
  <si>
    <t>Brown - Very Light</t>
  </si>
  <si>
    <t>Mauve - Light</t>
  </si>
  <si>
    <t>Tan - Light</t>
  </si>
  <si>
    <t>Blue - Very Light</t>
  </si>
  <si>
    <t>Melon - Light</t>
  </si>
  <si>
    <t>Salmon - Very Light</t>
  </si>
  <si>
    <t>Shell Gray - Light</t>
  </si>
  <si>
    <t>Seagreen - Light</t>
  </si>
  <si>
    <t>Dusty Rose - Very Light</t>
  </si>
  <si>
    <t>Raspberry - Light</t>
  </si>
  <si>
    <t>Avocado Green - Light</t>
  </si>
  <si>
    <t>Topaz - Light</t>
  </si>
  <si>
    <t>Golden Olive - Light</t>
  </si>
  <si>
    <t>Avocado Green - Very Light</t>
  </si>
  <si>
    <t>Topaz - Very Light</t>
  </si>
  <si>
    <t>Golden Olive - Very Light</t>
  </si>
  <si>
    <t>Pumpkin - Light</t>
  </si>
  <si>
    <t>Grape - Light</t>
  </si>
  <si>
    <t>Antique Mauve - Light</t>
  </si>
  <si>
    <t>Lavender - Light</t>
  </si>
  <si>
    <t>Beige Brown - Light</t>
  </si>
  <si>
    <t>Lavender Blue - Light</t>
  </si>
  <si>
    <t>Beige Brown - Very Light</t>
  </si>
  <si>
    <t>Antique Violet - Very Light</t>
  </si>
  <si>
    <t>Golden Brown - Light</t>
  </si>
  <si>
    <t>Shell Pink - Very Light</t>
  </si>
  <si>
    <t>Blue Green - Very Light</t>
  </si>
  <si>
    <t>Olive Green - Light</t>
  </si>
  <si>
    <t>Blue Violet - Very Light</t>
  </si>
  <si>
    <t>Tan - Very Light</t>
  </si>
  <si>
    <t>Tan - Ultra Very Light</t>
  </si>
  <si>
    <t>Pistachio Green - Ultra Dark</t>
  </si>
  <si>
    <t>Antique Blue - Ultra Very Light</t>
  </si>
  <si>
    <t>Beige Brown - Ultra Very Light</t>
  </si>
  <si>
    <t>Mahogany - Ultra Very Light</t>
  </si>
  <si>
    <t>Terra Cotta - Ultra Very Light</t>
  </si>
  <si>
    <t>Topaz - Ultra Very Dark</t>
  </si>
  <si>
    <t>Beige Gray - Ultra Dark</t>
  </si>
  <si>
    <t>Mocha Brown - Ultra Very Light</t>
  </si>
  <si>
    <t>Turquoise - Ultra Very Dark</t>
  </si>
  <si>
    <t>Desert Sand - Ultra Very Dark</t>
  </si>
  <si>
    <t>Coffee Brown - Ultra Dark</t>
  </si>
  <si>
    <t>Dusty Rose - Ultra Dark</t>
  </si>
  <si>
    <t>Emerald Green - Ultra Very Dark</t>
  </si>
  <si>
    <t>Étoile - Pistachio Green - Ultra Dark</t>
  </si>
  <si>
    <t>Plum - Ultra Light</t>
  </si>
  <si>
    <t>Étoile - Coffee Brown - Ultra Dark</t>
  </si>
  <si>
    <t>Blue - Ultra Very Light</t>
  </si>
  <si>
    <t>Dusty Rose - Ultra Very Light</t>
  </si>
  <si>
    <t>Avocado Green - Ultra Light</t>
  </si>
  <si>
    <t>Lavender - Ultra Dark</t>
  </si>
  <si>
    <t>Beaver Gray - Ultra Dark</t>
  </si>
  <si>
    <t>Shell Pink - Ultra Very Light</t>
  </si>
  <si>
    <t>Red - Deep</t>
  </si>
  <si>
    <t>Blue - Deep</t>
  </si>
  <si>
    <t>Étoile - Canary - Deep</t>
  </si>
  <si>
    <t>Canary - Deep</t>
  </si>
  <si>
    <t>Driftwood</t>
  </si>
  <si>
    <t>Yellow Plum - Light</t>
  </si>
  <si>
    <t>Chartreuse - Light</t>
  </si>
  <si>
    <t>Nile Green - Medium Light</t>
  </si>
  <si>
    <t>Tender Green - Light</t>
  </si>
  <si>
    <t>Apple Green - Pale</t>
  </si>
  <si>
    <t>Yellow - Pale</t>
  </si>
  <si>
    <t>Yellow - Light Pale</t>
  </si>
  <si>
    <t>Delft Blue - Pale</t>
  </si>
  <si>
    <t>Yellow - Ultra Pale</t>
  </si>
  <si>
    <t>Pumpkin - Pale</t>
  </si>
  <si>
    <t>Geranium - Pale</t>
  </si>
  <si>
    <t>Golden Brown - Pale</t>
  </si>
  <si>
    <t>Baby Blue - Pale</t>
  </si>
  <si>
    <t>Fuchsia - Very Dark</t>
  </si>
  <si>
    <t>Fuchsia - Dark</t>
  </si>
  <si>
    <t>Blueberry - Dark</t>
  </si>
  <si>
    <t>Blueberry - Medium Light</t>
  </si>
  <si>
    <t>Eggplant - Medium Light</t>
  </si>
  <si>
    <t>Lavender - Pale</t>
  </si>
  <si>
    <t>Lavender - Ultra Light</t>
  </si>
  <si>
    <t>Alizarian - Light</t>
  </si>
  <si>
    <t>Autumn Gold - Medium Light</t>
  </si>
  <si>
    <t>Tender Green - Very Light</t>
  </si>
  <si>
    <t>Cocoa - Very Dark</t>
  </si>
  <si>
    <t>Driftwood - Dark</t>
  </si>
  <si>
    <t>Driftwood - Medium Light</t>
  </si>
  <si>
    <t>Driftwood - Light</t>
  </si>
  <si>
    <t>Tin - Dark</t>
  </si>
  <si>
    <t>Tin - Medium</t>
  </si>
  <si>
    <t>Discontinued Metallic - Green Emerald</t>
  </si>
  <si>
    <t>Discontinued Metallic - Dark Red Ruby</t>
  </si>
  <si>
    <t>Discontinued Metallic - White</t>
  </si>
  <si>
    <t>Discontinued Metallic - Copper</t>
  </si>
  <si>
    <t>Discontinued Metallic - Light Gold</t>
  </si>
  <si>
    <t>Discontinued Metallic - Silver</t>
  </si>
  <si>
    <t>Discontinued Metallic - Dark Gold</t>
  </si>
  <si>
    <t>Discontinued Metallic - Titanium</t>
  </si>
  <si>
    <t>Discontinued Metallic - Pink Amethyst</t>
  </si>
  <si>
    <t>Discontinued Metallic - Purple Ruby</t>
  </si>
  <si>
    <t>Discontinued Metallic - Light Blue Sapphire</t>
  </si>
  <si>
    <t>Discontinued Variegated - Burnt Orange</t>
  </si>
  <si>
    <t>Discontinued Variegated - Violet</t>
  </si>
  <si>
    <t>Discontinued Variegated - Steel Gray</t>
  </si>
  <si>
    <t>Discontinued Variegated - Red</t>
  </si>
  <si>
    <t>Discontinued Variegated - Baby Pink</t>
  </si>
  <si>
    <t>Discontinued Variegated - Terra Cotta</t>
  </si>
  <si>
    <t>Discontinued Variegated - Yellow</t>
  </si>
  <si>
    <t>Discontinued Variegated - Avocado</t>
  </si>
  <si>
    <t>Discontinued Variegated - Khaki Green</t>
  </si>
  <si>
    <t>Discontinued Variegated - Mauve</t>
  </si>
  <si>
    <t>Discontinued Variegated - Royal Blue</t>
  </si>
  <si>
    <t>Discontinued Variegated - Tan Brown</t>
  </si>
  <si>
    <t>Discontinued Variegated - Coral</t>
  </si>
  <si>
    <t>Discontinued Variegated - Carnation</t>
  </si>
  <si>
    <t>Discontinued Variegated - Mustard</t>
  </si>
  <si>
    <t>Discontinued Variegated - Garnet</t>
  </si>
  <si>
    <t>Discontinued Variegated - Delft Blue</t>
  </si>
  <si>
    <t>Discontinued Variegated - Seafoam Green</t>
  </si>
  <si>
    <t>Discontinued Variegated - Topaz</t>
  </si>
  <si>
    <t>Discontinued Variegated - Baby Blue</t>
  </si>
  <si>
    <t>Discontinued Variegated - Cranberry</t>
  </si>
  <si>
    <t>Discontinued Variegated - Turquoise</t>
  </si>
  <si>
    <t>Discontinued Variegated - Cornflower Blue</t>
  </si>
  <si>
    <t>Discontinued Variegated - Purple</t>
  </si>
  <si>
    <t>Discontinued Variegated - Spring Green</t>
  </si>
  <si>
    <t>Discontinued Variegated - Dark Violet</t>
  </si>
  <si>
    <t>Discontinued Variegated - Lemon</t>
  </si>
  <si>
    <t>Discontinued Variegated - Yellow Orange</t>
  </si>
  <si>
    <t>Discontinued Variegated - Salmon</t>
  </si>
  <si>
    <t>Discontinued Variegated - Wedgewood Blue</t>
  </si>
  <si>
    <t>Discontinued Variegated - Lime Green</t>
  </si>
  <si>
    <t>Discontinued Variegated - Cyclamen Pink</t>
  </si>
  <si>
    <t>Discontinued Variegated - Olive Green</t>
  </si>
  <si>
    <t>Discontinued Variegated - Teal</t>
  </si>
  <si>
    <t>Discontinued Variegated - Periwinkle</t>
  </si>
  <si>
    <t>Discontinued Variegated - Lavender</t>
  </si>
  <si>
    <t>Discontinued Variegated - Espresso</t>
  </si>
  <si>
    <t>Discontinued Variegated - Polar Ice</t>
  </si>
  <si>
    <t>Discontinued Variegated - Mediterranean Sea</t>
  </si>
  <si>
    <t>Discontinued Variegated - Very Merry</t>
  </si>
  <si>
    <t>Discontinued Variegated - Emerald Isle</t>
  </si>
  <si>
    <t>Discontinued Variegated - Amazon Moss</t>
  </si>
  <si>
    <t>Discontinued Variegated - Camouflage</t>
  </si>
  <si>
    <t>Discontinued Variegated - Margarita</t>
  </si>
  <si>
    <t>Discontinued Variegated - Toasted Almond</t>
  </si>
  <si>
    <t>Discontinued Variegated - Buttercup</t>
  </si>
  <si>
    <t>Discontinued Variegated - Cupcake</t>
  </si>
  <si>
    <t>Discontinued Variegated - Fall Harvest</t>
  </si>
  <si>
    <t>Discontinued Variegated - Peanut Brittle</t>
  </si>
  <si>
    <t>Discontinued Variegated - Caliente</t>
  </si>
  <si>
    <t>Discontinued Variegated - Azalea</t>
  </si>
  <si>
    <t>Discontinued Variegated - Mixed Berries</t>
  </si>
  <si>
    <t>Discontinued Variegated - Cotton Candy</t>
  </si>
  <si>
    <t>Discontinued Variegated - Laguna Blue</t>
  </si>
  <si>
    <t>Discontinued Variegated - Mystical Midnight</t>
  </si>
  <si>
    <t>Discontinued Variegated - Berry Parfait</t>
  </si>
  <si>
    <t>Discontinued Variegated - Orchid</t>
  </si>
  <si>
    <t>Discontinued Variegated - Enchanted</t>
  </si>
  <si>
    <t>Discontinued Variegated - Purple Pansy</t>
  </si>
  <si>
    <t>Discontinued Variegated - Winter Sky</t>
  </si>
  <si>
    <t>C603</t>
  </si>
  <si>
    <t>Étoile - Cranberry</t>
  </si>
  <si>
    <t>Discontinued Variegated</t>
  </si>
  <si>
    <t>Discontinued Metallics</t>
  </si>
  <si>
    <t>* Hard to find threads</t>
  </si>
  <si>
    <t>S211</t>
  </si>
  <si>
    <t>S307</t>
  </si>
  <si>
    <t>S310</t>
  </si>
  <si>
    <t>Satin - Lavender</t>
  </si>
  <si>
    <t>Satin - Lemon</t>
  </si>
  <si>
    <t>Satin - Black</t>
  </si>
  <si>
    <t>S321</t>
  </si>
  <si>
    <t>Satin - Red</t>
  </si>
  <si>
    <t>S326</t>
  </si>
  <si>
    <t>S351</t>
  </si>
  <si>
    <t>S352</t>
  </si>
  <si>
    <t>S3685</t>
  </si>
  <si>
    <t>S3820</t>
  </si>
  <si>
    <t>S415</t>
  </si>
  <si>
    <t>S471</t>
  </si>
  <si>
    <t>S472</t>
  </si>
  <si>
    <t>S504</t>
  </si>
  <si>
    <t>S5200</t>
  </si>
  <si>
    <t>Satin - Snow White</t>
  </si>
  <si>
    <t>S550</t>
  </si>
  <si>
    <t>S552</t>
  </si>
  <si>
    <t>S601</t>
  </si>
  <si>
    <t>S602</t>
  </si>
  <si>
    <t>S606</t>
  </si>
  <si>
    <t>S700</t>
  </si>
  <si>
    <t>S741</t>
  </si>
  <si>
    <t>S798</t>
  </si>
  <si>
    <t>S799</t>
  </si>
  <si>
    <t>S800</t>
  </si>
  <si>
    <t>S818</t>
  </si>
  <si>
    <t>S820</t>
  </si>
  <si>
    <t>S841</t>
  </si>
  <si>
    <t>S898</t>
  </si>
  <si>
    <t>S899</t>
  </si>
  <si>
    <t>S931</t>
  </si>
  <si>
    <t>S943</t>
  </si>
  <si>
    <t>S959</t>
  </si>
  <si>
    <t>S976</t>
  </si>
  <si>
    <t>S991</t>
  </si>
  <si>
    <t>S995</t>
  </si>
  <si>
    <t>Satin - Rose</t>
  </si>
  <si>
    <t>Satin - Coral</t>
  </si>
  <si>
    <t>Satin - Coral Light</t>
  </si>
  <si>
    <t>S367</t>
  </si>
  <si>
    <t>Satin - Pistachio Green</t>
  </si>
  <si>
    <t>Satin - Pearl Grey</t>
  </si>
  <si>
    <t>Satin - Blue Green</t>
  </si>
  <si>
    <t>Satin - Violet</t>
  </si>
  <si>
    <t>Satin - Violet Dark</t>
  </si>
  <si>
    <t>Satin - Cranberry Dark</t>
  </si>
  <si>
    <t>Satin - Cranberry</t>
  </si>
  <si>
    <t>Satin - Orange Red</t>
  </si>
  <si>
    <t>Satin - Green</t>
  </si>
  <si>
    <t>Satin - Tangerine</t>
  </si>
  <si>
    <t>Satin - Delft Blue</t>
  </si>
  <si>
    <t>Satin - Delft Blue Dark</t>
  </si>
  <si>
    <t>Satin - Delft Blue Pale</t>
  </si>
  <si>
    <t>Satin - Baby Pink</t>
  </si>
  <si>
    <t>Satin - Royal Blue</t>
  </si>
  <si>
    <t>Satin - Beige Brown</t>
  </si>
  <si>
    <t>Satin - Coffee Brown</t>
  </si>
  <si>
    <t>Satin - Antique Blue</t>
  </si>
  <si>
    <t>Satin - Aquamarine</t>
  </si>
  <si>
    <t>Satin - Seagreen</t>
  </si>
  <si>
    <t>Satin - Golden Brown</t>
  </si>
  <si>
    <t>Satin - Aquamarine Dark</t>
  </si>
  <si>
    <t>Satin - Electric Blue</t>
  </si>
  <si>
    <t>Satin - Mauve</t>
  </si>
  <si>
    <t>Satin - Straw</t>
  </si>
  <si>
    <t>Satin - Steel Grey</t>
  </si>
  <si>
    <t>S414*</t>
  </si>
  <si>
    <t>S762*</t>
  </si>
  <si>
    <t>S3371*</t>
  </si>
  <si>
    <t>Satin - Black Brown</t>
  </si>
  <si>
    <t>Variations - Winter Sky</t>
  </si>
  <si>
    <t>Satin - Emerald Green</t>
  </si>
  <si>
    <t>S336*</t>
  </si>
  <si>
    <t>S909*</t>
  </si>
  <si>
    <t>S434*</t>
  </si>
  <si>
    <t>S469*</t>
  </si>
  <si>
    <t>S501*</t>
  </si>
  <si>
    <t>S553*</t>
  </si>
  <si>
    <t>S666*</t>
  </si>
  <si>
    <t>S676*</t>
  </si>
  <si>
    <t>S702*</t>
  </si>
  <si>
    <t>S712*</t>
  </si>
  <si>
    <t>S726*</t>
  </si>
  <si>
    <t>S738*</t>
  </si>
  <si>
    <t>S739*</t>
  </si>
  <si>
    <t>S744*</t>
  </si>
  <si>
    <t>S745*</t>
  </si>
  <si>
    <t>S776*</t>
  </si>
  <si>
    <t>S797*</t>
  </si>
  <si>
    <t>S915*</t>
  </si>
  <si>
    <t>S932*</t>
  </si>
  <si>
    <t>S964*</t>
  </si>
  <si>
    <t>S3607*</t>
  </si>
  <si>
    <t>Satin - Blue</t>
  </si>
  <si>
    <t>Satin - Brown</t>
  </si>
  <si>
    <t>Satin - Avacado Green</t>
  </si>
  <si>
    <t>Satin - Avocado Green Very Light</t>
  </si>
  <si>
    <t>Satin - Avocado Green Ultra Light</t>
  </si>
  <si>
    <t>Satin - Blue Green Dark</t>
  </si>
  <si>
    <t>Satin - Violet Medium</t>
  </si>
  <si>
    <t>Satin - Red Bright</t>
  </si>
  <si>
    <t>Satin - Old Gold</t>
  </si>
  <si>
    <t>Satin - Plum</t>
  </si>
  <si>
    <t>Satin - Seagren Light</t>
  </si>
  <si>
    <t>Satin - Antique Blue Light</t>
  </si>
  <si>
    <t>Satin - Plum Dark</t>
  </si>
  <si>
    <t>Satin - Royal Blue Very Dark</t>
  </si>
  <si>
    <t>Satin - Pink</t>
  </si>
  <si>
    <t>Satin - Yellow</t>
  </si>
  <si>
    <t>Satin - Yellow Pale</t>
  </si>
  <si>
    <t>Satin - Tan</t>
  </si>
  <si>
    <t>Satin - Tan Dark</t>
  </si>
  <si>
    <t>Satin - Topaz</t>
  </si>
  <si>
    <t>Satin - Kelly Green</t>
  </si>
  <si>
    <t>Satin - Cream</t>
  </si>
  <si>
    <t>Discontinued Variegated - Dusty Rose</t>
  </si>
  <si>
    <t>E131*</t>
  </si>
  <si>
    <t>E133*</t>
  </si>
  <si>
    <t>Metallic - Holiday Sparkle</t>
  </si>
  <si>
    <t>Metallic - Midnight Madness</t>
  </si>
  <si>
    <t>E136*</t>
  </si>
  <si>
    <t>E138*</t>
  </si>
  <si>
    <t>E140*</t>
  </si>
  <si>
    <t>E141*</t>
  </si>
  <si>
    <t>E146*</t>
  </si>
  <si>
    <t>E144*</t>
  </si>
  <si>
    <t>E148*</t>
  </si>
  <si>
    <t>E150*</t>
  </si>
  <si>
    <t>E152*</t>
  </si>
  <si>
    <t>E154*</t>
  </si>
  <si>
    <t>Metallic - Emerald Isle</t>
  </si>
  <si>
    <t>Metallic - Caribbean Ripples</t>
  </si>
  <si>
    <t>Metallic - Carnival Fun</t>
  </si>
  <si>
    <t>Metallic - All that Jazz</t>
  </si>
  <si>
    <t>Metallic - Majestic Metals</t>
  </si>
  <si>
    <t>Metallic - Tropical Delight</t>
  </si>
  <si>
    <t>Metallic - Purple Essence</t>
  </si>
  <si>
    <t>Metallic - Deep Water Blue</t>
  </si>
  <si>
    <t>Metallic - Pink Shimmer</t>
  </si>
  <si>
    <t>Metallic - Opalescent Rays</t>
  </si>
  <si>
    <t>Neon - Neon Yellow</t>
  </si>
  <si>
    <t>Neon - Neon Green</t>
  </si>
  <si>
    <t>E1010*</t>
  </si>
  <si>
    <t>E1020*</t>
  </si>
  <si>
    <t>E1024*</t>
  </si>
  <si>
    <t>E1026*</t>
  </si>
  <si>
    <t>E1040*</t>
  </si>
  <si>
    <t>E1050*</t>
  </si>
  <si>
    <t>E1055*</t>
  </si>
  <si>
    <t>E985*</t>
  </si>
  <si>
    <t>E987*</t>
  </si>
  <si>
    <t>E995*</t>
  </si>
  <si>
    <t>Fluorescents - Lemon Zest</t>
  </si>
  <si>
    <t>Fluorescents - Key Lime Splash</t>
  </si>
  <si>
    <t>Fluorescents - Melon Blast</t>
  </si>
  <si>
    <t>Fluorescents - Tropical Pink</t>
  </si>
  <si>
    <t>Fluorescents - Bright Orange</t>
  </si>
  <si>
    <t>Fluorescents - Tangerine Zing</t>
  </si>
  <si>
    <t>Fluorescents - Blueberry Blast</t>
  </si>
  <si>
    <t>Fluorescents - Bright Blue</t>
  </si>
  <si>
    <t>Fluorescents - Luminous Lavender</t>
  </si>
  <si>
    <t>Fluorescents - Raspberry Rush</t>
  </si>
  <si>
    <t>White^</t>
  </si>
  <si>
    <t>Blanc^</t>
  </si>
  <si>
    <t>^ Depending on your country you may find either/both.</t>
  </si>
  <si>
    <t>Updated February 2021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</si>
  <si>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</si>
  <si>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</si>
  <si>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</si>
  <si>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</si>
  <si>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</si>
  <si>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</si>
  <si>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</si>
  <si>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</si>
  <si>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</si>
  <si>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</si>
  <si>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</si>
  <si>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</si>
  <si>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</si>
  <si>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</si>
  <si>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</si>
  <si>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</si>
  <si>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</si>
  <si>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</si>
  <si>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</si>
  <si>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Column 20</t>
  </si>
  <si>
    <t>Column 21</t>
  </si>
  <si>
    <t>Column 22</t>
  </si>
  <si>
    <t>Column 23</t>
  </si>
  <si>
    <t>Column 24</t>
  </si>
  <si>
    <t>Column 25</t>
  </si>
  <si>
    <t>Column 26</t>
  </si>
  <si>
    <t>Column</t>
  </si>
  <si>
    <t>This list does not include:</t>
  </si>
  <si>
    <t>Discontinued Threads</t>
  </si>
  <si>
    <t>Threads Not On The International Color Card</t>
  </si>
  <si>
    <t>Coloris Threads</t>
  </si>
  <si>
    <t>Étoile Threads</t>
  </si>
  <si>
    <t>Satin Threads</t>
  </si>
  <si>
    <t>Fluorescent Threads</t>
  </si>
  <si>
    <t>Discontinued Metallic - Royal Blue</t>
  </si>
  <si>
    <t>SEARCH</t>
  </si>
  <si>
    <t>Blanc</t>
  </si>
  <si>
    <t>E1010</t>
  </si>
  <si>
    <t>E131</t>
  </si>
  <si>
    <t>E133</t>
  </si>
  <si>
    <t>E136</t>
  </si>
  <si>
    <t>E138</t>
  </si>
  <si>
    <t>E140</t>
  </si>
  <si>
    <t>E141</t>
  </si>
  <si>
    <t>E144</t>
  </si>
  <si>
    <t>E146</t>
  </si>
  <si>
    <t>E148</t>
  </si>
  <si>
    <t>E150</t>
  </si>
  <si>
    <t>E152</t>
  </si>
  <si>
    <t>E154</t>
  </si>
  <si>
    <t>E985</t>
  </si>
  <si>
    <t>E987</t>
  </si>
  <si>
    <t>E995</t>
  </si>
  <si>
    <t>E1020</t>
  </si>
  <si>
    <t>E1024</t>
  </si>
  <si>
    <t>E1026</t>
  </si>
  <si>
    <t>E1040</t>
  </si>
  <si>
    <t>E1050</t>
  </si>
  <si>
    <t>E1055</t>
  </si>
  <si>
    <t>S336</t>
  </si>
  <si>
    <t>S414</t>
  </si>
  <si>
    <t>S434</t>
  </si>
  <si>
    <t>S469</t>
  </si>
  <si>
    <t>S501</t>
  </si>
  <si>
    <t>S553</t>
  </si>
  <si>
    <t>S666</t>
  </si>
  <si>
    <t>S676</t>
  </si>
  <si>
    <t>S702</t>
  </si>
  <si>
    <t>S712</t>
  </si>
  <si>
    <t>S726</t>
  </si>
  <si>
    <t>S738</t>
  </si>
  <si>
    <t>S739</t>
  </si>
  <si>
    <t>S744</t>
  </si>
  <si>
    <t>S745</t>
  </si>
  <si>
    <t>S762</t>
  </si>
  <si>
    <t>S776</t>
  </si>
  <si>
    <t>S797</t>
  </si>
  <si>
    <t>S909</t>
  </si>
  <si>
    <t>S915</t>
  </si>
  <si>
    <t>S932</t>
  </si>
  <si>
    <t>S964</t>
  </si>
  <si>
    <t>S3371</t>
  </si>
  <si>
    <t>S3607</t>
  </si>
  <si>
    <t>Updated June 2021</t>
  </si>
  <si>
    <t>1(anchor)</t>
  </si>
  <si>
    <t>1 (anchor</t>
  </si>
  <si>
    <t>1 (aurifloss 2535)</t>
  </si>
  <si>
    <t>1 (aurifloss 4182)</t>
  </si>
  <si>
    <t>1 (aurifloss 6738)</t>
  </si>
  <si>
    <t>2, 1 (aurifloss 2225)</t>
  </si>
  <si>
    <t>1 (aurifell 1148)</t>
  </si>
  <si>
    <t>1 (aurifloss 2250)</t>
  </si>
  <si>
    <t>1 (aurifloss 2420)</t>
  </si>
  <si>
    <t>1 (aurifloss 2530)</t>
  </si>
  <si>
    <t>1,1 (aurifloss 2865)</t>
  </si>
  <si>
    <t>2, 1 (aurifloss 2335)</t>
  </si>
  <si>
    <t>1 (galaxy L890)</t>
  </si>
  <si>
    <t>anchor</t>
  </si>
  <si>
    <t>threadworx</t>
  </si>
  <si>
    <t>1 (floche)</t>
  </si>
  <si>
    <t>1, 1 (floche)</t>
  </si>
  <si>
    <t>1,1 (aurifloss 5002)</t>
  </si>
  <si>
    <t>1,1 (aufloss 2255)</t>
  </si>
  <si>
    <t>1 pulled</t>
  </si>
  <si>
    <t>1 puled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</si>
</sst>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 (Body)_x0000_"/>
    </font>
    <font>
      <b/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Calibri"/>
    </font>
  </fonts>
  <fills count="100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5C30"/>
        <bgColor indexed="64"/>
      </patternFill>
    </fill>
    <fill>
      <patternFill patternType="solid">
        <fgColor rgb="FFFFF7E7"/>
        <bgColor indexed="64"/>
      </patternFill>
    </fill>
    <fill>
      <patternFill patternType="solid">
        <fgColor rgb="FF7D4246"/>
        <bgColor indexed="64"/>
      </patternFill>
    </fill>
    <fill>
      <patternFill patternType="solid">
        <fgColor rgb="FFBC757F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6D6469"/>
        <bgColor indexed="64"/>
      </patternFill>
    </fill>
    <fill>
      <patternFill patternType="solid">
        <fgColor rgb="FF999B9D"/>
        <bgColor indexed="64"/>
      </patternFill>
    </fill>
    <fill>
      <patternFill patternType="solid">
        <fgColor rgb="FFCF0053"/>
        <bgColor indexed="64"/>
      </patternFill>
    </fill>
    <fill>
      <patternFill patternType="solid">
        <fgColor rgb="FF3A553B"/>
        <bgColor indexed="64"/>
      </patternFill>
    </fill>
    <fill>
      <patternFill patternType="solid">
        <fgColor rgb="FFFFCBD7"/>
        <bgColor indexed="64"/>
      </patternFill>
    </fill>
    <fill>
      <patternFill patternType="solid">
        <fgColor rgb="FF608C59"/>
        <bgColor indexed="64"/>
      </patternFill>
    </fill>
    <fill>
      <patternFill patternType="solid">
        <fgColor rgb="FFE1A1A1"/>
        <bgColor indexed="64"/>
      </patternFill>
    </fill>
    <fill>
      <patternFill patternType="solid">
        <fgColor rgb="FFBD1136"/>
        <bgColor indexed="64"/>
      </patternFill>
    </fill>
    <fill>
      <patternFill patternType="solid">
        <fgColor rgb="FFEAC5EB"/>
        <bgColor indexed="64"/>
      </patternFill>
    </fill>
    <fill>
      <patternFill patternType="solid">
        <fgColor rgb="FF3A609D"/>
        <bgColor indexed="64"/>
      </patternFill>
    </fill>
    <fill>
      <patternFill patternType="solid">
        <fgColor rgb="FF4B233A"/>
        <bgColor indexed="64"/>
      </patternFill>
    </fill>
    <fill>
      <patternFill patternType="solid">
        <fgColor rgb="FFAC1C37"/>
        <bgColor indexed="64"/>
      </patternFill>
    </fill>
    <fill>
      <patternFill patternType="solid">
        <fgColor rgb="FF9774B6"/>
        <bgColor indexed="64"/>
      </patternFill>
    </fill>
    <fill>
      <patternFill patternType="solid">
        <fgColor rgb="FF5E0F77"/>
        <bgColor indexed="64"/>
      </patternFill>
    </fill>
    <fill>
      <patternFill patternType="solid">
        <fgColor rgb="FF8577B4"/>
        <bgColor indexed="64"/>
      </patternFill>
    </fill>
    <fill>
      <patternFill patternType="solid">
        <fgColor rgb="FF6E2E9B"/>
        <bgColor indexed="64"/>
      </patternFill>
    </fill>
    <fill>
      <patternFill patternType="solid">
        <fgColor rgb="FFB5B8EA"/>
        <bgColor indexed="64"/>
      </patternFill>
    </fill>
    <fill>
      <patternFill patternType="solid">
        <fgColor rgb="FF6085B8"/>
        <bgColor indexed="64"/>
      </patternFill>
    </fill>
    <fill>
      <patternFill patternType="solid">
        <fgColor rgb="FF393068"/>
        <bgColor indexed="64"/>
      </patternFill>
    </fill>
    <fill>
      <patternFill patternType="solid">
        <fgColor rgb="FFD63D57"/>
        <bgColor indexed="64"/>
      </patternFill>
    </fill>
    <fill>
      <patternFill patternType="solid">
        <fgColor rgb="FFBCB5DE"/>
        <bgColor indexed="64"/>
      </patternFill>
    </fill>
    <fill>
      <patternFill patternType="solid">
        <fgColor rgb="FF0C275E"/>
        <bgColor indexed="64"/>
      </patternFill>
    </fill>
    <fill>
      <patternFill patternType="solid">
        <fgColor rgb="FF8178A9"/>
        <bgColor indexed="64"/>
      </patternFill>
    </fill>
    <fill>
      <patternFill patternType="solid">
        <fgColor rgb="FF996DC3"/>
        <bgColor indexed="64"/>
      </patternFill>
    </fill>
    <fill>
      <patternFill patternType="solid">
        <fgColor rgb="FF60568B"/>
        <bgColor indexed="64"/>
      </patternFill>
    </fill>
    <fill>
      <patternFill patternType="solid">
        <fgColor rgb="FFA39AD7"/>
        <bgColor indexed="64"/>
      </patternFill>
    </fill>
    <fill>
      <patternFill patternType="solid">
        <fgColor rgb="FFCAE7F0"/>
        <bgColor indexed="64"/>
      </patternFill>
    </fill>
    <fill>
      <patternFill patternType="solid">
        <fgColor rgb="FFAB1B33"/>
        <bgColor indexed="64"/>
      </patternFill>
    </fill>
    <fill>
      <patternFill patternType="solid">
        <fgColor rgb="FF557A60"/>
        <bgColor indexed="64"/>
      </patternFill>
    </fill>
    <fill>
      <patternFill patternType="solid">
        <fgColor rgb="FFC62C38"/>
        <bgColor indexed="64"/>
      </patternFill>
    </fill>
    <fill>
      <patternFill patternType="solid">
        <fgColor rgb="FFBAE4B6"/>
        <bgColor indexed="64"/>
      </patternFill>
    </fill>
    <fill>
      <patternFill patternType="solid">
        <fgColor rgb="FFDE3F40"/>
        <bgColor indexed="64"/>
      </patternFill>
    </fill>
    <fill>
      <patternFill patternType="solid">
        <fgColor rgb="FFE1F477"/>
        <bgColor indexed="64"/>
      </patternFill>
    </fill>
    <fill>
      <patternFill patternType="solid">
        <fgColor rgb="FFED625B"/>
        <bgColor indexed="64"/>
      </patternFill>
    </fill>
    <fill>
      <patternFill patternType="solid">
        <fgColor rgb="FFADC238"/>
        <bgColor indexed="64"/>
      </patternFill>
    </fill>
    <fill>
      <patternFill patternType="solid">
        <fgColor rgb="FFF78372"/>
        <bgColor indexed="64"/>
      </patternFill>
    </fill>
    <fill>
      <patternFill patternType="solid">
        <fgColor rgb="FF855D31"/>
        <bgColor indexed="64"/>
      </patternFill>
    </fill>
    <fill>
      <patternFill patternType="solid">
        <fgColor rgb="FFFDB4A1"/>
        <bgColor indexed="64"/>
      </patternFill>
    </fill>
    <fill>
      <patternFill patternType="solid">
        <fgColor rgb="FFB1AEB7"/>
        <bgColor indexed="64"/>
      </patternFill>
    </fill>
    <fill>
      <patternFill patternType="solid">
        <fgColor rgb="FF97382B"/>
        <bgColor indexed="64"/>
      </patternFill>
    </fill>
    <fill>
      <patternFill patternType="solid">
        <fgColor rgb="FF827D7D"/>
        <bgColor indexed="64"/>
      </patternFill>
    </fill>
    <fill>
      <patternFill patternType="solid">
        <fgColor rgb="FFBE5C4B"/>
        <bgColor indexed="64"/>
      </patternFill>
    </fill>
    <fill>
      <patternFill patternType="solid">
        <fgColor rgb="FF9442A7"/>
        <bgColor indexed="64"/>
      </patternFill>
    </fill>
    <fill>
      <patternFill patternType="solid">
        <fgColor rgb="FF446B45"/>
        <bgColor indexed="64"/>
      </patternFill>
    </fill>
    <fill>
      <patternFill patternType="solid">
        <fgColor rgb="FFBA72C6"/>
        <bgColor indexed="64"/>
      </patternFill>
    </fill>
    <fill>
      <patternFill patternType="solid">
        <fgColor rgb="FF7FC66D"/>
        <bgColor indexed="64"/>
      </patternFill>
    </fill>
    <fill>
      <patternFill patternType="solid">
        <fgColor rgb="FFD49FE1"/>
        <bgColor indexed="64"/>
      </patternFill>
    </fill>
    <fill>
      <patternFill patternType="solid">
        <fgColor rgb="FFCDEFA6"/>
        <bgColor indexed="64"/>
      </patternFill>
    </fill>
    <fill>
      <patternFill patternType="solid">
        <fgColor rgb="FFE5BDED"/>
        <bgColor indexed="64"/>
      </patternFill>
    </fill>
    <fill>
      <patternFill patternType="solid">
        <fgColor rgb="FF917245"/>
        <bgColor indexed="64"/>
      </patternFill>
    </fill>
    <fill>
      <patternFill patternType="solid">
        <fgColor rgb="FF792631"/>
        <bgColor indexed="64"/>
      </patternFill>
    </fill>
    <fill>
      <patternFill patternType="solid">
        <fgColor rgb="FF9F8352"/>
        <bgColor indexed="64"/>
      </patternFill>
    </fill>
    <fill>
      <patternFill patternType="solid">
        <fgColor rgb="FFBB6864"/>
        <bgColor indexed="64"/>
      </patternFill>
    </fill>
    <fill>
      <patternFill patternType="solid">
        <fgColor rgb="FFAD9564"/>
        <bgColor indexed="64"/>
      </patternFill>
    </fill>
    <fill>
      <patternFill patternType="solid">
        <fgColor rgb="FFE2A598"/>
        <bgColor indexed="64"/>
      </patternFill>
    </fill>
    <fill>
      <patternFill patternType="solid">
        <fgColor rgb="FF813718"/>
        <bgColor indexed="64"/>
      </patternFill>
    </fill>
    <fill>
      <patternFill patternType="solid">
        <fgColor rgb="FFF8D9CD"/>
        <bgColor indexed="64"/>
      </patternFill>
    </fill>
    <fill>
      <patternFill patternType="solid">
        <fgColor rgb="FFEF9E74"/>
        <bgColor indexed="64"/>
      </patternFill>
    </fill>
    <fill>
      <patternFill patternType="solid">
        <fgColor rgb="FF6C3116"/>
        <bgColor indexed="64"/>
      </patternFill>
    </fill>
    <fill>
      <patternFill patternType="solid">
        <fgColor rgb="FFB77159"/>
        <bgColor indexed="64"/>
      </patternFill>
    </fill>
    <fill>
      <patternFill patternType="solid">
        <fgColor rgb="FFAA5237"/>
        <bgColor indexed="64"/>
      </patternFill>
    </fill>
    <fill>
      <patternFill patternType="solid">
        <fgColor rgb="FF4A4749"/>
        <bgColor indexed="64"/>
      </patternFill>
    </fill>
    <fill>
      <patternFill patternType="solid">
        <fgColor rgb="FFA10C39"/>
        <bgColor indexed="64"/>
      </patternFill>
    </fill>
    <fill>
      <patternFill patternType="solid">
        <fgColor rgb="FF766E72"/>
        <bgColor indexed="64"/>
      </patternFill>
    </fill>
    <fill>
      <patternFill patternType="solid">
        <fgColor rgb="FFFDE949"/>
        <bgColor indexed="64"/>
      </patternFill>
    </fill>
    <fill>
      <patternFill patternType="solid">
        <fgColor rgb="FFB8B9BD"/>
        <bgColor indexed="64"/>
      </patternFill>
    </fill>
    <fill>
      <patternFill patternType="solid">
        <fgColor rgb="FFBA2044"/>
        <bgColor indexed="64"/>
      </patternFill>
    </fill>
    <fill>
      <patternFill patternType="solid">
        <fgColor rgb="FF855A30"/>
        <bgColor indexed="64"/>
      </patternFill>
    </fill>
    <fill>
      <patternFill patternType="solid">
        <fgColor rgb="FFC99A67"/>
        <bgColor indexed="64"/>
      </patternFill>
    </fill>
    <fill>
      <patternFill patternType="solid">
        <fgColor rgb="FF002A64"/>
        <bgColor indexed="64"/>
      </patternFill>
    </fill>
    <fill>
      <patternFill patternType="solid">
        <fgColor rgb="FF73421E"/>
        <bgColor indexed="64"/>
      </patternFill>
    </fill>
    <fill>
      <patternFill patternType="solid">
        <fgColor rgb="FF1F3279"/>
        <bgColor indexed="64"/>
      </patternFill>
    </fill>
    <fill>
      <patternFill patternType="solid">
        <fgColor rgb="FF8F5332"/>
        <bgColor indexed="64"/>
      </patternFill>
    </fill>
    <fill>
      <patternFill patternType="solid">
        <fgColor rgb="FFA96538"/>
        <bgColor indexed="64"/>
      </patternFill>
    </fill>
    <fill>
      <patternFill patternType="solid">
        <fgColor rgb="FFBF1C48"/>
        <bgColor indexed="64"/>
      </patternFill>
    </fill>
    <fill>
      <patternFill patternType="solid">
        <fgColor rgb="FFC78559"/>
        <bgColor indexed="64"/>
      </patternFill>
    </fill>
    <fill>
      <patternFill patternType="solid">
        <fgColor rgb="FFC62A53"/>
        <bgColor indexed="64"/>
      </patternFill>
    </fill>
    <fill>
      <patternFill patternType="solid">
        <fgColor rgb="FFDAA26F"/>
        <bgColor indexed="64"/>
      </patternFill>
    </fill>
    <fill>
      <patternFill patternType="solid">
        <fgColor rgb="FFD63F68"/>
        <bgColor indexed="64"/>
      </patternFill>
    </fill>
    <fill>
      <patternFill patternType="solid">
        <fgColor rgb="FFF5BC13"/>
        <bgColor indexed="64"/>
      </patternFill>
    </fill>
    <fill>
      <patternFill patternType="solid">
        <fgColor rgb="FFFCF999"/>
        <bgColor indexed="64"/>
      </patternFill>
    </fill>
    <fill>
      <patternFill patternType="solid">
        <fgColor rgb="FFF793B2"/>
        <bgColor indexed="64"/>
      </patternFill>
    </fill>
    <fill>
      <patternFill patternType="solid">
        <fgColor rgb="FF887773"/>
        <bgColor indexed="64"/>
      </patternFill>
    </fill>
    <fill>
      <patternFill patternType="solid">
        <fgColor rgb="FFFBACC4"/>
        <bgColor indexed="64"/>
      </patternFill>
    </fill>
    <fill>
      <patternFill patternType="solid">
        <fgColor rgb="FFAD9994"/>
        <bgColor indexed="64"/>
      </patternFill>
    </fill>
    <fill>
      <patternFill patternType="solid">
        <fgColor rgb="FFF70F00"/>
        <bgColor indexed="64"/>
      </patternFill>
    </fill>
    <fill>
      <patternFill patternType="solid">
        <fgColor rgb="FFCCB8AA"/>
        <bgColor indexed="64"/>
      </patternFill>
    </fill>
    <fill>
      <patternFill patternType="solid">
        <fgColor rgb="FFFD480C"/>
        <bgColor indexed="64"/>
      </patternFill>
    </fill>
    <fill>
      <patternFill patternType="solid">
        <fgColor rgb="FF5B6533"/>
        <bgColor indexed="64"/>
      </patternFill>
    </fill>
    <fill>
      <patternFill patternType="solid">
        <fgColor rgb="FF6B5039"/>
        <bgColor indexed="64"/>
      </patternFill>
    </fill>
    <fill>
      <patternFill patternType="solid">
        <fgColor rgb="FF72813E"/>
        <bgColor indexed="64"/>
      </patternFill>
    </fill>
    <fill>
      <patternFill patternType="solid">
        <fgColor rgb="FF7C5F46"/>
        <bgColor indexed="64"/>
      </patternFill>
    </fill>
    <fill>
      <patternFill patternType="solid">
        <fgColor rgb="FF9EB357"/>
        <bgColor indexed="64"/>
      </patternFill>
    </fill>
    <fill>
      <patternFill patternType="solid">
        <fgColor rgb="FFA6885E"/>
        <bgColor indexed="64"/>
      </patternFill>
    </fill>
    <fill>
      <patternFill patternType="solid">
        <fgColor rgb="FFD1DE75"/>
        <bgColor indexed="64"/>
      </patternFill>
    </fill>
    <fill>
      <patternFill patternType="solid">
        <fgColor rgb="FFB99F72"/>
        <bgColor indexed="64"/>
      </patternFill>
    </fill>
    <fill>
      <patternFill patternType="solid">
        <fgColor rgb="FF970B2C"/>
        <bgColor indexed="64"/>
      </patternFill>
    </fill>
    <fill>
      <patternFill patternType="solid">
        <fgColor rgb="FF7F4232"/>
        <bgColor indexed="64"/>
      </patternFill>
    </fill>
    <fill>
      <patternFill patternType="solid">
        <fgColor rgb="FF1D362A"/>
        <bgColor indexed="64"/>
      </patternFill>
    </fill>
    <fill>
      <patternFill patternType="solid">
        <fgColor rgb="FF817868"/>
        <bgColor indexed="64"/>
      </patternFill>
    </fill>
    <fill>
      <patternFill patternType="solid">
        <fgColor rgb="FF2F5446"/>
        <bgColor indexed="64"/>
      </patternFill>
    </fill>
    <fill>
      <patternFill patternType="solid">
        <fgColor rgb="FF958D79"/>
        <bgColor indexed="64"/>
      </patternFill>
    </fill>
    <fill>
      <patternFill patternType="solid">
        <fgColor rgb="FF57826E"/>
        <bgColor indexed="64"/>
      </patternFill>
    </fill>
    <fill>
      <patternFill patternType="solid">
        <fgColor rgb="FFC4BEA6"/>
        <bgColor indexed="64"/>
      </patternFill>
    </fill>
    <fill>
      <patternFill patternType="solid">
        <fgColor rgb="FF89B89F"/>
        <bgColor indexed="64"/>
      </patternFill>
    </fill>
    <fill>
      <patternFill patternType="solid">
        <fgColor rgb="FF5D5D54"/>
        <bgColor indexed="64"/>
      </patternFill>
    </fill>
    <fill>
      <patternFill patternType="solid">
        <fgColor rgb="FFACDAC1"/>
        <bgColor indexed="64"/>
      </patternFill>
    </fill>
    <fill>
      <patternFill patternType="solid">
        <fgColor rgb="FF6B6860"/>
        <bgColor indexed="64"/>
      </patternFill>
    </fill>
    <fill>
      <patternFill patternType="solid">
        <fgColor rgb="FF908E85"/>
        <bgColor indexed="64"/>
      </patternFill>
    </fill>
    <fill>
      <patternFill patternType="solid">
        <fgColor rgb="FF216285"/>
        <bgColor indexed="64"/>
      </patternFill>
    </fill>
    <fill>
      <patternFill patternType="solid">
        <fgColor rgb="FFA7A69F"/>
        <bgColor indexed="64"/>
      </patternFill>
    </fill>
    <fill>
      <patternFill patternType="solid">
        <fgColor rgb="FF50819C"/>
        <bgColor indexed="64"/>
      </patternFill>
    </fill>
    <fill>
      <patternFill patternType="solid">
        <fgColor rgb="FFCE1B33"/>
        <bgColor indexed="64"/>
      </patternFill>
    </fill>
    <fill>
      <patternFill patternType="solid">
        <fgColor rgb="FF94B7CB"/>
        <bgColor indexed="64"/>
      </patternFill>
    </fill>
    <fill>
      <patternFill patternType="solid">
        <fgColor rgb="FFECBF7D"/>
        <bgColor indexed="64"/>
      </patternFill>
    </fill>
    <fill>
      <patternFill patternType="solid">
        <fgColor rgb="FF384526"/>
        <bgColor indexed="64"/>
      </patternFill>
    </fill>
    <fill>
      <patternFill patternType="solid">
        <fgColor rgb="FFF2DC9F"/>
        <bgColor indexed="64"/>
      </patternFill>
    </fill>
    <fill>
      <patternFill patternType="solid">
        <fgColor rgb="FF808B6E"/>
        <bgColor indexed="64"/>
      </patternFill>
    </fill>
    <fill>
      <patternFill patternType="solid">
        <fgColor rgb="FFB07B46"/>
        <bgColor indexed="64"/>
      </patternFill>
    </fill>
    <fill>
      <patternFill patternType="solid">
        <fgColor rgb="FF959F7A"/>
        <bgColor indexed="64"/>
      </patternFill>
    </fill>
    <fill>
      <patternFill patternType="solid">
        <fgColor rgb="FF075B26"/>
        <bgColor indexed="64"/>
      </patternFill>
    </fill>
    <fill>
      <patternFill patternType="solid">
        <fgColor rgb="FFAEA78E"/>
        <bgColor indexed="64"/>
      </patternFill>
    </fill>
    <fill>
      <patternFill patternType="solid">
        <fgColor rgb="FF076C34"/>
        <bgColor indexed="64"/>
      </patternFill>
    </fill>
    <fill>
      <patternFill patternType="solid">
        <fgColor rgb="FF4B4B49"/>
        <bgColor indexed="64"/>
      </patternFill>
    </fill>
    <fill>
      <patternFill patternType="solid">
        <fgColor rgb="FF217C36"/>
        <bgColor indexed="64"/>
      </patternFill>
    </fill>
    <fill>
      <patternFill patternType="solid">
        <fgColor rgb="FFEAD0B5"/>
        <bgColor indexed="64"/>
      </patternFill>
    </fill>
    <fill>
      <patternFill patternType="solid">
        <fgColor rgb="FF379130"/>
        <bgColor indexed="64"/>
      </patternFill>
    </fill>
    <fill>
      <patternFill patternType="solid">
        <fgColor rgb="FF580E5C"/>
        <bgColor indexed="64"/>
      </patternFill>
    </fill>
    <fill>
      <patternFill patternType="solid">
        <fgColor rgb="FF63B330"/>
        <bgColor indexed="64"/>
      </patternFill>
    </fill>
    <fill>
      <patternFill patternType="solid">
        <fgColor rgb="FF902F99"/>
        <bgColor indexed="64"/>
      </patternFill>
    </fill>
    <fill>
      <patternFill patternType="solid">
        <fgColor rgb="FF88C53A"/>
        <bgColor indexed="64"/>
      </patternFill>
    </fill>
    <fill>
      <patternFill patternType="solid">
        <fgColor rgb="FFA449AC"/>
        <bgColor indexed="64"/>
      </patternFill>
    </fill>
    <fill>
      <patternFill patternType="solid">
        <fgColor rgb="FFF6EFDA"/>
        <bgColor indexed="64"/>
      </patternFill>
    </fill>
    <fill>
      <patternFill patternType="solid">
        <fgColor rgb="FFDC9CDE"/>
        <bgColor indexed="64"/>
      </patternFill>
    </fill>
    <fill>
      <patternFill patternType="solid">
        <fgColor rgb="FFCB2089"/>
        <bgColor indexed="64"/>
      </patternFill>
    </fill>
    <fill>
      <patternFill patternType="solid">
        <fgColor rgb="FF285E48"/>
        <bgColor indexed="64"/>
      </patternFill>
    </fill>
    <fill>
      <patternFill patternType="solid">
        <fgColor rgb="FFC83A24"/>
        <bgColor indexed="64"/>
      </patternFill>
    </fill>
    <fill>
      <patternFill patternType="solid">
        <fgColor rgb="FF3B8C5A"/>
        <bgColor indexed="64"/>
      </patternFill>
    </fill>
    <fill>
      <patternFill patternType="solid">
        <fgColor rgb="FFF46440"/>
        <bgColor indexed="64"/>
      </patternFill>
    </fill>
    <fill>
      <patternFill patternType="solid">
        <fgColor rgb="FF6ED39A"/>
        <bgColor indexed="64"/>
      </patternFill>
    </fill>
    <fill>
      <patternFill patternType="solid">
        <fgColor rgb="FFF98756"/>
        <bgColor indexed="64"/>
      </patternFill>
    </fill>
    <fill>
      <patternFill patternType="solid">
        <fgColor rgb="FF95E4AF"/>
        <bgColor indexed="64"/>
      </patternFill>
    </fill>
    <fill>
      <patternFill patternType="solid">
        <fgColor rgb="FFF9C15B"/>
        <bgColor indexed="64"/>
      </patternFill>
    </fill>
    <fill>
      <patternFill patternType="solid">
        <fgColor rgb="FF355F0B"/>
        <bgColor indexed="64"/>
      </patternFill>
    </fill>
    <fill>
      <patternFill patternType="solid">
        <fgColor rgb="FFFDDB63"/>
        <bgColor indexed="64"/>
      </patternFill>
    </fill>
    <fill>
      <patternFill patternType="solid">
        <fgColor rgb="FF838A29"/>
        <bgColor indexed="64"/>
      </patternFill>
    </fill>
    <fill>
      <patternFill patternType="solid">
        <fgColor rgb="FFFDE98B"/>
        <bgColor indexed="64"/>
      </patternFill>
    </fill>
    <fill>
      <patternFill patternType="solid">
        <fgColor rgb="FF52ADAB"/>
        <bgColor indexed="64"/>
      </patternFill>
    </fill>
    <fill>
      <patternFill patternType="solid">
        <fgColor rgb="FFF2AE3F"/>
        <bgColor indexed="64"/>
      </patternFill>
    </fill>
    <fill>
      <patternFill patternType="solid">
        <fgColor rgb="FF97D8D3"/>
        <bgColor indexed="64"/>
      </patternFill>
    </fill>
    <fill>
      <patternFill patternType="solid">
        <fgColor rgb="FFCE9657"/>
        <bgColor indexed="64"/>
      </patternFill>
    </fill>
    <fill>
      <patternFill patternType="solid">
        <fgColor rgb="FF63520B"/>
        <bgColor indexed="64"/>
      </patternFill>
    </fill>
    <fill>
      <patternFill patternType="solid">
        <fgColor rgb="FF202754"/>
        <bgColor indexed="64"/>
      </patternFill>
    </fill>
    <fill>
      <patternFill patternType="solid">
        <fgColor rgb="FF6B580B"/>
        <bgColor indexed="64"/>
      </patternFill>
    </fill>
    <fill>
      <patternFill patternType="solid">
        <fgColor rgb="FF1D6C87"/>
        <bgColor indexed="64"/>
      </patternFill>
    </fill>
    <fill>
      <patternFill patternType="solid">
        <fgColor rgb="FF725C0C"/>
        <bgColor indexed="64"/>
      </patternFill>
    </fill>
    <fill>
      <patternFill patternType="solid">
        <fgColor rgb="FF558B9E"/>
        <bgColor indexed="64"/>
      </patternFill>
    </fill>
    <fill>
      <patternFill patternType="solid">
        <fgColor rgb="FFA78A44"/>
        <bgColor indexed="64"/>
      </patternFill>
    </fill>
    <fill>
      <patternFill patternType="solid">
        <fgColor rgb="FF919FD5"/>
        <bgColor indexed="64"/>
      </patternFill>
    </fill>
    <fill>
      <patternFill patternType="solid">
        <fgColor rgb="FFBB9C54"/>
        <bgColor indexed="64"/>
      </patternFill>
    </fill>
    <fill>
      <patternFill patternType="solid">
        <fgColor rgb="FF7FA0C6"/>
        <bgColor indexed="64"/>
      </patternFill>
    </fill>
    <fill>
      <patternFill patternType="solid">
        <fgColor rgb="FFE2B783"/>
        <bgColor indexed="64"/>
      </patternFill>
    </fill>
    <fill>
      <patternFill patternType="solid">
        <fgColor rgb="FF711033"/>
        <bgColor indexed="64"/>
      </patternFill>
    </fill>
    <fill>
      <patternFill patternType="solid">
        <fgColor rgb="FFF2DEB9"/>
        <bgColor indexed="64"/>
      </patternFill>
    </fill>
    <fill>
      <patternFill patternType="solid">
        <fgColor rgb="FF800B34"/>
        <bgColor indexed="64"/>
      </patternFill>
    </fill>
    <fill>
      <patternFill patternType="solid">
        <fgColor rgb="FFFD6F1A"/>
        <bgColor indexed="64"/>
      </patternFill>
    </fill>
    <fill>
      <patternFill patternType="solid">
        <fgColor rgb="FF921238"/>
        <bgColor indexed="64"/>
      </patternFill>
    </fill>
    <fill>
      <patternFill patternType="solid">
        <fgColor rgb="FFFC8B10"/>
        <bgColor indexed="64"/>
      </patternFill>
    </fill>
    <fill>
      <patternFill patternType="solid">
        <fgColor rgb="FFBB1630"/>
        <bgColor indexed="64"/>
      </patternFill>
    </fill>
    <fill>
      <patternFill patternType="solid">
        <fgColor rgb="FFFDAE3C"/>
        <bgColor indexed="64"/>
      </patternFill>
    </fill>
    <fill>
      <patternFill patternType="solid">
        <fgColor rgb="FFFEDEDD"/>
        <bgColor indexed="64"/>
      </patternFill>
    </fill>
    <fill>
      <patternFill patternType="solid">
        <fgColor rgb="FFFDD769"/>
        <bgColor indexed="64"/>
      </patternFill>
    </fill>
    <fill>
      <patternFill patternType="solid">
        <fgColor rgb="FFFCEBDE"/>
        <bgColor indexed="64"/>
      </patternFill>
    </fill>
    <fill>
      <patternFill patternType="solid">
        <fgColor rgb="FFFEE88D"/>
        <bgColor indexed="64"/>
      </patternFill>
    </fill>
    <fill>
      <patternFill patternType="solid">
        <fgColor rgb="FF151264"/>
        <bgColor indexed="64"/>
      </patternFill>
    </fill>
    <fill>
      <patternFill patternType="solid">
        <fgColor rgb="FFFEEBA5"/>
        <bgColor indexed="64"/>
      </patternFill>
    </fill>
    <fill>
      <patternFill patternType="solid">
        <fgColor rgb="FFE8DFC7"/>
        <bgColor indexed="64"/>
      </patternFill>
    </fill>
    <fill>
      <patternFill patternType="solid">
        <fgColor rgb="FFFAF2D5"/>
        <bgColor indexed="64"/>
      </patternFill>
    </fill>
    <fill>
      <patternFill patternType="solid">
        <fgColor rgb="FF000B44"/>
        <bgColor indexed="64"/>
      </patternFill>
    </fill>
    <fill>
      <patternFill patternType="solid">
        <fgColor rgb="FFCEE9EA"/>
        <bgColor indexed="64"/>
      </patternFill>
    </fill>
    <fill>
      <patternFill patternType="solid">
        <fgColor rgb="FF284779"/>
        <bgColor indexed="64"/>
      </patternFill>
    </fill>
    <fill>
      <patternFill patternType="solid">
        <fgColor rgb="FFF7C9B0"/>
        <bgColor indexed="64"/>
      </patternFill>
    </fill>
    <fill>
      <patternFill patternType="solid">
        <fgColor rgb="FF34588F"/>
        <bgColor indexed="64"/>
      </patternFill>
    </fill>
    <fill>
      <patternFill patternType="solid">
        <fgColor rgb="FFE99F83"/>
        <bgColor indexed="64"/>
      </patternFill>
    </fill>
    <fill>
      <patternFill patternType="solid">
        <fgColor rgb="FF5075A7"/>
        <bgColor indexed="64"/>
      </patternFill>
    </fill>
    <fill>
      <patternFill patternType="solid">
        <fgColor rgb="FFEC8880"/>
        <bgColor indexed="64"/>
      </patternFill>
    </fill>
    <fill>
      <patternFill patternType="solid">
        <fgColor rgb="FFA4C1DE"/>
        <bgColor indexed="64"/>
      </patternFill>
    </fill>
    <fill>
      <patternFill patternType="solid">
        <fgColor rgb="FFF8B4AD"/>
        <bgColor indexed="64"/>
      </patternFill>
    </fill>
    <fill>
      <patternFill patternType="solid">
        <fgColor rgb="FFC3D7E6"/>
        <bgColor indexed="64"/>
      </patternFill>
    </fill>
    <fill>
      <patternFill patternType="solid">
        <fgColor rgb="FFD1D0D2"/>
        <bgColor indexed="64"/>
      </patternFill>
    </fill>
    <fill>
      <patternFill patternType="solid">
        <fgColor rgb="FF64480C"/>
        <bgColor indexed="64"/>
      </patternFill>
    </fill>
    <fill>
      <patternFill patternType="solid">
        <fgColor rgb="FFD7EFA7"/>
        <bgColor indexed="64"/>
      </patternFill>
    </fill>
    <fill>
      <patternFill patternType="solid">
        <fgColor rgb="FF6E501D"/>
        <bgColor indexed="64"/>
      </patternFill>
    </fill>
    <fill>
      <patternFill patternType="solid">
        <fgColor rgb="FFD4E3EF"/>
        <bgColor indexed="64"/>
      </patternFill>
    </fill>
    <fill>
      <patternFill patternType="solid">
        <fgColor rgb="FF7C5F20"/>
        <bgColor indexed="64"/>
      </patternFill>
    </fill>
    <fill>
      <patternFill patternType="solid">
        <fgColor rgb="FFFCA8AD"/>
        <bgColor indexed="64"/>
      </patternFill>
    </fill>
    <fill>
      <patternFill patternType="solid">
        <fgColor rgb="FF9C7230"/>
        <bgColor indexed="64"/>
      </patternFill>
    </fill>
    <fill>
      <patternFill patternType="solid">
        <fgColor rgb="FF9B0042"/>
        <bgColor indexed="64"/>
      </patternFill>
    </fill>
    <fill>
      <patternFill patternType="solid">
        <fgColor rgb="FFB99956"/>
        <bgColor indexed="64"/>
      </patternFill>
    </fill>
    <fill>
      <patternFill patternType="solid">
        <fgColor rgb="FFDCA6A4"/>
        <bgColor indexed="64"/>
      </patternFill>
    </fill>
    <fill>
      <patternFill patternType="solid">
        <fgColor rgb="FFD2B468"/>
        <bgColor indexed="64"/>
      </patternFill>
    </fill>
    <fill>
      <patternFill patternType="solid">
        <fgColor rgb="FF53332D"/>
        <bgColor indexed="64"/>
      </patternFill>
    </fill>
    <fill>
      <patternFill patternType="solid">
        <fgColor rgb="FF4A3021"/>
        <bgColor indexed="64"/>
      </patternFill>
    </fill>
    <fill>
      <patternFill patternType="solid">
        <fgColor rgb="FF945026"/>
        <bgColor indexed="64"/>
      </patternFill>
    </fill>
    <fill>
      <patternFill patternType="solid">
        <fgColor rgb="FF5A3C2D"/>
        <bgColor indexed="64"/>
      </patternFill>
    </fill>
    <fill>
      <patternFill patternType="solid">
        <fgColor rgb="FFA25F1F"/>
        <bgColor indexed="64"/>
      </patternFill>
    </fill>
    <fill>
      <patternFill patternType="solid">
        <fgColor rgb="FF7A5939"/>
        <bgColor indexed="64"/>
      </patternFill>
    </fill>
    <fill>
      <patternFill patternType="solid">
        <fgColor rgb="FFB26923"/>
        <bgColor indexed="64"/>
      </patternFill>
    </fill>
    <fill>
      <patternFill patternType="solid">
        <fgColor rgb="FFA37D64"/>
        <bgColor indexed="64"/>
      </patternFill>
    </fill>
    <fill>
      <patternFill patternType="solid">
        <fgColor rgb="FFD0883D"/>
        <bgColor indexed="64"/>
      </patternFill>
    </fill>
    <fill>
      <patternFill patternType="solid">
        <fgColor rgb="FFCBB094"/>
        <bgColor indexed="64"/>
      </patternFill>
    </fill>
    <fill>
      <patternFill patternType="solid">
        <fgColor rgb="FF2D2068"/>
        <bgColor indexed="64"/>
      </patternFill>
    </fill>
    <fill>
      <patternFill patternType="solid">
        <fgColor rgb="FF494842"/>
        <bgColor indexed="64"/>
      </patternFill>
    </fill>
    <fill>
      <patternFill patternType="solid">
        <fgColor rgb="FF454B8B"/>
        <bgColor indexed="64"/>
      </patternFill>
    </fill>
    <fill>
      <patternFill patternType="solid">
        <fgColor rgb="FF7C82B5"/>
        <bgColor indexed="64"/>
      </patternFill>
    </fill>
    <fill>
      <patternFill patternType="solid">
        <fgColor rgb="FF784C28"/>
        <bgColor indexed="64"/>
      </patternFill>
    </fill>
    <fill>
      <patternFill patternType="solid">
        <fgColor rgb="FFA0B2D7"/>
        <bgColor indexed="64"/>
      </patternFill>
    </fill>
    <fill>
      <patternFill patternType="solid">
        <fgColor rgb="FF324233"/>
        <bgColor indexed="64"/>
      </patternFill>
    </fill>
    <fill>
      <patternFill patternType="solid">
        <fgColor rgb="FF272276"/>
        <bgColor indexed="64"/>
      </patternFill>
    </fill>
    <fill>
      <patternFill patternType="solid">
        <fgColor rgb="FFEE3246"/>
        <bgColor indexed="64"/>
      </patternFill>
    </fill>
    <fill>
      <patternFill patternType="solid">
        <fgColor rgb="FF2B3288"/>
        <bgColor indexed="64"/>
      </patternFill>
    </fill>
    <fill>
      <patternFill patternType="solid">
        <fgColor rgb="FFF44753"/>
        <bgColor indexed="64"/>
      </patternFill>
    </fill>
    <fill>
      <patternFill patternType="solid">
        <fgColor rgb="FF4E5CA7"/>
        <bgColor indexed="64"/>
      </patternFill>
    </fill>
    <fill>
      <patternFill patternType="solid">
        <fgColor rgb="FFF66879"/>
        <bgColor indexed="64"/>
      </patternFill>
    </fill>
    <fill>
      <patternFill patternType="solid">
        <fgColor rgb="FF6B7FC0"/>
        <bgColor indexed="64"/>
      </patternFill>
    </fill>
    <fill>
      <patternFill patternType="solid">
        <fgColor rgb="FFFD95A3"/>
        <bgColor indexed="64"/>
      </patternFill>
    </fill>
    <fill>
      <patternFill patternType="solid">
        <fgColor rgb="FFB5C7E9"/>
        <bgColor indexed="64"/>
      </patternFill>
    </fill>
    <fill>
      <patternFill patternType="solid">
        <fgColor rgb="FF344B2E"/>
        <bgColor indexed="64"/>
      </patternFill>
    </fill>
    <fill>
      <patternFill patternType="solid">
        <fgColor rgb="FF60391D"/>
        <bgColor indexed="64"/>
      </patternFill>
    </fill>
    <fill>
      <patternFill patternType="solid">
        <fgColor rgb="FF532F1B"/>
        <bgColor indexed="64"/>
      </patternFill>
    </fill>
    <fill>
      <patternFill patternType="solid">
        <fgColor rgb="FFEA6B78"/>
        <bgColor indexed="64"/>
      </patternFill>
    </fill>
    <fill>
      <patternFill patternType="solid">
        <fgColor rgb="FFA8EBAD"/>
        <bgColor indexed="64"/>
      </patternFill>
    </fill>
    <fill>
      <patternFill patternType="solid">
        <fgColor rgb="FFC63117"/>
        <bgColor indexed="64"/>
      </patternFill>
    </fill>
    <fill>
      <patternFill patternType="solid">
        <fgColor rgb="FFF7566D"/>
        <bgColor indexed="64"/>
      </patternFill>
    </fill>
    <fill>
      <patternFill patternType="solid">
        <fgColor rgb="FF651329"/>
        <bgColor indexed="64"/>
      </patternFill>
    </fill>
    <fill>
      <patternFill patternType="solid">
        <fgColor rgb="FFFD99AF"/>
        <bgColor indexed="64"/>
      </patternFill>
    </fill>
    <fill>
      <patternFill patternType="solid">
        <fgColor rgb="FF386324"/>
        <bgColor indexed="64"/>
      </patternFill>
    </fill>
    <fill>
      <patternFill patternType="solid">
        <fgColor rgb="FF0DB294"/>
        <bgColor indexed="64"/>
      </patternFill>
    </fill>
    <fill>
      <patternFill patternType="solid">
        <fgColor rgb="FF467924"/>
        <bgColor indexed="64"/>
      </patternFill>
    </fill>
    <fill>
      <patternFill patternType="solid">
        <fgColor rgb="FF72D0B7"/>
        <bgColor indexed="64"/>
      </patternFill>
    </fill>
    <fill>
      <patternFill patternType="solid">
        <fgColor rgb="FF6C9E29"/>
        <bgColor indexed="64"/>
      </patternFill>
    </fill>
    <fill>
      <patternFill patternType="solid">
        <fgColor rgb="FFDE586C"/>
        <bgColor indexed="64"/>
      </patternFill>
    </fill>
    <fill>
      <patternFill patternType="solid">
        <fgColor rgb="FF9DC72D"/>
        <bgColor indexed="64"/>
      </patternFill>
    </fill>
    <fill>
      <patternFill patternType="solid">
        <fgColor rgb="FFEB7183"/>
        <bgColor indexed="64"/>
      </patternFill>
    </fill>
    <fill>
      <patternFill patternType="solid">
        <fgColor rgb="FF106B43"/>
        <bgColor indexed="64"/>
      </patternFill>
    </fill>
    <fill>
      <patternFill patternType="solid">
        <fgColor rgb="FFFDCCD1"/>
        <bgColor indexed="64"/>
      </patternFill>
    </fill>
    <fill>
      <patternFill patternType="solid">
        <fgColor rgb="FF10814E"/>
        <bgColor indexed="64"/>
      </patternFill>
    </fill>
    <fill>
      <patternFill patternType="solid">
        <fgColor rgb="FFA5E4D4"/>
        <bgColor indexed="64"/>
      </patternFill>
    </fill>
    <fill>
      <patternFill patternType="solid">
        <fgColor rgb="FF109256"/>
        <bgColor indexed="64"/>
      </patternFill>
    </fill>
    <fill>
      <patternFill patternType="solid">
        <fgColor rgb="FF94D28A"/>
        <bgColor indexed="64"/>
      </patternFill>
    </fill>
    <fill>
      <patternFill patternType="solid">
        <fgColor rgb="FF36B26B"/>
        <bgColor indexed="64"/>
      </patternFill>
    </fill>
    <fill>
      <patternFill patternType="solid">
        <fgColor rgb="FFFFC2AC"/>
        <bgColor indexed="64"/>
      </patternFill>
    </fill>
    <fill>
      <patternFill patternType="solid">
        <fgColor rgb="FF55CA7D"/>
        <bgColor indexed="64"/>
      </patternFill>
    </fill>
    <fill>
      <patternFill patternType="solid">
        <fgColor rgb="FFFB6721"/>
        <bgColor indexed="64"/>
      </patternFill>
    </fill>
    <fill>
      <patternFill patternType="solid">
        <fgColor rgb="FF95085A"/>
        <bgColor indexed="64"/>
      </patternFill>
    </fill>
    <fill>
      <patternFill patternType="solid">
        <fgColor rgb="FFFC670D"/>
        <bgColor indexed="64"/>
      </patternFill>
    </fill>
    <fill>
      <patternFill patternType="solid">
        <fgColor rgb="FFAC1071"/>
        <bgColor indexed="64"/>
      </patternFill>
    </fill>
    <fill>
      <patternFill patternType="solid">
        <fgColor rgb="FFFB9F11"/>
        <bgColor indexed="64"/>
      </patternFill>
    </fill>
    <fill>
      <patternFill patternType="solid">
        <fgColor rgb="FF883630"/>
        <bgColor indexed="64"/>
      </patternFill>
    </fill>
    <fill>
      <patternFill patternType="solid">
        <fgColor rgb="FFFCCD2D"/>
        <bgColor indexed="64"/>
      </patternFill>
    </fill>
    <fill>
      <patternFill patternType="solid">
        <fgColor rgb="FF9B371B"/>
        <bgColor indexed="64"/>
      </patternFill>
    </fill>
    <fill>
      <patternFill patternType="solid">
        <fgColor rgb="FF813C11"/>
        <bgColor indexed="64"/>
      </patternFill>
    </fill>
    <fill>
      <patternFill patternType="solid">
        <fgColor rgb="FFAB4836"/>
        <bgColor indexed="64"/>
      </patternFill>
    </fill>
    <fill>
      <patternFill patternType="solid">
        <fgColor rgb="FFCF7532"/>
        <bgColor indexed="64"/>
      </patternFill>
    </fill>
    <fill>
      <patternFill patternType="solid">
        <fgColor rgb="FFC0573D"/>
        <bgColor indexed="64"/>
      </patternFill>
    </fill>
    <fill>
      <patternFill patternType="solid">
        <fgColor rgb="FFEC8F43"/>
        <bgColor indexed="64"/>
      </patternFill>
    </fill>
    <fill>
      <patternFill patternType="solid">
        <fgColor rgb="FFDD6E4C"/>
        <bgColor indexed="64"/>
      </patternFill>
    </fill>
    <fill>
      <patternFill patternType="solid">
        <fgColor rgb="FF2E5230"/>
        <bgColor indexed="64"/>
      </patternFill>
    </fill>
    <fill>
      <patternFill patternType="solid">
        <fgColor rgb="FF384A4A"/>
        <bgColor indexed="64"/>
      </patternFill>
    </fill>
    <fill>
      <patternFill patternType="solid">
        <fgColor rgb="FF436838"/>
        <bgColor indexed="64"/>
      </patternFill>
    </fill>
    <fill>
      <patternFill patternType="solid">
        <fgColor rgb="FF617674"/>
        <bgColor indexed="64"/>
      </patternFill>
    </fill>
    <fill>
      <patternFill patternType="solid">
        <fgColor rgb="FF66924A"/>
        <bgColor indexed="64"/>
      </patternFill>
    </fill>
    <fill>
      <patternFill patternType="solid">
        <fgColor rgb="FF9FA8A5"/>
        <bgColor indexed="64"/>
      </patternFill>
    </fill>
    <fill>
      <patternFill patternType="solid">
        <fgColor rgb="FF71A74E"/>
        <bgColor indexed="64"/>
      </patternFill>
    </fill>
    <fill>
      <patternFill patternType="solid">
        <fgColor rgb="FFC0C6C0"/>
        <bgColor indexed="64"/>
      </patternFill>
    </fill>
    <fill>
      <patternFill patternType="solid">
        <fgColor rgb="FF135F55"/>
        <bgColor indexed="64"/>
      </patternFill>
    </fill>
    <fill>
      <patternFill patternType="solid">
        <fgColor rgb="FF495C6B"/>
        <bgColor indexed="64"/>
      </patternFill>
    </fill>
    <fill>
      <patternFill patternType="solid">
        <fgColor rgb="FF42B59E"/>
        <bgColor indexed="64"/>
      </patternFill>
    </fill>
    <fill>
      <patternFill patternType="solid">
        <fgColor rgb="FF667684"/>
        <bgColor indexed="64"/>
      </patternFill>
    </fill>
    <fill>
      <patternFill patternType="solid">
        <fgColor rgb="FF62D8B6"/>
        <bgColor indexed="64"/>
      </patternFill>
    </fill>
    <fill>
      <patternFill patternType="solid">
        <fgColor rgb="FF93A0AF"/>
        <bgColor indexed="64"/>
      </patternFill>
    </fill>
    <fill>
      <patternFill patternType="solid">
        <fgColor rgb="FF0061B0"/>
        <bgColor indexed="64"/>
      </patternFill>
    </fill>
    <fill>
      <patternFill patternType="solid">
        <fgColor rgb="FF323324"/>
        <bgColor indexed="64"/>
      </patternFill>
    </fill>
    <fill>
      <patternFill patternType="solid">
        <fgColor rgb="FF49A8EB"/>
        <bgColor indexed="64"/>
      </patternFill>
    </fill>
    <fill>
      <patternFill patternType="solid">
        <fgColor rgb="FF383A2A"/>
        <bgColor indexed="64"/>
      </patternFill>
    </fill>
    <fill>
      <patternFill patternType="solid">
        <fgColor rgb="FF655935"/>
        <bgColor indexed="64"/>
      </patternFill>
    </fill>
    <fill>
      <patternFill patternType="solid">
        <fgColor rgb="FF3F4227"/>
        <bgColor indexed="64"/>
      </patternFill>
    </fill>
    <fill>
      <patternFill patternType="solid">
        <fgColor rgb="FF8B7B4E"/>
        <bgColor indexed="64"/>
      </patternFill>
    </fill>
    <fill>
      <patternFill patternType="solid">
        <fgColor rgb="FF434F2C"/>
        <bgColor indexed="64"/>
      </patternFill>
    </fill>
    <fill>
      <patternFill patternType="solid">
        <fgColor rgb="FFAFA97B"/>
        <bgColor indexed="64"/>
      </patternFill>
    </fill>
    <fill>
      <patternFill patternType="solid">
        <fgColor rgb="FF45271A"/>
        <bgColor indexed="64"/>
      </patternFill>
    </fill>
    <fill>
      <patternFill patternType="solid">
        <fgColor rgb="FF50403B"/>
        <bgColor indexed="64"/>
      </patternFill>
    </fill>
    <fill>
      <patternFill patternType="solid">
        <fgColor rgb="FF09092F"/>
        <bgColor indexed="64"/>
      </patternFill>
    </fill>
    <fill>
      <patternFill patternType="solid">
        <fgColor rgb="FF848274"/>
        <bgColor indexed="64"/>
      </patternFill>
    </fill>
    <fill>
      <patternFill patternType="solid">
        <fgColor rgb="FF009A77"/>
        <bgColor indexed="64"/>
      </patternFill>
    </fill>
    <fill>
      <patternFill patternType="solid">
        <fgColor rgb="FFA29B86"/>
        <bgColor indexed="64"/>
      </patternFill>
    </fill>
    <fill>
      <patternFill patternType="solid">
        <fgColor rgb="FFF6C19A"/>
        <bgColor indexed="64"/>
      </patternFill>
    </fill>
    <fill>
      <patternFill patternType="solid">
        <fgColor rgb="FFBEB8AC"/>
        <bgColor indexed="64"/>
      </patternFill>
    </fill>
    <fill>
      <patternFill patternType="solid">
        <fgColor rgb="FFED4115"/>
        <bgColor indexed="64"/>
      </patternFill>
    </fill>
    <fill>
      <patternFill patternType="solid">
        <fgColor rgb="FF423014"/>
        <bgColor indexed="64"/>
      </patternFill>
    </fill>
    <fill>
      <patternFill patternType="solid">
        <fgColor rgb="FFFC4F16"/>
        <bgColor indexed="64"/>
      </patternFill>
    </fill>
    <fill>
      <patternFill patternType="solid">
        <fgColor rgb="FF9D8868"/>
        <bgColor indexed="64"/>
      </patternFill>
    </fill>
    <fill>
      <patternFill patternType="solid">
        <fgColor rgb="FFFDE6D3"/>
        <bgColor indexed="64"/>
      </patternFill>
    </fill>
    <fill>
      <patternFill patternType="solid">
        <fgColor rgb="FFDBC7AD"/>
        <bgColor indexed="64"/>
      </patternFill>
    </fill>
    <fill>
      <patternFill patternType="solid">
        <fgColor rgb="FFE5AC8D"/>
        <bgColor indexed="64"/>
      </patternFill>
    </fill>
    <fill>
      <patternFill patternType="solid">
        <fgColor rgb="FF866A76"/>
        <bgColor indexed="64"/>
      </patternFill>
    </fill>
    <fill>
      <patternFill patternType="solid">
        <fgColor rgb="FFFADDB6"/>
        <bgColor indexed="64"/>
      </patternFill>
    </fill>
    <fill>
      <patternFill patternType="solid">
        <fgColor rgb="FFAF98A0"/>
        <bgColor indexed="64"/>
      </patternFill>
    </fill>
    <fill>
      <patternFill patternType="solid">
        <fgColor rgb="FF6FDA8A"/>
        <bgColor indexed="64"/>
      </patternFill>
    </fill>
    <fill>
      <patternFill patternType="solid">
        <fgColor rgb="FFAF8152"/>
        <bgColor indexed="64"/>
      </patternFill>
    </fill>
    <fill>
      <patternFill patternType="solid">
        <fgColor rgb="FFCEB074"/>
        <bgColor indexed="64"/>
      </patternFill>
    </fill>
    <fill>
      <patternFill patternType="solid">
        <fgColor rgb="FFC34C5C"/>
        <bgColor indexed="64"/>
      </patternFill>
    </fill>
    <fill>
      <patternFill patternType="solid">
        <fgColor rgb="FFEAD8AB"/>
        <bgColor indexed="64"/>
      </patternFill>
    </fill>
    <fill>
      <patternFill patternType="solid">
        <fgColor rgb="FFEA7E86"/>
        <bgColor indexed="64"/>
      </patternFill>
    </fill>
    <fill>
      <patternFill patternType="solid">
        <fgColor rgb="FF4C4C1E"/>
        <bgColor indexed="64"/>
      </patternFill>
    </fill>
    <fill>
      <patternFill patternType="solid">
        <fgColor rgb="FF71535D"/>
        <bgColor indexed="64"/>
      </patternFill>
    </fill>
    <fill>
      <patternFill patternType="solid">
        <fgColor rgb="FF787E5C"/>
        <bgColor indexed="64"/>
      </patternFill>
    </fill>
    <fill>
      <patternFill patternType="solid">
        <fgColor rgb="FFCFC2C9"/>
        <bgColor indexed="64"/>
      </patternFill>
    </fill>
    <fill>
      <patternFill patternType="solid">
        <fgColor rgb="FF999D75"/>
        <bgColor indexed="64"/>
      </patternFill>
    </fill>
    <fill>
      <patternFill patternType="solid">
        <fgColor rgb="FF844AB5"/>
        <bgColor indexed="64"/>
      </patternFill>
    </fill>
    <fill>
      <patternFill patternType="solid">
        <fgColor rgb="FFBA7056"/>
        <bgColor indexed="64"/>
      </patternFill>
    </fill>
    <fill>
      <patternFill patternType="solid">
        <fgColor rgb="FFD0C5EC"/>
        <bgColor indexed="64"/>
      </patternFill>
    </fill>
    <fill>
      <patternFill patternType="solid">
        <fgColor rgb="FFD2D2CA"/>
        <bgColor indexed="64"/>
      </patternFill>
    </fill>
    <fill>
      <patternFill patternType="solid">
        <fgColor rgb="FF1D4552"/>
        <bgColor indexed="64"/>
      </patternFill>
    </fill>
    <fill>
      <patternFill patternType="solid">
        <fgColor rgb="FFFCF6B6"/>
        <bgColor indexed="64"/>
      </patternFill>
    </fill>
    <fill>
      <patternFill patternType="solid">
        <fgColor rgb="FFBAC9CC"/>
        <bgColor indexed="64"/>
      </patternFill>
    </fill>
    <fill>
      <patternFill patternType="solid">
        <fgColor rgb="FFADCDE7"/>
        <bgColor indexed="64"/>
      </patternFill>
    </fill>
    <fill>
      <patternFill patternType="solid">
        <fgColor rgb="FFD9E6EC"/>
        <bgColor indexed="64"/>
      </patternFill>
    </fill>
    <fill>
      <patternFill patternType="solid">
        <fgColor rgb="FFF9979C"/>
        <bgColor indexed="64"/>
      </patternFill>
    </fill>
    <fill>
      <patternFill patternType="solid">
        <fgColor rgb="FF81A5D8"/>
        <bgColor indexed="64"/>
      </patternFill>
    </fill>
    <fill>
      <patternFill patternType="solid">
        <fgColor rgb="FFBE444A"/>
        <bgColor indexed="64"/>
      </patternFill>
    </fill>
    <fill>
      <patternFill patternType="solid">
        <fgColor rgb="FFE9F4FA"/>
        <bgColor indexed="64"/>
      </patternFill>
    </fill>
    <fill>
      <patternFill patternType="solid">
        <fgColor rgb="FFFD6B4F"/>
        <bgColor indexed="64"/>
      </patternFill>
    </fill>
    <fill>
      <patternFill patternType="solid">
        <fgColor rgb="FF467293"/>
        <bgColor indexed="64"/>
      </patternFill>
    </fill>
    <fill>
      <patternFill patternType="solid">
        <fgColor rgb="FFFD8E78"/>
        <bgColor indexed="64"/>
      </patternFill>
    </fill>
    <fill>
      <patternFill patternType="solid">
        <fgColor rgb="FFB1D0DF"/>
        <bgColor indexed="64"/>
      </patternFill>
    </fill>
    <fill>
      <patternFill patternType="solid">
        <fgColor rgb="FF40552E"/>
        <bgColor indexed="64"/>
      </patternFill>
    </fill>
    <fill>
      <patternFill patternType="solid">
        <fgColor rgb="FF175E78"/>
        <bgColor indexed="64"/>
      </patternFill>
    </fill>
    <fill>
      <patternFill patternType="solid">
        <fgColor rgb="FF56743B"/>
        <bgColor indexed="64"/>
      </patternFill>
    </fill>
    <fill>
      <patternFill patternType="solid">
        <fgColor rgb="FF4B8AA1"/>
        <bgColor indexed="64"/>
      </patternFill>
    </fill>
    <fill>
      <patternFill patternType="solid">
        <fgColor rgb="FF6D9646"/>
        <bgColor indexed="64"/>
      </patternFill>
    </fill>
    <fill>
      <patternFill patternType="solid">
        <fgColor rgb="FF4C605F"/>
        <bgColor indexed="64"/>
      </patternFill>
    </fill>
    <fill>
      <patternFill patternType="solid">
        <fgColor rgb="FFBEDF74"/>
        <bgColor indexed="64"/>
      </patternFill>
    </fill>
    <fill>
      <patternFill patternType="solid">
        <fgColor rgb="FFFEF1D8"/>
        <bgColor indexed="64"/>
      </patternFill>
    </fill>
    <fill>
      <patternFill patternType="solid">
        <fgColor rgb="FFAA3949"/>
        <bgColor indexed="64"/>
      </patternFill>
    </fill>
    <fill>
      <patternFill patternType="solid">
        <fgColor rgb="FFE8AC9B"/>
        <bgColor indexed="64"/>
      </patternFill>
    </fill>
    <fill>
      <patternFill patternType="solid">
        <fgColor rgb="FFEFA5AC"/>
        <bgColor indexed="64"/>
      </patternFill>
    </fill>
    <fill>
      <patternFill patternType="solid">
        <fgColor rgb="FF995744"/>
        <bgColor indexed="64"/>
      </patternFill>
    </fill>
    <fill>
      <patternFill patternType="solid">
        <fgColor rgb="FF49523C"/>
        <bgColor indexed="64"/>
      </patternFill>
    </fill>
    <fill>
      <patternFill patternType="solid">
        <fgColor rgb="FFCF866D"/>
        <bgColor indexed="64"/>
      </patternFill>
    </fill>
    <fill>
      <patternFill patternType="solid">
        <fgColor rgb="FF617451"/>
        <bgColor indexed="64"/>
      </patternFill>
    </fill>
    <fill>
      <patternFill patternType="solid">
        <fgColor rgb="FFF3CFB4"/>
        <bgColor indexed="64"/>
      </patternFill>
    </fill>
    <fill>
      <patternFill patternType="solid">
        <fgColor rgb="FF8E9B6D"/>
        <bgColor indexed="64"/>
      </patternFill>
    </fill>
    <fill>
      <patternFill patternType="solid">
        <fgColor rgb="FFC96444"/>
        <bgColor indexed="64"/>
      </patternFill>
    </fill>
    <fill>
      <patternFill patternType="solid">
        <fgColor rgb="FF36220E"/>
        <bgColor indexed="64"/>
      </patternFill>
    </fill>
    <fill>
      <patternFill patternType="solid">
        <fgColor rgb="FF922F25"/>
        <bgColor indexed="64"/>
      </patternFill>
    </fill>
    <fill>
      <patternFill patternType="solid">
        <fgColor rgb="FFD94C9D"/>
        <bgColor indexed="64"/>
      </patternFill>
    </fill>
    <fill>
      <patternFill patternType="solid">
        <fgColor rgb="FFD2705C"/>
        <bgColor indexed="64"/>
      </patternFill>
    </fill>
    <fill>
      <patternFill patternType="solid">
        <fgColor rgb="FFEC81BE"/>
        <bgColor indexed="64"/>
      </patternFill>
    </fill>
    <fill>
      <patternFill patternType="solid">
        <fgColor rgb="FFF2AB95"/>
        <bgColor indexed="64"/>
      </patternFill>
    </fill>
    <fill>
      <patternFill patternType="solid">
        <fgColor rgb="FFF6B0DF"/>
        <bgColor indexed="64"/>
      </patternFill>
    </fill>
    <fill>
      <patternFill patternType="solid">
        <fgColor rgb="FF593F2B"/>
        <bgColor indexed="64"/>
      </patternFill>
    </fill>
    <fill>
      <patternFill patternType="solid">
        <fgColor rgb="FF79263B"/>
        <bgColor indexed="64"/>
      </patternFill>
    </fill>
    <fill>
      <patternFill patternType="solid">
        <fgColor rgb="FFB69D80"/>
        <bgColor indexed="64"/>
      </patternFill>
    </fill>
    <fill>
      <patternFill patternType="solid">
        <fgColor rgb="FFB5455D"/>
        <bgColor indexed="64"/>
      </patternFill>
    </fill>
    <fill>
      <patternFill patternType="solid">
        <fgColor rgb="FF62524C"/>
        <bgColor indexed="64"/>
      </patternFill>
    </fill>
    <fill>
      <patternFill patternType="solid">
        <fgColor rgb="FFDC7C86"/>
        <bgColor indexed="64"/>
      </patternFill>
    </fill>
    <fill>
      <patternFill patternType="solid">
        <fgColor rgb="FF6D5A4B"/>
        <bgColor indexed="64"/>
      </patternFill>
    </fill>
    <fill>
      <patternFill patternType="solid">
        <fgColor rgb="FFF8BBC8"/>
        <bgColor indexed="64"/>
      </patternFill>
    </fill>
    <fill>
      <patternFill patternType="solid">
        <fgColor rgb="FF39393D"/>
        <bgColor indexed="64"/>
      </patternFill>
    </fill>
    <fill>
      <patternFill patternType="solid">
        <fgColor rgb="FFF2494F"/>
        <bgColor indexed="64"/>
      </patternFill>
    </fill>
    <fill>
      <patternFill patternType="solid">
        <fgColor rgb="FFE4353D"/>
        <bgColor indexed="64"/>
      </patternFill>
    </fill>
    <fill>
      <patternFill patternType="solid">
        <fgColor rgb="FFFD6E70"/>
        <bgColor indexed="64"/>
      </patternFill>
    </fill>
    <fill>
      <patternFill patternType="solid">
        <fgColor rgb="FF672A33"/>
        <bgColor indexed="64"/>
      </patternFill>
    </fill>
    <fill>
      <patternFill patternType="solid">
        <fgColor rgb="FFFDA0AE"/>
        <bgColor indexed="64"/>
      </patternFill>
    </fill>
    <fill>
      <patternFill patternType="solid">
        <fgColor rgb="FF872A43"/>
        <bgColor indexed="64"/>
      </patternFill>
    </fill>
    <fill>
      <patternFill patternType="solid">
        <fgColor rgb="FFD95D5D"/>
        <bgColor indexed="64"/>
      </patternFill>
    </fill>
    <fill>
      <patternFill patternType="solid">
        <fgColor rgb="FFCE2B63"/>
        <bgColor indexed="64"/>
      </patternFill>
    </fill>
    <fill>
      <patternFill patternType="solid">
        <fgColor rgb="FFFDD5D0"/>
        <bgColor indexed="64"/>
      </patternFill>
    </fill>
    <fill>
      <patternFill patternType="solid">
        <fgColor rgb="FFDF3C73"/>
        <bgColor indexed="64"/>
      </patternFill>
    </fill>
    <fill>
      <patternFill patternType="solid">
        <fgColor rgb="FFFCAFB9"/>
        <bgColor indexed="64"/>
      </patternFill>
    </fill>
    <fill>
      <patternFill patternType="solid">
        <fgColor rgb="FFF15A91"/>
        <bgColor indexed="64"/>
      </patternFill>
    </fill>
    <fill>
      <patternFill patternType="solid">
        <fgColor rgb="FF933B3D"/>
        <bgColor indexed="64"/>
      </patternFill>
    </fill>
    <fill>
      <patternFill patternType="solid">
        <fgColor rgb="FF4B599E"/>
        <bgColor indexed="64"/>
      </patternFill>
    </fill>
    <fill>
      <patternFill patternType="solid">
        <fgColor rgb="FFA04B4C"/>
        <bgColor indexed="64"/>
      </patternFill>
    </fill>
    <fill>
      <patternFill patternType="solid">
        <fgColor rgb="FF03535C"/>
        <bgColor indexed="64"/>
      </patternFill>
    </fill>
    <fill>
      <patternFill patternType="solid">
        <fgColor rgb="FF95565C"/>
        <bgColor indexed="64"/>
      </patternFill>
    </fill>
    <fill>
      <patternFill patternType="solid">
        <fgColor rgb="FF136A75"/>
        <bgColor indexed="64"/>
      </patternFill>
    </fill>
    <fill>
      <patternFill patternType="solid">
        <fgColor rgb="FFDA9EA6"/>
        <bgColor indexed="64"/>
      </patternFill>
    </fill>
    <fill>
      <patternFill patternType="solid">
        <fgColor rgb="FF2D8D98"/>
        <bgColor indexed="64"/>
      </patternFill>
    </fill>
    <fill>
      <patternFill patternType="solid">
        <fgColor rgb="FFA8E2E5"/>
        <bgColor indexed="64"/>
      </patternFill>
    </fill>
    <fill>
      <patternFill patternType="solid">
        <fgColor rgb="FF7A7EC5"/>
        <bgColor indexed="64"/>
      </patternFill>
    </fill>
    <fill>
      <patternFill patternType="solid">
        <fgColor rgb="FF07A184"/>
        <bgColor indexed="64"/>
      </patternFill>
    </fill>
    <fill>
      <patternFill patternType="solid">
        <fgColor rgb="FFB2BDEA"/>
        <bgColor indexed="64"/>
      </patternFill>
    </fill>
    <fill>
      <patternFill patternType="solid">
        <fgColor rgb="FF86C3AB"/>
        <bgColor indexed="64"/>
      </patternFill>
    </fill>
    <fill>
      <patternFill patternType="solid">
        <fgColor rgb="FFD9EAF2"/>
        <bgColor indexed="64"/>
      </patternFill>
    </fill>
    <fill>
      <patternFill patternType="solid">
        <fgColor rgb="FF0B8673"/>
        <bgColor indexed="64"/>
      </patternFill>
    </fill>
    <fill>
      <patternFill patternType="solid">
        <fgColor rgb="FF06506A"/>
        <bgColor indexed="64"/>
      </patternFill>
    </fill>
    <fill>
      <patternFill patternType="solid">
        <fgColor rgb="FF437259"/>
        <bgColor indexed="64"/>
      </patternFill>
    </fill>
    <fill>
      <patternFill patternType="solid">
        <fgColor rgb="FF28A3DE"/>
        <bgColor indexed="64"/>
      </patternFill>
    </fill>
    <fill>
      <patternFill patternType="solid">
        <fgColor rgb="FF60937A"/>
        <bgColor indexed="64"/>
      </patternFill>
    </fill>
    <fill>
      <patternFill patternType="solid">
        <fgColor rgb="FF1F7FA0"/>
        <bgColor indexed="64"/>
      </patternFill>
    </fill>
    <fill>
      <patternFill patternType="solid">
        <fgColor rgb="FF81C6A4"/>
        <bgColor indexed="64"/>
      </patternFill>
    </fill>
    <fill>
      <patternFill patternType="solid">
        <fgColor rgb="FF2BADD1"/>
        <bgColor indexed="64"/>
      </patternFill>
    </fill>
    <fill>
      <patternFill patternType="solid">
        <fgColor rgb="FF005D2E"/>
        <bgColor indexed="64"/>
      </patternFill>
    </fill>
    <fill>
      <patternFill patternType="solid">
        <fgColor rgb="FF5ECCEC"/>
        <bgColor indexed="64"/>
      </patternFill>
    </fill>
    <fill>
      <patternFill patternType="solid">
        <fgColor rgb="FFCCC959"/>
        <bgColor indexed="64"/>
      </patternFill>
    </fill>
    <fill>
      <patternFill patternType="solid">
        <fgColor rgb="FF186358"/>
        <bgColor indexed="64"/>
      </patternFill>
    </fill>
    <fill>
      <patternFill patternType="solid">
        <fgColor rgb="FFDBA53E"/>
        <bgColor indexed="64"/>
      </patternFill>
    </fill>
    <fill>
      <patternFill patternType="solid">
        <fgColor rgb="FF207E72"/>
        <bgColor indexed="64"/>
      </patternFill>
    </fill>
    <fill>
      <patternFill patternType="solid">
        <fgColor rgb="FFEBBB52"/>
        <bgColor indexed="64"/>
      </patternFill>
    </fill>
    <fill>
      <patternFill patternType="solid">
        <fgColor rgb="FF35B193"/>
        <bgColor indexed="64"/>
      </patternFill>
    </fill>
    <fill>
      <patternFill patternType="solid">
        <fgColor rgb="FFF7D169"/>
        <bgColor indexed="64"/>
      </patternFill>
    </fill>
    <fill>
      <patternFill patternType="solid">
        <fgColor rgb="FF208B46"/>
        <bgColor indexed="64"/>
      </patternFill>
    </fill>
    <fill>
      <patternFill patternType="solid">
        <fgColor rgb="FFFEF5CD"/>
        <bgColor indexed="64"/>
      </patternFill>
    </fill>
    <fill>
      <patternFill patternType="solid">
        <fgColor rgb="FF61BB84"/>
        <bgColor indexed="64"/>
      </patternFill>
    </fill>
    <fill>
      <patternFill patternType="solid">
        <fgColor rgb="FFFCAE99"/>
        <bgColor indexed="64"/>
      </patternFill>
    </fill>
    <fill>
      <patternFill patternType="solid">
        <fgColor rgb="FFE3A730"/>
        <bgColor indexed="64"/>
      </patternFill>
    </fill>
    <fill>
      <patternFill patternType="solid">
        <fgColor rgb="FFFEA370"/>
        <bgColor indexed="64"/>
      </patternFill>
    </fill>
    <fill>
      <patternFill patternType="solid">
        <fgColor rgb="FFEF8125"/>
        <bgColor indexed="64"/>
      </patternFill>
    </fill>
    <fill>
      <patternFill patternType="solid">
        <fgColor rgb="FFB16633"/>
        <bgColor indexed="64"/>
      </patternFill>
    </fill>
    <fill>
      <patternFill patternType="solid">
        <fgColor rgb="FFFBAC56"/>
        <bgColor indexed="64"/>
      </patternFill>
    </fill>
    <fill>
      <patternFill patternType="solid">
        <fgColor rgb="FFEAA664"/>
        <bgColor indexed="64"/>
      </patternFill>
    </fill>
    <fill>
      <patternFill patternType="solid">
        <fgColor rgb="FFFDDFA0"/>
        <bgColor indexed="64"/>
      </patternFill>
    </fill>
    <fill>
      <patternFill patternType="solid">
        <fgColor rgb="FFAA7C43"/>
        <bgColor indexed="64"/>
      </patternFill>
    </fill>
    <fill>
      <patternFill patternType="solid">
        <fgColor rgb="FFFDBE8E"/>
        <bgColor indexed="64"/>
      </patternFill>
    </fill>
    <fill>
      <patternFill patternType="solid">
        <fgColor rgb="FFA7671D"/>
        <bgColor indexed="64"/>
      </patternFill>
    </fill>
    <fill>
      <patternFill patternType="solid">
        <fgColor rgb="FF6A2F26"/>
        <bgColor indexed="64"/>
      </patternFill>
    </fill>
    <fill>
      <patternFill patternType="solid">
        <fgColor rgb="FFA94138"/>
        <bgColor indexed="64"/>
      </patternFill>
    </fill>
    <fill>
      <patternFill patternType="solid">
        <fgColor rgb="FF803A32"/>
        <bgColor indexed="64"/>
      </patternFill>
    </fill>
    <fill>
      <patternFill patternType="solid">
        <fgColor rgb="FFC12B52"/>
        <bgColor indexed="64"/>
      </patternFill>
    </fill>
    <fill>
      <patternFill patternType="solid">
        <fgColor rgb="FFBA7A6C"/>
        <bgColor indexed="64"/>
      </patternFill>
    </fill>
    <fill>
      <patternFill patternType="solid">
        <fgColor rgb="FFE36370"/>
        <bgColor indexed="64"/>
      </patternFill>
    </fill>
    <fill>
      <patternFill patternType="solid">
        <fgColor rgb="FF896362"/>
        <bgColor indexed="64"/>
      </patternFill>
    </fill>
    <fill>
      <patternFill patternType="solid">
        <fgColor rgb="FFEA8B96"/>
        <bgColor indexed="64"/>
      </patternFill>
    </fill>
    <fill>
      <patternFill patternType="solid">
        <fgColor rgb="FFAC8583"/>
        <bgColor indexed="64"/>
      </patternFill>
    </fill>
    <fill>
      <patternFill patternType="solid">
        <fgColor rgb="FF6A2258"/>
        <bgColor indexed="64"/>
      </patternFill>
    </fill>
    <fill>
      <patternFill patternType="solid">
        <fgColor rgb="FF6E492A"/>
        <bgColor indexed="64"/>
      </patternFill>
    </fill>
    <fill>
      <patternFill patternType="solid">
        <fgColor rgb="FF924D78"/>
        <bgColor indexed="64"/>
      </patternFill>
    </fill>
    <fill>
      <patternFill patternType="solid">
        <fgColor rgb="FF94725D"/>
        <bgColor indexed="64"/>
      </patternFill>
    </fill>
    <fill>
      <patternFill patternType="solid">
        <fgColor rgb="FFC597B9"/>
        <bgColor indexed="64"/>
      </patternFill>
    </fill>
    <fill>
      <patternFill patternType="solid">
        <fgColor rgb="FFC9AA92"/>
        <bgColor indexed="64"/>
      </patternFill>
    </fill>
    <fill>
      <patternFill patternType="solid">
        <fgColor rgb="FF8A2A8F"/>
        <bgColor indexed="64"/>
      </patternFill>
    </fill>
    <fill>
      <patternFill patternType="solid">
        <fgColor rgb="FFFFFDF9"/>
        <bgColor indexed="64"/>
      </patternFill>
    </fill>
    <fill>
      <patternFill patternType="solid">
        <fgColor rgb="FF606BAD"/>
        <bgColor indexed="64"/>
      </patternFill>
    </fill>
    <fill>
      <patternFill patternType="solid">
        <fgColor rgb="FFF0E6D7"/>
        <bgColor indexed="64"/>
      </patternFill>
    </fill>
    <fill>
      <patternFill patternType="solid">
        <fgColor rgb="FFEFEEF0"/>
        <bgColor indexed="64"/>
      </patternFill>
    </fill>
    <fill>
      <patternFill patternType="solid">
        <fgColor rgb="FFC5C4C9"/>
        <bgColor indexed="64"/>
      </patternFill>
    </fill>
    <fill>
      <patternFill patternType="solid">
        <fgColor rgb="FFB0B0B5"/>
        <bgColor indexed="64"/>
      </patternFill>
    </fill>
    <fill>
      <patternFill patternType="solid">
        <fgColor rgb="FF9C9B9D"/>
        <bgColor indexed="64"/>
      </patternFill>
    </fill>
    <fill>
      <patternFill patternType="solid">
        <fgColor rgb="FFE3CCBE"/>
        <bgColor indexed="64"/>
      </patternFill>
    </fill>
    <fill>
      <patternFill patternType="solid">
        <fgColor rgb="FFDCC6B8"/>
        <bgColor indexed="64"/>
      </patternFill>
    </fill>
    <fill>
      <patternFill patternType="solid">
        <fgColor rgb="FF9D7D71"/>
        <bgColor indexed="64"/>
      </patternFill>
    </fill>
    <fill>
      <patternFill patternType="solid">
        <fgColor rgb="FF552014"/>
        <bgColor indexed="64"/>
      </patternFill>
    </fill>
    <fill>
      <patternFill patternType="solid">
        <fgColor rgb="FFEDFED9"/>
        <bgColor indexed="64"/>
      </patternFill>
    </fill>
    <fill>
      <patternFill patternType="solid">
        <fgColor rgb="FFE2EDB5"/>
        <bgColor indexed="64"/>
      </patternFill>
    </fill>
    <fill>
      <patternFill patternType="solid">
        <fgColor rgb="FFCDD99A"/>
        <bgColor indexed="64"/>
      </patternFill>
    </fill>
    <fill>
      <patternFill patternType="solid">
        <fgColor rgb="FFBFF6E0"/>
        <bgColor indexed="64"/>
      </patternFill>
    </fill>
    <fill>
      <patternFill patternType="solid">
        <fgColor rgb="FFD0FBB2"/>
        <bgColor indexed="64"/>
      </patternFill>
    </fill>
    <fill>
      <patternFill patternType="solid">
        <fgColor rgb="FFD1EDA4"/>
        <bgColor indexed="64"/>
      </patternFill>
    </fill>
    <fill>
      <patternFill patternType="solid">
        <fgColor rgb="FFA4D67C"/>
        <bgColor indexed="64"/>
      </patternFill>
    </fill>
    <fill>
      <patternFill patternType="solid">
        <fgColor rgb="FFE5E272"/>
        <bgColor indexed="64"/>
      </patternFill>
    </fill>
    <fill>
      <patternFill patternType="solid">
        <fgColor rgb="FFD9D56D"/>
        <bgColor indexed="64"/>
      </patternFill>
    </fill>
    <fill>
      <patternFill patternType="solid">
        <fgColor rgb="FFF7C95F"/>
        <bgColor indexed="64"/>
      </patternFill>
    </fill>
    <fill>
      <patternFill patternType="solid">
        <fgColor rgb="FFF7AF93"/>
        <bgColor indexed="64"/>
      </patternFill>
    </fill>
    <fill>
      <patternFill patternType="solid">
        <fgColor rgb="FFD79982"/>
        <bgColor indexed="64"/>
      </patternFill>
    </fill>
    <fill>
      <patternFill patternType="solid">
        <fgColor rgb="FFBC604E"/>
        <bgColor indexed="64"/>
      </patternFill>
    </fill>
    <fill>
      <patternFill patternType="solid">
        <fgColor rgb="FFEDE2ED"/>
        <bgColor indexed="64"/>
      </patternFill>
    </fill>
    <fill>
      <patternFill patternType="solid">
        <fgColor rgb="FFE0D7EE"/>
        <bgColor indexed="64"/>
      </patternFill>
    </fill>
    <fill>
      <patternFill patternType="solid">
        <fgColor rgb="FFDAD2E9"/>
        <bgColor indexed="64"/>
      </patternFill>
    </fill>
    <fill>
      <patternFill patternType="solid">
        <fgColor rgb="FFCFC8DE"/>
        <bgColor indexed="64"/>
      </patternFill>
    </fill>
    <fill>
      <patternFill patternType="solid">
        <fgColor rgb="FFE9ECFC"/>
        <bgColor indexed="64"/>
      </patternFill>
    </fill>
    <fill>
      <patternFill patternType="solid">
        <fgColor rgb="FF7D4E92"/>
        <bgColor indexed="64"/>
      </patternFill>
    </fill>
    <fill>
      <patternFill patternType="solid">
        <fgColor rgb="FF674076"/>
        <bgColor indexed="64"/>
      </patternFill>
    </fill>
    <fill>
      <patternFill patternType="solid">
        <fgColor rgb="FF6D54D3"/>
        <bgColor indexed="64"/>
      </patternFill>
    </fill>
    <fill>
      <patternFill patternType="solid">
        <fgColor rgb="FF5834A3"/>
        <bgColor indexed="64"/>
      </patternFill>
    </fill>
    <fill>
      <patternFill patternType="solid">
        <fgColor rgb="FF4D2E8A"/>
        <bgColor indexed="64"/>
      </patternFill>
    </fill>
    <fill>
      <patternFill patternType="solid">
        <fgColor rgb="FFD9539F"/>
        <bgColor indexed="64"/>
      </patternFill>
    </fill>
    <fill>
      <patternFill patternType="solid">
        <fgColor rgb="FFAE4280"/>
        <bgColor indexed="64"/>
      </patternFill>
    </fill>
    <fill>
      <patternFill patternType="solid">
        <fgColor rgb="FF732B55"/>
        <bgColor indexed="64"/>
      </patternFill>
    </fill>
    <fill>
      <patternFill patternType="solid">
        <fgColor rgb="FFFB4B7C"/>
        <bgColor indexed="64"/>
      </patternFill>
    </fill>
    <fill>
      <patternFill patternType="solid">
        <fgColor rgb="FF338362"/>
        <bgColor indexed="64"/>
      </patternFill>
    </fill>
    <fill>
      <patternFill patternType="solid">
        <fgColor rgb="FF06EC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EABD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A500"/>
        <bgColor indexed="64"/>
      </patternFill>
    </fill>
    <fill>
      <patternFill patternType="solid">
        <fgColor rgb="FFE4446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16B44"/>
        <bgColor indexed="64"/>
      </patternFill>
    </fill>
    <fill>
      <patternFill patternType="solid">
        <fgColor rgb="FF0D275D"/>
        <bgColor indexed="64"/>
      </patternFill>
    </fill>
    <fill>
      <patternFill patternType="solid">
        <fgColor rgb="FF8E5231"/>
        <bgColor indexed="64"/>
      </patternFill>
    </fill>
    <fill>
      <patternFill patternType="solid">
        <fgColor rgb="FF5A6631"/>
        <bgColor indexed="64"/>
      </patternFill>
    </fill>
    <fill>
      <patternFill patternType="solid">
        <fgColor rgb="FF2E5447"/>
        <bgColor indexed="64"/>
      </patternFill>
    </fill>
    <fill>
      <patternFill patternType="solid">
        <fgColor rgb="FFA348AC"/>
        <bgColor indexed="64"/>
      </patternFill>
    </fill>
    <fill>
      <patternFill patternType="solid">
        <fgColor rgb="FFCF1B32"/>
        <bgColor indexed="64"/>
      </patternFill>
    </fill>
    <fill>
      <patternFill patternType="solid">
        <fgColor rgb="FFEDBF7E"/>
        <bgColor indexed="64"/>
      </patternFill>
    </fill>
    <fill>
      <patternFill patternType="solid">
        <fgColor rgb="FFDB4B9E"/>
        <bgColor indexed="64"/>
      </patternFill>
    </fill>
    <fill>
      <patternFill patternType="solid">
        <fgColor rgb="FFA6E4D5"/>
        <bgColor indexed="64"/>
      </patternFill>
    </fill>
    <fill>
      <patternFill patternType="solid">
        <fgColor rgb="FF92A0AF"/>
        <bgColor indexed="64"/>
      </patternFill>
    </fill>
    <fill>
      <patternFill patternType="solid">
        <fgColor rgb="FF95085B"/>
        <bgColor indexed="64"/>
      </patternFill>
    </fill>
    <fill>
      <patternFill patternType="solid">
        <fgColor rgb="FFF3DEB9"/>
        <bgColor indexed="64"/>
      </patternFill>
    </fill>
    <fill>
      <patternFill patternType="solid">
        <fgColor rgb="FFE1B883"/>
        <bgColor indexed="64"/>
      </patternFill>
    </fill>
    <fill>
      <patternFill patternType="solid">
        <fgColor rgb="FFD00153"/>
        <bgColor indexed="64"/>
      </patternFill>
    </fill>
    <fill>
      <patternFill patternType="solid">
        <fgColor rgb="FFF0FF00"/>
        <bgColor indexed="64"/>
      </patternFill>
    </fill>
    <fill>
      <patternFill patternType="solid">
        <fgColor rgb="FF00F1B0"/>
        <bgColor indexed="64"/>
      </patternFill>
    </fill>
    <fill>
      <patternFill patternType="solid">
        <fgColor rgb="FFFF3667"/>
        <bgColor indexed="64"/>
      </patternFill>
    </fill>
    <fill>
      <patternFill patternType="solid">
        <fgColor rgb="FFBC23A2"/>
        <bgColor indexed="64"/>
      </patternFill>
    </fill>
    <fill>
      <patternFill patternType="solid">
        <fgColor rgb="FF5E59B9"/>
        <bgColor indexed="64"/>
      </patternFill>
    </fill>
    <fill>
      <patternFill patternType="solid">
        <fgColor rgb="FFFF8F5F"/>
        <bgColor indexed="64"/>
      </patternFill>
    </fill>
    <fill>
      <patternFill patternType="solid">
        <fgColor rgb="FFFF3697"/>
        <bgColor indexed="64"/>
      </patternFill>
    </fill>
    <fill>
      <patternFill patternType="solid">
        <fgColor rgb="FFFF5E00"/>
        <bgColor indexed="64"/>
      </patternFill>
    </fill>
    <fill>
      <patternFill patternType="solid">
        <fgColor rgb="FF32CFFF"/>
        <bgColor indexed="64"/>
      </patternFill>
    </fill>
    <fill>
      <patternFill patternType="solid">
        <fgColor rgb="FF9256A2"/>
        <bgColor indexed="64"/>
      </patternFill>
    </fill>
    <fill>
      <patternFill patternType="solid">
        <fgColor rgb="FFFDD5D0"/>
        <bgColor rgb="FFFDD5D0"/>
      </patternFill>
    </fill>
    <fill>
      <patternFill patternType="solid">
        <fgColor rgb="FFFD95A3"/>
        <bgColor rgb="FFFD95A3"/>
      </patternFill>
    </fill>
    <fill>
      <patternFill patternType="solid">
        <fgColor rgb="FFEDE2ED"/>
        <bgColor rgb="FFEDE2ED"/>
      </patternFill>
    </fill>
    <fill>
      <patternFill patternType="solid">
        <fgColor rgb="FFDCA6A4"/>
        <bgColor rgb="FFDCA6A4"/>
      </patternFill>
    </fill>
    <fill>
      <patternFill patternType="solid">
        <fgColor rgb="FFCFC2C9"/>
        <bgColor rgb="FFCFC2C9"/>
      </patternFill>
    </fill>
    <fill>
      <patternFill patternType="solid">
        <fgColor rgb="FFB2BDEA"/>
        <bgColor rgb="FFB2BDEA"/>
      </patternFill>
    </fill>
    <fill>
      <patternFill patternType="solid">
        <fgColor rgb="FFBCB5DE"/>
        <bgColor rgb="FFBCB5DE"/>
      </patternFill>
    </fill>
    <fill>
      <patternFill patternType="solid">
        <fgColor rgb="FFC3D7E6"/>
        <bgColor rgb="FFC3D7E6"/>
      </patternFill>
    </fill>
    <fill>
      <patternFill patternType="solid">
        <fgColor rgb="FFA5E4D4"/>
        <bgColor rgb="FFA5E4D4"/>
      </patternFill>
    </fill>
    <fill>
      <patternFill patternType="solid">
        <fgColor rgb="FFA8EBAD"/>
        <bgColor rgb="FFA8EBAD"/>
      </patternFill>
    </fill>
    <fill>
      <patternFill patternType="solid">
        <fgColor rgb="FFD0FBB2"/>
        <bgColor rgb="FFD0FBB2"/>
      </patternFill>
    </fill>
    <fill>
      <patternFill patternType="solid">
        <fgColor rgb="FFEDFED9"/>
        <bgColor rgb="FFEDFED9"/>
      </patternFill>
    </fill>
    <fill>
      <patternFill patternType="solid">
        <fgColor rgb="FFE5E272"/>
        <bgColor rgb="FFE5E272"/>
      </patternFill>
    </fill>
    <fill>
      <patternFill patternType="solid">
        <fgColor rgb="FFECBF7D"/>
        <bgColor rgb="FFECBF7D"/>
      </patternFill>
    </fill>
    <fill>
      <patternFill patternType="solid">
        <fgColor rgb="FFFCF999"/>
        <bgColor rgb="FFFCF999"/>
      </patternFill>
    </fill>
    <fill>
      <patternFill patternType="solid">
        <fgColor rgb="FFFADDB6"/>
        <bgColor rgb="FFFADDB6"/>
      </patternFill>
    </fill>
    <fill>
      <patternFill patternType="solid">
        <fgColor rgb="FFFDE6D3"/>
        <bgColor rgb="FFFDE6D3"/>
      </patternFill>
    </fill>
    <fill>
      <patternFill patternType="solid">
        <fgColor rgb="FFCCB8AA"/>
        <bgColor rgb="FFCCB8AA"/>
      </patternFill>
    </fill>
    <fill>
      <patternFill patternType="solid">
        <fgColor rgb="FFFFFDF9"/>
        <bgColor rgb="FFFFFDF9"/>
      </patternFill>
    </fill>
    <fill>
      <patternFill patternType="solid">
        <fgColor rgb="FFD2D2CA"/>
        <bgColor rgb="FFD2D2CA"/>
      </patternFill>
    </fill>
    <fill>
      <patternFill patternType="solid">
        <fgColor rgb="FFF8B4AD"/>
        <bgColor rgb="FFF8B4AD"/>
      </patternFill>
    </fill>
    <fill>
      <patternFill patternType="solid">
        <fgColor rgb="FFF66879"/>
        <bgColor rgb="FFF66879"/>
      </patternFill>
    </fill>
    <fill>
      <patternFill patternType="solid">
        <fgColor rgb="FFF8BBC8"/>
        <bgColor rgb="FFF8BBC8"/>
      </patternFill>
    </fill>
    <fill>
      <patternFill patternType="solid">
        <fgColor rgb="FFDA9EA6"/>
        <bgColor rgb="FFDA9EA6"/>
      </patternFill>
    </fill>
    <fill>
      <patternFill patternType="solid">
        <fgColor rgb="FFAF98A0"/>
        <bgColor rgb="FFAF98A0"/>
      </patternFill>
    </fill>
    <fill>
      <patternFill patternType="solid">
        <fgColor rgb="FF7A7EC5"/>
        <bgColor rgb="FF7A7EC5"/>
      </patternFill>
    </fill>
    <fill>
      <patternFill patternType="solid">
        <fgColor rgb="FF8178A9"/>
        <bgColor rgb="FF8178A9"/>
      </patternFill>
    </fill>
    <fill>
      <patternFill patternType="solid">
        <fgColor rgb="FFB1D0DF"/>
        <bgColor rgb="FFB1D0DF"/>
      </patternFill>
    </fill>
    <fill>
      <patternFill patternType="solid">
        <fgColor rgb="FF72D0B7"/>
        <bgColor rgb="FF72D0B7"/>
      </patternFill>
    </fill>
    <fill>
      <patternFill patternType="solid">
        <fgColor rgb="FFBFF6E0"/>
        <bgColor rgb="FFBFF6E0"/>
      </patternFill>
    </fill>
    <fill>
      <patternFill patternType="solid">
        <fgColor rgb="FFD1EDA4"/>
        <bgColor rgb="FFD1EDA4"/>
      </patternFill>
    </fill>
    <fill>
      <patternFill patternType="solid">
        <fgColor rgb="FFE2EDB5"/>
        <bgColor rgb="FFE2EDB5"/>
      </patternFill>
    </fill>
    <fill>
      <patternFill patternType="solid">
        <fgColor rgb="FFD9D56D"/>
        <bgColor rgb="FFD9D56D"/>
      </patternFill>
    </fill>
    <fill>
      <patternFill patternType="solid">
        <fgColor rgb="FFCE9657"/>
        <bgColor rgb="FFCE9657"/>
      </patternFill>
    </fill>
    <fill>
      <patternFill patternType="solid">
        <fgColor rgb="FFFDE949"/>
        <bgColor rgb="FFFDE949"/>
      </patternFill>
    </fill>
    <fill>
      <patternFill patternType="solid">
        <fgColor rgb="FFFDBE8E"/>
        <bgColor rgb="FFFDBE8E"/>
      </patternFill>
    </fill>
    <fill>
      <patternFill patternType="solid">
        <fgColor rgb="FFF7C9B0"/>
        <bgColor rgb="FFF7C9B0"/>
      </patternFill>
    </fill>
    <fill>
      <patternFill patternType="solid">
        <fgColor rgb="FFAD9994"/>
        <bgColor rgb="FFAD9994"/>
      </patternFill>
    </fill>
    <fill>
      <patternFill patternType="solid">
        <fgColor rgb="FFFFF7E7"/>
        <bgColor rgb="FFFFF7E7"/>
      </patternFill>
    </fill>
    <fill>
      <patternFill patternType="solid">
        <fgColor rgb="FF908E85"/>
        <bgColor rgb="FF908E85"/>
      </patternFill>
    </fill>
    <fill>
      <patternFill patternType="solid">
        <fgColor rgb="FFEC8880"/>
        <bgColor rgb="FFEC8880"/>
      </patternFill>
    </fill>
    <fill>
      <patternFill patternType="solid">
        <fgColor rgb="FFF44753"/>
        <bgColor rgb="FFF44753"/>
      </patternFill>
    </fill>
    <fill>
      <patternFill patternType="solid">
        <fgColor rgb="FFDC7C86"/>
        <bgColor rgb="FFDC7C86"/>
      </patternFill>
    </fill>
    <fill>
      <patternFill patternType="solid">
        <fgColor rgb="FFBC757F"/>
        <bgColor rgb="FFBC757F"/>
      </patternFill>
    </fill>
    <fill>
      <patternFill patternType="solid">
        <fgColor rgb="FF866A76"/>
        <bgColor rgb="FF866A76"/>
      </patternFill>
    </fill>
    <fill>
      <patternFill patternType="solid">
        <fgColor rgb="FF606BAD"/>
        <bgColor rgb="FF606BAD"/>
      </patternFill>
    </fill>
    <fill>
      <patternFill patternType="solid">
        <fgColor rgb="FF60568B"/>
        <bgColor rgb="FF60568B"/>
      </patternFill>
    </fill>
    <fill>
      <patternFill patternType="solid">
        <fgColor rgb="FF94B7CB"/>
        <bgColor rgb="FF94B7CB"/>
      </patternFill>
    </fill>
    <fill>
      <patternFill patternType="solid">
        <fgColor rgb="FF0DB294"/>
        <bgColor rgb="FF0DB294"/>
      </patternFill>
    </fill>
    <fill>
      <patternFill patternType="solid">
        <fgColor rgb="FF6FDA8A"/>
        <bgColor rgb="FF6FDA8A"/>
      </patternFill>
    </fill>
    <fill>
      <patternFill patternType="solid">
        <fgColor rgb="FFA4D67C"/>
        <bgColor rgb="FFA4D67C"/>
      </patternFill>
    </fill>
    <fill>
      <patternFill patternType="solid">
        <fgColor rgb="FFCDD99A"/>
        <bgColor rgb="FFCDD99A"/>
      </patternFill>
    </fill>
    <fill>
      <patternFill patternType="solid">
        <fgColor rgb="FFD2B468"/>
        <bgColor rgb="FFD2B468"/>
      </patternFill>
    </fill>
    <fill>
      <patternFill patternType="solid">
        <fgColor rgb="FFB07B46"/>
        <bgColor rgb="FFB07B46"/>
      </patternFill>
    </fill>
    <fill>
      <patternFill patternType="solid">
        <fgColor rgb="FFFCCD2D"/>
        <bgColor rgb="FFFCCD2D"/>
      </patternFill>
    </fill>
    <fill>
      <patternFill patternType="solid">
        <fgColor rgb="FFF98756"/>
        <bgColor rgb="FFF98756"/>
      </patternFill>
    </fill>
    <fill>
      <patternFill patternType="solid">
        <fgColor rgb="FFE8AC9B"/>
        <bgColor rgb="FFE8AC9B"/>
      </patternFill>
    </fill>
    <fill>
      <patternFill patternType="solid">
        <fgColor rgb="FF887773"/>
        <bgColor rgb="FF887773"/>
      </patternFill>
    </fill>
    <fill>
      <patternFill patternType="solid">
        <fgColor rgb="FFE8DFC7"/>
        <bgColor rgb="FFE8DFC7"/>
      </patternFill>
    </fill>
    <fill>
      <patternFill patternType="solid">
        <fgColor rgb="FFA29B86"/>
        <bgColor rgb="FFA29B86"/>
      </patternFill>
    </fill>
    <fill>
      <patternFill patternType="solid">
        <fgColor rgb="FFD95D5D"/>
        <bgColor rgb="FFD95D5D"/>
      </patternFill>
    </fill>
    <fill>
      <patternFill patternType="solid">
        <fgColor rgb="FFEE3246"/>
        <bgColor rgb="FFEE3246"/>
      </patternFill>
    </fill>
    <fill>
      <patternFill patternType="solid">
        <fgColor rgb="FFB5455D"/>
        <bgColor rgb="FFB5455D"/>
      </patternFill>
    </fill>
    <fill>
      <patternFill patternType="solid">
        <fgColor rgb="FF95565C"/>
        <bgColor rgb="FF95565C"/>
      </patternFill>
    </fill>
    <fill>
      <patternFill patternType="solid">
        <fgColor rgb="FF71535D"/>
        <bgColor rgb="FF71535D"/>
      </patternFill>
    </fill>
    <fill>
      <patternFill patternType="solid">
        <fgColor rgb="FFB5C7E9"/>
        <bgColor rgb="FFB5C7E9"/>
      </patternFill>
    </fill>
    <fill>
      <patternFill patternType="solid">
        <fgColor rgb="FFE9F4FA"/>
        <bgColor rgb="FFE9F4FA"/>
      </patternFill>
    </fill>
    <fill>
      <patternFill patternType="solid">
        <fgColor rgb="FF50819C"/>
        <bgColor rgb="FF50819C"/>
      </patternFill>
    </fill>
    <fill>
      <patternFill patternType="solid">
        <fgColor rgb="FF07A184"/>
        <bgColor rgb="FF07A184"/>
      </patternFill>
    </fill>
    <fill>
      <patternFill patternType="solid">
        <fgColor rgb="FF55CA7D"/>
        <bgColor rgb="FF55CA7D"/>
      </patternFill>
    </fill>
    <fill>
      <patternFill patternType="solid">
        <fgColor rgb="FF88C53A"/>
        <bgColor rgb="FF88C53A"/>
      </patternFill>
    </fill>
    <fill>
      <patternFill patternType="solid">
        <fgColor rgb="FFE1F477"/>
        <bgColor rgb="FFE1F477"/>
      </patternFill>
    </fill>
    <fill>
      <patternFill patternType="solid">
        <fgColor rgb="FFB99956"/>
        <bgColor rgb="FFB99956"/>
      </patternFill>
    </fill>
    <fill>
      <patternFill patternType="solid">
        <fgColor rgb="FFA7671D"/>
        <bgColor rgb="FFA7671D"/>
      </patternFill>
    </fill>
    <fill>
      <patternFill patternType="solid">
        <fgColor rgb="FFF5BC13"/>
        <bgColor rgb="FFF5BC13"/>
      </patternFill>
    </fill>
    <fill>
      <patternFill patternType="solid">
        <fgColor rgb="FFF46440"/>
        <bgColor rgb="FFF46440"/>
      </patternFill>
    </fill>
    <fill>
      <patternFill patternType="solid">
        <fgColor rgb="FFE99F83"/>
        <bgColor rgb="FFE99F83"/>
      </patternFill>
    </fill>
    <fill>
      <patternFill patternType="solid">
        <fgColor rgb="FFAC8583"/>
        <bgColor rgb="FFAC8583"/>
      </patternFill>
    </fill>
    <fill>
      <patternFill patternType="solid">
        <fgColor rgb="FFC4BEA6"/>
        <bgColor rgb="FFC4BEA6"/>
      </patternFill>
    </fill>
    <fill>
      <patternFill patternType="solid">
        <fgColor rgb="FF848274"/>
        <bgColor rgb="FF848274"/>
      </patternFill>
    </fill>
    <fill>
      <patternFill patternType="solid">
        <fgColor rgb="FFBE444A"/>
        <bgColor rgb="FFBE444A"/>
      </patternFill>
    </fill>
    <fill>
      <patternFill patternType="solid">
        <fgColor rgb="FFFEDEDD"/>
        <bgColor rgb="FFFEDEDD"/>
      </patternFill>
    </fill>
    <fill>
      <patternFill patternType="solid">
        <fgColor rgb="FF872A43"/>
        <bgColor rgb="FF872A43"/>
      </patternFill>
    </fill>
    <fill>
      <patternFill patternType="solid">
        <fgColor rgb="FF7D4246"/>
        <bgColor rgb="FF7D4246"/>
      </patternFill>
    </fill>
    <fill>
      <patternFill patternType="solid">
        <fgColor rgb="FFE9ECFC"/>
        <bgColor rgb="FFE9ECFC"/>
      </patternFill>
    </fill>
    <fill>
      <patternFill patternType="solid">
        <fgColor rgb="FF919FD5"/>
        <bgColor rgb="FF919FD5"/>
      </patternFill>
    </fill>
    <fill>
      <patternFill patternType="solid">
        <fgColor rgb="FFD4E3EF"/>
        <bgColor rgb="FFD4E3EF"/>
      </patternFill>
    </fill>
    <fill>
      <patternFill patternType="solid">
        <fgColor rgb="FF467293"/>
        <bgColor rgb="FF467293"/>
      </patternFill>
    </fill>
    <fill>
      <patternFill patternType="solid">
        <fgColor rgb="FF61BB84"/>
        <bgColor rgb="FF61BB84"/>
      </patternFill>
    </fill>
    <fill>
      <patternFill patternType="solid">
        <fgColor rgb="FF36B26B"/>
        <bgColor rgb="FF36B26B"/>
      </patternFill>
    </fill>
    <fill>
      <patternFill patternType="solid">
        <fgColor rgb="FF63B330"/>
        <bgColor rgb="FF63B330"/>
      </patternFill>
    </fill>
    <fill>
      <patternFill patternType="solid">
        <fgColor rgb="FFCCC959"/>
        <bgColor rgb="FFCCC959"/>
      </patternFill>
    </fill>
    <fill>
      <patternFill patternType="solid">
        <fgColor rgb="FF9C7230"/>
        <bgColor rgb="FF9C7230"/>
      </patternFill>
    </fill>
    <fill>
      <patternFill patternType="solid">
        <fgColor rgb="FFF7D169"/>
        <bgColor rgb="FFF7D169"/>
      </patternFill>
    </fill>
    <fill>
      <patternFill patternType="solid">
        <fgColor rgb="FFFCF6B6"/>
        <bgColor rgb="FFFCF6B6"/>
      </patternFill>
    </fill>
    <fill>
      <patternFill patternType="solid">
        <fgColor rgb="FFC83A24"/>
        <bgColor rgb="FFC83A24"/>
      </patternFill>
    </fill>
    <fill>
      <patternFill patternType="solid">
        <fgColor rgb="FFD2705C"/>
        <bgColor rgb="FFD2705C"/>
      </patternFill>
    </fill>
    <fill>
      <patternFill patternType="solid">
        <fgColor rgb="FF896362"/>
        <bgColor rgb="FF896362"/>
      </patternFill>
    </fill>
    <fill>
      <patternFill patternType="solid">
        <fgColor rgb="FF958D79"/>
        <bgColor rgb="FF958D79"/>
      </patternFill>
    </fill>
    <fill>
      <patternFill patternType="solid">
        <fgColor rgb="FFBEB8AC"/>
        <bgColor rgb="FFBEB8AC"/>
      </patternFill>
    </fill>
    <fill>
      <patternFill patternType="solid">
        <fgColor rgb="FFAB1B33"/>
        <bgColor rgb="FFAB1B33"/>
      </patternFill>
    </fill>
    <fill>
      <patternFill patternType="solid">
        <fgColor rgb="FFFD99AF"/>
        <bgColor rgb="FFFD99AF"/>
      </patternFill>
    </fill>
    <fill>
      <patternFill patternType="solid">
        <fgColor rgb="FF79263B"/>
        <bgColor rgb="FF79263B"/>
      </patternFill>
    </fill>
    <fill>
      <patternFill patternType="solid">
        <fgColor rgb="FF672A33"/>
        <bgColor rgb="FF672A33"/>
      </patternFill>
    </fill>
    <fill>
      <patternFill patternType="solid">
        <fgColor rgb="FF7D4E92"/>
        <bgColor rgb="FF7D4E92"/>
      </patternFill>
    </fill>
    <fill>
      <patternFill patternType="solid">
        <fgColor rgb="FF6B7FC0"/>
        <bgColor rgb="FF6B7FC0"/>
      </patternFill>
    </fill>
    <fill>
      <patternFill patternType="solid">
        <fgColor rgb="FFD9EAF2"/>
        <bgColor rgb="FFD9EAF2"/>
      </patternFill>
    </fill>
    <fill>
      <patternFill patternType="solid">
        <fgColor rgb="FF216285"/>
        <bgColor rgb="FF216285"/>
      </patternFill>
    </fill>
    <fill>
      <patternFill patternType="solid">
        <fgColor rgb="FF009A77"/>
        <bgColor rgb="FF009A77"/>
      </patternFill>
    </fill>
    <fill>
      <patternFill patternType="solid">
        <fgColor rgb="FF109256"/>
        <bgColor rgb="FF109256"/>
      </patternFill>
    </fill>
    <fill>
      <patternFill patternType="solid">
        <fgColor rgb="FF379130"/>
        <bgColor rgb="FF379130"/>
      </patternFill>
    </fill>
    <fill>
      <patternFill patternType="solid">
        <fgColor rgb="FFADC238"/>
        <bgColor rgb="FFADC238"/>
      </patternFill>
    </fill>
    <fill>
      <patternFill patternType="solid">
        <fgColor rgb="FF7C5F20"/>
        <bgColor rgb="FF7C5F20"/>
      </patternFill>
    </fill>
    <fill>
      <patternFill patternType="solid">
        <fgColor rgb="FFEBBB52"/>
        <bgColor rgb="FFEBBB52"/>
      </patternFill>
    </fill>
    <fill>
      <patternFill patternType="solid">
        <fgColor rgb="FFFDE98B"/>
        <bgColor rgb="FFFDE98B"/>
      </patternFill>
    </fill>
    <fill>
      <patternFill patternType="solid">
        <fgColor rgb="FFFEA370"/>
        <bgColor rgb="FFFEA370"/>
      </patternFill>
    </fill>
    <fill>
      <patternFill patternType="solid">
        <fgColor rgb="FFBE5C4B"/>
        <bgColor rgb="FFBE5C4B"/>
      </patternFill>
    </fill>
    <fill>
      <patternFill patternType="solid">
        <fgColor rgb="FF53332D"/>
        <bgColor rgb="FF53332D"/>
      </patternFill>
    </fill>
    <fill>
      <patternFill patternType="solid">
        <fgColor rgb="FF817868"/>
        <bgColor rgb="FF817868"/>
      </patternFill>
    </fill>
    <fill>
      <patternFill patternType="solid">
        <fgColor rgb="FFA7A69F"/>
        <bgColor rgb="FFA7A69F"/>
      </patternFill>
    </fill>
    <fill>
      <patternFill patternType="solid">
        <fgColor rgb="FFFDB4A1"/>
        <bgColor rgb="FFFDB4A1"/>
      </patternFill>
    </fill>
    <fill>
      <patternFill patternType="solid">
        <fgColor rgb="FFF7566D"/>
        <bgColor rgb="FFF7566D"/>
      </patternFill>
    </fill>
    <fill>
      <patternFill patternType="solid">
        <fgColor rgb="FFFBACC4"/>
        <bgColor rgb="FFFBACC4"/>
      </patternFill>
    </fill>
    <fill>
      <patternFill patternType="solid">
        <fgColor rgb="FF651329"/>
        <bgColor rgb="FF651329"/>
      </patternFill>
    </fill>
    <fill>
      <patternFill patternType="solid">
        <fgColor rgb="FF674076"/>
        <bgColor rgb="FF674076"/>
      </patternFill>
    </fill>
    <fill>
      <patternFill patternType="solid">
        <fgColor rgb="FF4E5CA7"/>
        <bgColor rgb="FF4E5CA7"/>
      </patternFill>
    </fill>
    <fill>
      <patternFill patternType="solid">
        <fgColor rgb="FFADCDE7"/>
        <bgColor rgb="FFADCDE7"/>
      </patternFill>
    </fill>
    <fill>
      <patternFill patternType="solid">
        <fgColor rgb="FF06506A"/>
        <bgColor rgb="FF06506A"/>
      </patternFill>
    </fill>
    <fill>
      <patternFill patternType="solid">
        <fgColor rgb="FF208B46"/>
        <bgColor rgb="FF208B46"/>
      </patternFill>
    </fill>
    <fill>
      <patternFill patternType="solid">
        <fgColor rgb="FF10814E"/>
        <bgColor rgb="FF10814E"/>
      </patternFill>
    </fill>
    <fill>
      <patternFill patternType="solid">
        <fgColor rgb="FF217C36"/>
        <bgColor rgb="FF217C36"/>
      </patternFill>
    </fill>
    <fill>
      <patternFill patternType="solid">
        <fgColor rgb="FF838A29"/>
        <bgColor rgb="FF838A29"/>
      </patternFill>
    </fill>
    <fill>
      <patternFill patternType="solid">
        <fgColor rgb="FF6E501D"/>
        <bgColor rgb="FF6E501D"/>
      </patternFill>
    </fill>
    <fill>
      <patternFill patternType="solid">
        <fgColor rgb="FFDBA53E"/>
        <bgColor rgb="FFDBA53E"/>
      </patternFill>
    </fill>
    <fill>
      <patternFill patternType="solid">
        <fgColor rgb="FFFDDB63"/>
        <bgColor rgb="FFFDDB63"/>
      </patternFill>
    </fill>
    <fill>
      <patternFill patternType="solid">
        <fgColor rgb="FFDD6E4C"/>
        <bgColor rgb="FFDD6E4C"/>
      </patternFill>
    </fill>
    <fill>
      <patternFill patternType="solid">
        <fgColor rgb="FFA94138"/>
        <bgColor rgb="FFA94138"/>
      </patternFill>
    </fill>
    <fill>
      <patternFill patternType="solid">
        <fgColor rgb="FF552014"/>
        <bgColor rgb="FF552014"/>
      </patternFill>
    </fill>
    <fill>
      <patternFill patternType="solid">
        <fgColor rgb="FF62524C"/>
        <bgColor rgb="FF62524C"/>
      </patternFill>
    </fill>
    <fill>
      <patternFill patternType="solid">
        <fgColor rgb="FF6B6860"/>
        <bgColor rgb="FF6B6860"/>
      </patternFill>
    </fill>
    <fill>
      <patternFill patternType="solid">
        <fgColor rgb="FFF78372"/>
        <bgColor rgb="FFF78372"/>
      </patternFill>
    </fill>
    <fill>
      <patternFill patternType="solid">
        <fgColor rgb="FFFDA0AE"/>
        <bgColor rgb="FFFDA0AE"/>
      </patternFill>
    </fill>
    <fill>
      <patternFill patternType="solid">
        <fgColor rgb="FFF793B2"/>
        <bgColor rgb="FFF793B2"/>
      </patternFill>
    </fill>
    <fill>
      <patternFill patternType="solid">
        <fgColor rgb="FFC597B9"/>
        <bgColor rgb="FFC597B9"/>
      </patternFill>
    </fill>
    <fill>
      <patternFill patternType="solid">
        <fgColor rgb="FFD0C5EC"/>
        <bgColor rgb="FFD0C5EC"/>
      </patternFill>
    </fill>
    <fill>
      <patternFill patternType="solid">
        <fgColor rgb="FF2B3288"/>
        <bgColor rgb="FF2B3288"/>
      </patternFill>
    </fill>
    <fill>
      <patternFill patternType="solid">
        <fgColor rgb="FF81A5D8"/>
        <bgColor rgb="FF81A5D8"/>
      </patternFill>
    </fill>
    <fill>
      <patternFill patternType="solid">
        <fgColor rgb="FF002A64"/>
        <bgColor rgb="FF002A64"/>
      </patternFill>
    </fill>
    <fill>
      <patternFill patternType="solid">
        <fgColor rgb="FF62D8B6"/>
        <bgColor rgb="FF62D8B6"/>
      </patternFill>
    </fill>
    <fill>
      <patternFill patternType="solid">
        <fgColor rgb="FF106B43"/>
        <bgColor rgb="FF106B43"/>
      </patternFill>
    </fill>
    <fill>
      <patternFill patternType="solid">
        <fgColor rgb="FF076C34"/>
        <bgColor rgb="FF076C34"/>
      </patternFill>
    </fill>
    <fill>
      <patternFill patternType="solid">
        <fgColor rgb="FF355F0B"/>
        <bgColor rgb="FF355F0B"/>
      </patternFill>
    </fill>
    <fill>
      <patternFill patternType="solid">
        <fgColor rgb="FF64480C"/>
        <bgColor rgb="FF64480C"/>
      </patternFill>
    </fill>
    <fill>
      <patternFill patternType="solid">
        <fgColor rgb="FFE3A730"/>
        <bgColor rgb="FFE3A730"/>
      </patternFill>
    </fill>
    <fill>
      <patternFill patternType="solid">
        <fgColor rgb="FFF9C15B"/>
        <bgColor rgb="FFF9C15B"/>
      </patternFill>
    </fill>
    <fill>
      <patternFill patternType="solid">
        <fgColor rgb="FFC0573D"/>
        <bgColor rgb="FFC0573D"/>
      </patternFill>
    </fill>
    <fill>
      <patternFill patternType="solid">
        <fgColor rgb="FF97382B"/>
        <bgColor rgb="FF97382B"/>
      </patternFill>
    </fill>
    <fill>
      <patternFill patternType="solid">
        <fgColor rgb="FFF6EFDA"/>
        <bgColor rgb="FFF6EFDA"/>
      </patternFill>
    </fill>
    <fill>
      <patternFill patternType="solid">
        <fgColor rgb="FF50403B"/>
        <bgColor rgb="FF50403B"/>
      </patternFill>
    </fill>
    <fill>
      <patternFill patternType="solid">
        <fgColor rgb="FF5D5D54"/>
        <bgColor rgb="FF5D5D54"/>
      </patternFill>
    </fill>
    <fill>
      <patternFill patternType="solid">
        <fgColor rgb="FFBB6864"/>
        <bgColor rgb="FFBB6864"/>
      </patternFill>
    </fill>
    <fill>
      <patternFill patternType="solid">
        <fgColor rgb="FFED625B"/>
        <bgColor rgb="FFED625B"/>
      </patternFill>
    </fill>
    <fill>
      <patternFill patternType="solid">
        <fgColor rgb="FFFD6E70"/>
        <bgColor rgb="FFFD6E70"/>
      </patternFill>
    </fill>
    <fill>
      <patternFill patternType="solid">
        <fgColor rgb="FFFB4B7C"/>
        <bgColor rgb="FFFB4B7C"/>
      </patternFill>
    </fill>
    <fill>
      <patternFill patternType="solid">
        <fgColor rgb="FF924D78"/>
        <bgColor rgb="FF924D78"/>
      </patternFill>
    </fill>
    <fill>
      <patternFill patternType="solid">
        <fgColor rgb="FFA39AD7"/>
        <bgColor rgb="FFA39AD7"/>
      </patternFill>
    </fill>
    <fill>
      <patternFill patternType="solid">
        <fgColor rgb="FF272276"/>
        <bgColor rgb="FF272276"/>
      </patternFill>
    </fill>
    <fill>
      <patternFill patternType="solid">
        <fgColor rgb="FF6085B8"/>
        <bgColor rgb="FF6085B8"/>
      </patternFill>
    </fill>
    <fill>
      <patternFill patternType="solid">
        <fgColor rgb="FFCEE9EA"/>
        <bgColor rgb="FFCEE9EA"/>
      </patternFill>
    </fill>
    <fill>
      <patternFill patternType="solid">
        <fgColor rgb="FF42B59E"/>
        <bgColor rgb="FF42B59E"/>
      </patternFill>
    </fill>
    <fill>
      <patternFill patternType="solid">
        <fgColor rgb="FF005D2E"/>
        <bgColor rgb="FF005D2E"/>
      </patternFill>
    </fill>
    <fill>
      <patternFill patternType="solid">
        <fgColor rgb="FF075B26"/>
        <bgColor rgb="FF075B26"/>
      </patternFill>
    </fill>
    <fill>
      <patternFill patternType="solid">
        <fgColor rgb="FF959F7A"/>
        <bgColor rgb="FF959F7A"/>
      </patternFill>
    </fill>
    <fill>
      <patternFill patternType="solid">
        <fgColor rgb="FFFAF2D5"/>
        <bgColor rgb="FFFAF2D5"/>
      </patternFill>
    </fill>
    <fill>
      <patternFill patternType="solid">
        <fgColor rgb="FFF2AE3F"/>
        <bgColor rgb="FFF2AE3F"/>
      </patternFill>
    </fill>
    <fill>
      <patternFill patternType="solid">
        <fgColor rgb="FFFB9F11"/>
        <bgColor rgb="FFFB9F11"/>
      </patternFill>
    </fill>
    <fill>
      <patternFill patternType="solid">
        <fgColor rgb="FFAB4836"/>
        <bgColor rgb="FFAB4836"/>
      </patternFill>
    </fill>
    <fill>
      <patternFill patternType="solid">
        <fgColor rgb="FF922F25"/>
        <bgColor rgb="FF922F25"/>
      </patternFill>
    </fill>
    <fill>
      <patternFill patternType="solid">
        <fgColor rgb="FFF2DEB9"/>
        <bgColor rgb="FFF2DEB9"/>
      </patternFill>
    </fill>
    <fill>
      <patternFill patternType="solid">
        <fgColor rgb="FF494842"/>
        <bgColor rgb="FF494842"/>
      </patternFill>
    </fill>
    <fill>
      <patternFill patternType="solid">
        <fgColor rgb="FFFFFFFF"/>
        <bgColor rgb="FFFFFFFF"/>
      </patternFill>
    </fill>
    <fill>
      <patternFill patternType="solid">
        <fgColor rgb="FFBAE4B6"/>
        <bgColor rgb="FFBAE4B6"/>
      </patternFill>
    </fill>
    <fill>
      <patternFill patternType="solid">
        <fgColor rgb="FFDE3F40"/>
        <bgColor rgb="FFDE3F40"/>
      </patternFill>
    </fill>
    <fill>
      <patternFill patternType="solid">
        <fgColor rgb="FFF2494F"/>
        <bgColor rgb="FFF2494F"/>
      </patternFill>
    </fill>
    <fill>
      <patternFill patternType="solid">
        <fgColor rgb="FFD63F68"/>
        <bgColor rgb="FFD63F68"/>
      </patternFill>
    </fill>
    <fill>
      <patternFill patternType="solid">
        <fgColor rgb="FF6A2258"/>
        <bgColor rgb="FF6A2258"/>
      </patternFill>
    </fill>
    <fill>
      <patternFill patternType="solid">
        <fgColor rgb="FF8577B4"/>
        <bgColor rgb="FF8577B4"/>
      </patternFill>
    </fill>
    <fill>
      <patternFill patternType="solid">
        <fgColor rgb="FF151264"/>
        <bgColor rgb="FF151264"/>
      </patternFill>
    </fill>
    <fill>
      <patternFill patternType="solid">
        <fgColor rgb="FF3A609D"/>
        <bgColor rgb="FF3A609D"/>
      </patternFill>
    </fill>
    <fill>
      <patternFill patternType="solid">
        <fgColor rgb="FF4B8AA1"/>
        <bgColor rgb="FF4B8AA1"/>
      </patternFill>
    </fill>
    <fill>
      <patternFill patternType="solid">
        <fgColor rgb="FF0B8673"/>
        <bgColor rgb="FF0B8673"/>
      </patternFill>
    </fill>
    <fill>
      <patternFill patternType="solid">
        <fgColor rgb="FFCDEFA6"/>
        <bgColor rgb="FFCDEFA6"/>
      </patternFill>
    </fill>
    <fill>
      <patternFill patternType="solid">
        <fgColor rgb="FF9DC72D"/>
        <bgColor rgb="FF9DC72D"/>
      </patternFill>
    </fill>
    <fill>
      <patternFill patternType="solid">
        <fgColor rgb="FF999D75"/>
        <bgColor rgb="FF999D75"/>
      </patternFill>
    </fill>
    <fill>
      <patternFill patternType="solid">
        <fgColor rgb="FFF2DC9F"/>
        <bgColor rgb="FFF2DC9F"/>
      </patternFill>
    </fill>
    <fill>
      <patternFill patternType="solid">
        <fgColor rgb="FFD0883D"/>
        <bgColor rgb="FFD0883D"/>
      </patternFill>
    </fill>
    <fill>
      <patternFill patternType="solid">
        <fgColor rgb="FFFEEBA5"/>
        <bgColor rgb="FFFEEBA5"/>
      </patternFill>
    </fill>
    <fill>
      <patternFill patternType="solid">
        <fgColor rgb="FF9B371B"/>
        <bgColor rgb="FF9B371B"/>
      </patternFill>
    </fill>
    <fill>
      <patternFill patternType="solid">
        <fgColor rgb="FFF2AB95"/>
        <bgColor rgb="FFF2AB95"/>
      </patternFill>
    </fill>
    <fill>
      <patternFill patternType="solid">
        <fgColor rgb="FFE2B783"/>
        <bgColor rgb="FFE2B783"/>
      </patternFill>
    </fill>
    <fill>
      <patternFill patternType="solid">
        <fgColor rgb="FFDBC7AD"/>
        <bgColor rgb="FFDBC7AD"/>
      </patternFill>
    </fill>
    <fill>
      <patternFill patternType="solid">
        <fgColor rgb="FFFCFCFF"/>
        <bgColor rgb="FFFCFCFF"/>
      </patternFill>
    </fill>
    <fill>
      <patternFill patternType="solid">
        <fgColor rgb="FF5A3C2D"/>
        <bgColor rgb="FF5A3C2D"/>
      </patternFill>
    </fill>
    <fill>
      <patternFill patternType="solid">
        <fgColor rgb="FFC62C38"/>
        <bgColor rgb="FFC62C38"/>
      </patternFill>
    </fill>
    <fill>
      <patternFill patternType="solid">
        <fgColor rgb="FFFDCCD1"/>
        <bgColor rgb="FFFDCCD1"/>
      </patternFill>
    </fill>
    <fill>
      <patternFill patternType="solid">
        <fgColor rgb="FFC62A53"/>
        <bgColor rgb="FFC62A53"/>
      </patternFill>
    </fill>
    <fill>
      <patternFill patternType="solid">
        <fgColor rgb="FF4B233A"/>
        <bgColor rgb="FF4B233A"/>
      </patternFill>
    </fill>
    <fill>
      <patternFill patternType="solid">
        <fgColor rgb="FF996DC3"/>
        <bgColor rgb="FF996DC3"/>
      </patternFill>
    </fill>
    <fill>
      <patternFill patternType="solid">
        <fgColor rgb="FFCAE7F0"/>
        <bgColor rgb="FFCAE7F0"/>
      </patternFill>
    </fill>
    <fill>
      <patternFill patternType="solid">
        <fgColor rgb="FF1F3279"/>
        <bgColor rgb="FF1F3279"/>
      </patternFill>
    </fill>
    <fill>
      <patternFill patternType="solid">
        <fgColor rgb="FF558B9E"/>
        <bgColor rgb="FF558B9E"/>
      </patternFill>
    </fill>
    <fill>
      <patternFill patternType="solid">
        <fgColor rgb="FF135F55"/>
        <bgColor rgb="FF135F55"/>
      </patternFill>
    </fill>
    <fill>
      <patternFill patternType="solid">
        <fgColor rgb="FF7FC66D"/>
        <bgColor rgb="FF7FC66D"/>
      </patternFill>
    </fill>
    <fill>
      <patternFill patternType="solid">
        <fgColor rgb="FF6C9E29"/>
        <bgColor rgb="FF6C9E29"/>
      </patternFill>
    </fill>
    <fill>
      <patternFill patternType="solid">
        <fgColor rgb="FF787E5C"/>
        <bgColor rgb="FF787E5C"/>
      </patternFill>
    </fill>
    <fill>
      <patternFill patternType="solid">
        <fgColor rgb="FFC99A67"/>
        <bgColor rgb="FFC99A67"/>
      </patternFill>
    </fill>
    <fill>
      <patternFill patternType="solid">
        <fgColor rgb="FFB26923"/>
        <bgColor rgb="FFB26923"/>
      </patternFill>
    </fill>
    <fill>
      <patternFill patternType="solid">
        <fgColor rgb="FFFEE88D"/>
        <bgColor rgb="FFFEE88D"/>
      </patternFill>
    </fill>
    <fill>
      <patternFill patternType="solid">
        <fgColor rgb="FF883630"/>
        <bgColor rgb="FF883630"/>
      </patternFill>
    </fill>
    <fill>
      <patternFill patternType="solid">
        <fgColor rgb="FFBA7A6C"/>
        <bgColor rgb="FFBA7A6C"/>
      </patternFill>
    </fill>
    <fill>
      <patternFill patternType="solid">
        <fgColor rgb="FFDAA26F"/>
        <bgColor rgb="FFDAA26F"/>
      </patternFill>
    </fill>
    <fill>
      <patternFill patternType="solid">
        <fgColor rgb="FFB69D80"/>
        <bgColor rgb="FFB69D80"/>
      </patternFill>
    </fill>
    <fill>
      <patternFill patternType="solid">
        <fgColor rgb="FFBB1630"/>
        <bgColor rgb="FFBB1630"/>
      </patternFill>
    </fill>
    <fill>
      <patternFill patternType="solid">
        <fgColor rgb="FFFCAFB9"/>
        <bgColor rgb="FFFCAFB9"/>
      </patternFill>
    </fill>
    <fill>
      <patternFill patternType="solid">
        <fgColor rgb="FFBF1C48"/>
        <bgColor rgb="FFBF1C48"/>
      </patternFill>
    </fill>
    <fill>
      <patternFill patternType="solid">
        <fgColor rgb="FFE0D7EE"/>
        <bgColor rgb="FFE0D7EE"/>
      </patternFill>
    </fill>
    <fill>
      <patternFill patternType="solid">
        <fgColor rgb="FF9774B6"/>
        <bgColor rgb="FF9774B6"/>
      </patternFill>
    </fill>
    <fill>
      <patternFill patternType="solid">
        <fgColor rgb="FFA4C1DE"/>
        <bgColor rgb="FFA4C1DE"/>
      </patternFill>
    </fill>
    <fill>
      <patternFill patternType="solid">
        <fgColor rgb="FF202754"/>
        <bgColor rgb="FF202754"/>
      </patternFill>
    </fill>
    <fill>
      <patternFill patternType="solid">
        <fgColor rgb="FF175E78"/>
        <bgColor rgb="FF175E78"/>
      </patternFill>
    </fill>
    <fill>
      <patternFill patternType="solid">
        <fgColor rgb="FF94D28A"/>
        <bgColor rgb="FF94D28A"/>
      </patternFill>
    </fill>
    <fill>
      <patternFill patternType="solid">
        <fgColor rgb="FF608C59"/>
        <bgColor rgb="FF608C59"/>
      </patternFill>
    </fill>
    <fill>
      <patternFill patternType="solid">
        <fgColor rgb="FF467924"/>
        <bgColor rgb="FF467924"/>
      </patternFill>
    </fill>
    <fill>
      <patternFill patternType="solid">
        <fgColor rgb="FF4C4C1E"/>
        <bgColor rgb="FF4C4C1E"/>
      </patternFill>
    </fill>
    <fill>
      <patternFill patternType="solid">
        <fgColor rgb="FFAA7C43"/>
        <bgColor rgb="FFAA7C43"/>
      </patternFill>
    </fill>
    <fill>
      <patternFill patternType="solid">
        <fgColor rgb="FF945026"/>
        <bgColor rgb="FF945026"/>
      </patternFill>
    </fill>
    <fill>
      <patternFill patternType="solid">
        <fgColor rgb="FFFDD769"/>
        <bgColor rgb="FFFDD769"/>
      </patternFill>
    </fill>
    <fill>
      <patternFill patternType="solid">
        <fgColor rgb="FFFEF1D8"/>
        <bgColor rgb="FFFEF1D8"/>
      </patternFill>
    </fill>
    <fill>
      <patternFill patternType="solid">
        <fgColor rgb="FF803A32"/>
        <bgColor rgb="FF803A32"/>
      </patternFill>
    </fill>
    <fill>
      <patternFill patternType="solid">
        <fgColor rgb="FFC78559"/>
        <bgColor rgb="FFC78559"/>
      </patternFill>
    </fill>
    <fill>
      <patternFill patternType="solid">
        <fgColor rgb="FF9D8868"/>
        <bgColor rgb="FF9D8868"/>
      </patternFill>
    </fill>
    <fill>
      <patternFill patternType="solid">
        <fgColor rgb="FFD1D0D2"/>
        <bgColor rgb="FFD1D0D2"/>
      </patternFill>
    </fill>
    <fill>
      <patternFill patternType="solid">
        <fgColor rgb="FF4B4B49"/>
        <bgColor rgb="FF4B4B49"/>
      </patternFill>
    </fill>
    <fill>
      <patternFill patternType="solid">
        <fgColor rgb="FFA10C39"/>
        <bgColor rgb="FFA10C39"/>
      </patternFill>
    </fill>
    <fill>
      <patternFill patternType="solid">
        <fgColor rgb="FFEB7183"/>
        <bgColor rgb="FFEB7183"/>
      </patternFill>
    </fill>
    <fill>
      <patternFill patternType="solid">
        <fgColor rgb="FFF15A91"/>
        <bgColor rgb="FFF15A91"/>
      </patternFill>
    </fill>
    <fill>
      <patternFill patternType="solid">
        <fgColor rgb="FFDAD2E9"/>
        <bgColor rgb="FFDAD2E9"/>
      </patternFill>
    </fill>
    <fill>
      <patternFill patternType="solid">
        <fgColor rgb="FF844AB5"/>
        <bgColor rgb="FF844AB5"/>
      </patternFill>
    </fill>
    <fill>
      <patternFill patternType="solid">
        <fgColor rgb="FF7FA0C6"/>
        <bgColor rgb="FF7FA0C6"/>
      </patternFill>
    </fill>
    <fill>
      <patternFill patternType="solid">
        <fgColor rgb="FF0C275E"/>
        <bgColor rgb="FF0C275E"/>
      </patternFill>
    </fill>
    <fill>
      <patternFill patternType="solid">
        <fgColor rgb="FFA8E2E5"/>
        <bgColor rgb="FFA8E2E5"/>
      </patternFill>
    </fill>
    <fill>
      <patternFill patternType="solid">
        <fgColor rgb="FF95E4AF"/>
        <bgColor rgb="FF95E4AF"/>
      </patternFill>
    </fill>
    <fill>
      <patternFill patternType="solid">
        <fgColor rgb="FF446B45"/>
        <bgColor rgb="FF446B45"/>
      </patternFill>
    </fill>
    <fill>
      <patternFill patternType="solid">
        <fgColor rgb="FF386324"/>
        <bgColor rgb="FF386324"/>
      </patternFill>
    </fill>
    <fill>
      <patternFill patternType="solid">
        <fgColor rgb="FFAEA78E"/>
        <bgColor rgb="FFAEA78E"/>
      </patternFill>
    </fill>
    <fill>
      <patternFill patternType="solid">
        <fgColor rgb="FF855A30"/>
        <bgColor rgb="FF855A30"/>
      </patternFill>
    </fill>
    <fill>
      <patternFill patternType="solid">
        <fgColor rgb="FFFEF5CD"/>
        <bgColor rgb="FFFEF5CD"/>
      </patternFill>
    </fill>
    <fill>
      <patternFill patternType="solid">
        <fgColor rgb="FFFDAE3C"/>
        <bgColor rgb="FFFDAE3C"/>
      </patternFill>
    </fill>
    <fill>
      <patternFill patternType="solid">
        <fgColor rgb="FFF6C19A"/>
        <bgColor rgb="FFF6C19A"/>
      </patternFill>
    </fill>
    <fill>
      <patternFill patternType="solid">
        <fgColor rgb="FF6A2F26"/>
        <bgColor rgb="FF6A2F26"/>
      </patternFill>
    </fill>
    <fill>
      <patternFill patternType="solid">
        <fgColor rgb="FFA96538"/>
        <bgColor rgb="FFA96538"/>
      </patternFill>
    </fill>
    <fill>
      <patternFill patternType="solid">
        <fgColor rgb="FF6D5A4B"/>
        <bgColor rgb="FF6D5A4B"/>
      </patternFill>
    </fill>
    <fill>
      <patternFill patternType="solid">
        <fgColor rgb="FFB8B9BD"/>
        <bgColor rgb="FFB8B9BD"/>
      </patternFill>
    </fill>
    <fill>
      <patternFill patternType="solid">
        <fgColor rgb="FFEA8B96"/>
        <bgColor rgb="FFEA8B96"/>
      </patternFill>
    </fill>
    <fill>
      <patternFill patternType="solid">
        <fgColor rgb="FFDE586C"/>
        <bgColor rgb="FFDE586C"/>
      </patternFill>
    </fill>
    <fill>
      <patternFill patternType="solid">
        <fgColor rgb="FFDF3C73"/>
        <bgColor rgb="FFDF3C73"/>
      </patternFill>
    </fill>
    <fill>
      <patternFill patternType="solid">
        <fgColor rgb="FFCFC8DE"/>
        <bgColor rgb="FFCFC8DE"/>
      </patternFill>
    </fill>
    <fill>
      <patternFill patternType="solid">
        <fgColor rgb="FF6E2E9B"/>
        <bgColor rgb="FF6E2E9B"/>
      </patternFill>
    </fill>
    <fill>
      <patternFill patternType="solid">
        <fgColor rgb="FF5075A7"/>
        <bgColor rgb="FF5075A7"/>
      </patternFill>
    </fill>
    <fill>
      <patternFill patternType="solid">
        <fgColor rgb="FF000B44"/>
        <bgColor rgb="FF000B44"/>
      </patternFill>
    </fill>
    <fill>
      <patternFill patternType="solid">
        <fgColor rgb="FF97D8D3"/>
        <bgColor rgb="FF97D8D3"/>
      </patternFill>
    </fill>
    <fill>
      <patternFill patternType="solid">
        <fgColor rgb="FF6ED39A"/>
        <bgColor rgb="FF6ED39A"/>
      </patternFill>
    </fill>
    <fill>
      <patternFill patternType="solid">
        <fgColor rgb="FF3A553B"/>
        <bgColor rgb="FF3A553B"/>
      </patternFill>
    </fill>
    <fill>
      <patternFill patternType="solid">
        <fgColor rgb="FFD1DE75"/>
        <bgColor rgb="FFD1DE75"/>
      </patternFill>
    </fill>
    <fill>
      <patternFill patternType="solid">
        <fgColor rgb="FF808B6E"/>
        <bgColor rgb="FF808B6E"/>
      </patternFill>
    </fill>
    <fill>
      <patternFill patternType="solid">
        <fgColor rgb="FF784C28"/>
        <bgColor rgb="FF784C28"/>
      </patternFill>
    </fill>
    <fill>
      <patternFill patternType="solid">
        <fgColor rgb="FFFDDFA0"/>
        <bgColor rgb="FFFDDFA0"/>
      </patternFill>
    </fill>
    <fill>
      <patternFill patternType="solid">
        <fgColor rgb="FFFC8B10"/>
        <bgColor rgb="FFFC8B10"/>
      </patternFill>
    </fill>
    <fill>
      <patternFill patternType="solid">
        <fgColor rgb="FFEF9E74"/>
        <bgColor rgb="FFEF9E74"/>
      </patternFill>
    </fill>
    <fill>
      <patternFill patternType="solid">
        <fgColor rgb="FFF7AF93"/>
        <bgColor rgb="FFF7AF93"/>
      </patternFill>
    </fill>
    <fill>
      <patternFill patternType="solid">
        <fgColor rgb="FF8F5332"/>
        <bgColor rgb="FF8F5332"/>
      </patternFill>
    </fill>
    <fill>
      <patternFill patternType="solid">
        <fgColor rgb="FF593F2B"/>
        <bgColor rgb="FF593F2B"/>
      </patternFill>
    </fill>
    <fill>
      <patternFill patternType="solid">
        <fgColor rgb="FF999B9D"/>
        <bgColor rgb="FF999B9D"/>
      </patternFill>
    </fill>
    <fill>
      <patternFill patternType="solid">
        <fgColor rgb="FFE36370"/>
        <bgColor rgb="FFE36370"/>
      </patternFill>
    </fill>
    <fill>
      <patternFill patternType="solid">
        <fgColor rgb="FFBA2044"/>
        <bgColor rgb="FFBA2044"/>
      </patternFill>
    </fill>
    <fill>
      <patternFill patternType="solid">
        <fgColor rgb="FFCE2B63"/>
        <bgColor rgb="FFCE2B63"/>
      </patternFill>
    </fill>
    <fill>
      <patternFill patternType="solid">
        <fgColor rgb="FFE5BDED"/>
        <bgColor rgb="FFE5BDED"/>
      </patternFill>
    </fill>
    <fill>
      <patternFill patternType="solid">
        <fgColor rgb="FF6D54D3"/>
        <bgColor rgb="FF6D54D3"/>
      </patternFill>
    </fill>
    <fill>
      <patternFill patternType="solid">
        <fgColor rgb="FF34588F"/>
        <bgColor rgb="FF34588F"/>
      </patternFill>
    </fill>
    <fill>
      <patternFill patternType="solid">
        <fgColor rgb="FF09092F"/>
        <bgColor rgb="FF09092F"/>
      </patternFill>
    </fill>
    <fill>
      <patternFill patternType="solid">
        <fgColor rgb="FF52ADAB"/>
        <bgColor rgb="FF52ADAB"/>
      </patternFill>
    </fill>
    <fill>
      <patternFill patternType="solid">
        <fgColor rgb="FF3B8C5A"/>
        <bgColor rgb="FF3B8C5A"/>
      </patternFill>
    </fill>
    <fill>
      <patternFill patternType="solid">
        <fgColor rgb="FF324233"/>
        <bgColor rgb="FF324233"/>
      </patternFill>
    </fill>
    <fill>
      <patternFill patternType="solid">
        <fgColor rgb="FF9EB357"/>
        <bgColor rgb="FF9EB357"/>
      </patternFill>
    </fill>
    <fill>
      <patternFill patternType="solid">
        <fgColor rgb="FF384526"/>
        <bgColor rgb="FF384526"/>
      </patternFill>
    </fill>
    <fill>
      <patternFill patternType="solid">
        <fgColor rgb="FFB99F72"/>
        <bgColor rgb="FFB99F72"/>
      </patternFill>
    </fill>
    <fill>
      <patternFill patternType="solid">
        <fgColor rgb="FFF7C95F"/>
        <bgColor rgb="FFF7C95F"/>
      </patternFill>
    </fill>
    <fill>
      <patternFill patternType="solid">
        <fgColor rgb="FFFD6F1A"/>
        <bgColor rgb="FFFD6F1A"/>
      </patternFill>
    </fill>
    <fill>
      <patternFill patternType="solid">
        <fgColor rgb="FFC96444"/>
        <bgColor rgb="FFC96444"/>
      </patternFill>
    </fill>
    <fill>
      <patternFill patternType="solid">
        <fgColor rgb="FFD79982"/>
        <bgColor rgb="FFD79982"/>
      </patternFill>
    </fill>
    <fill>
      <patternFill patternType="solid">
        <fgColor rgb="FF73421E"/>
        <bgColor rgb="FF73421E"/>
      </patternFill>
    </fill>
    <fill>
      <patternFill patternType="solid">
        <fgColor rgb="FFE3CCBE"/>
        <bgColor rgb="FFE3CCBE"/>
      </patternFill>
    </fill>
    <fill>
      <patternFill patternType="solid">
        <fgColor rgb="FF766E72"/>
        <bgColor rgb="FF766E72"/>
      </patternFill>
    </fill>
    <fill>
      <patternFill patternType="solid">
        <fgColor rgb="FF9442A7"/>
        <bgColor rgb="FF9442A7"/>
      </patternFill>
    </fill>
    <fill>
      <patternFill patternType="solid">
        <fgColor rgb="FFC12B52"/>
        <bgColor rgb="FFC12B52"/>
      </patternFill>
    </fill>
    <fill>
      <patternFill patternType="solid">
        <fgColor rgb="FFFCEBDE"/>
        <bgColor rgb="FFFCEBDE"/>
      </patternFill>
    </fill>
    <fill>
      <patternFill patternType="solid">
        <fgColor rgb="FFF6B0DF"/>
        <bgColor rgb="FFF6B0DF"/>
      </patternFill>
    </fill>
    <fill>
      <patternFill patternType="solid">
        <fgColor rgb="FFD49FE1"/>
        <bgColor rgb="FFD49FE1"/>
      </patternFill>
    </fill>
    <fill>
      <patternFill patternType="solid">
        <fgColor rgb="FF5834A3"/>
        <bgColor rgb="FF5834A3"/>
      </patternFill>
    </fill>
    <fill>
      <patternFill patternType="solid">
        <fgColor rgb="FF284779"/>
        <bgColor rgb="FF284779"/>
      </patternFill>
    </fill>
    <fill>
      <patternFill patternType="solid">
        <fgColor rgb="FFD9E6EC"/>
        <bgColor rgb="FFD9E6EC"/>
      </patternFill>
    </fill>
    <fill>
      <patternFill patternType="solid">
        <fgColor rgb="FF2D8D98"/>
        <bgColor rgb="FF2D8D98"/>
      </patternFill>
    </fill>
    <fill>
      <patternFill patternType="solid">
        <fgColor rgb="FF338362"/>
        <bgColor rgb="FF338362"/>
      </patternFill>
    </fill>
    <fill>
      <patternFill patternType="solid">
        <fgColor rgb="FF72813E"/>
        <bgColor rgb="FF72813E"/>
      </patternFill>
    </fill>
    <fill>
      <patternFill patternType="solid">
        <fgColor rgb="FFBB9C54"/>
        <bgColor rgb="FFBB9C54"/>
      </patternFill>
    </fill>
    <fill>
      <patternFill patternType="solid">
        <fgColor rgb="FFA6885E"/>
        <bgColor rgb="FFA6885E"/>
      </patternFill>
    </fill>
    <fill>
      <patternFill patternType="solid">
        <fgColor rgb="FFFBAC56"/>
        <bgColor rgb="FFFBAC56"/>
      </patternFill>
    </fill>
    <fill>
      <patternFill patternType="solid">
        <fgColor rgb="FFFB6721"/>
        <bgColor rgb="FFFB6721"/>
      </patternFill>
    </fill>
    <fill>
      <patternFill patternType="solid">
        <fgColor rgb="FFAA5237"/>
        <bgColor rgb="FFAA5237"/>
      </patternFill>
    </fill>
    <fill>
      <patternFill patternType="solid">
        <fgColor rgb="FFBC604E"/>
        <bgColor rgb="FFBC604E"/>
      </patternFill>
    </fill>
    <fill>
      <patternFill patternType="solid">
        <fgColor rgb="FF60391D"/>
        <bgColor rgb="FF60391D"/>
      </patternFill>
    </fill>
    <fill>
      <patternFill patternType="solid">
        <fgColor rgb="FFDCC6B8"/>
        <bgColor rgb="FFDCC6B8"/>
      </patternFill>
    </fill>
    <fill>
      <patternFill patternType="solid">
        <fgColor rgb="FFEFEEF0"/>
        <bgColor rgb="FFEFEEF0"/>
      </patternFill>
    </fill>
    <fill>
      <patternFill patternType="solid">
        <fgColor rgb="FF9B0042"/>
        <bgColor rgb="FF9B0042"/>
      </patternFill>
    </fill>
    <fill>
      <patternFill patternType="solid">
        <fgColor rgb="FFF9979C"/>
        <bgColor rgb="FFF9979C"/>
      </patternFill>
    </fill>
    <fill>
      <patternFill patternType="solid">
        <fgColor rgb="FFEC81BE"/>
        <bgColor rgb="FFEC81BE"/>
      </patternFill>
    </fill>
    <fill>
      <patternFill patternType="solid">
        <fgColor rgb="FFBA72C6"/>
        <bgColor rgb="FFBA72C6"/>
      </patternFill>
    </fill>
    <fill>
      <patternFill patternType="solid">
        <fgColor rgb="FF4D2E8A"/>
        <bgColor rgb="FF4D2E8A"/>
      </patternFill>
    </fill>
    <fill>
      <patternFill patternType="solid">
        <fgColor rgb="FF49A8EB"/>
        <bgColor rgb="FF49A8EB"/>
      </patternFill>
    </fill>
    <fill>
      <patternFill patternType="solid">
        <fgColor rgb="FFBAC9CC"/>
        <bgColor rgb="FFBAC9CC"/>
      </patternFill>
    </fill>
    <fill>
      <patternFill patternType="solid">
        <fgColor rgb="FF136A75"/>
        <bgColor rgb="FF136A75"/>
      </patternFill>
    </fill>
    <fill>
      <patternFill patternType="solid">
        <fgColor rgb="FF81C6A4"/>
        <bgColor rgb="FF81C6A4"/>
      </patternFill>
    </fill>
    <fill>
      <patternFill patternType="solid">
        <fgColor rgb="FF71A74E"/>
        <bgColor rgb="FF71A74E"/>
      </patternFill>
    </fill>
    <fill>
      <patternFill patternType="solid">
        <fgColor rgb="FF5B6533"/>
        <bgColor rgb="FF5B6533"/>
      </patternFill>
    </fill>
    <fill>
      <patternFill patternType="solid">
        <fgColor rgb="FFA78A44"/>
        <bgColor rgb="FFA78A44"/>
      </patternFill>
    </fill>
    <fill>
      <patternFill patternType="solid">
        <fgColor rgb="FF7C5F46"/>
        <bgColor rgb="FF7C5F46"/>
      </patternFill>
    </fill>
    <fill>
      <patternFill patternType="solid">
        <fgColor rgb="FFEF8125"/>
        <bgColor rgb="FFEF8125"/>
      </patternFill>
    </fill>
    <fill>
      <patternFill patternType="solid">
        <fgColor rgb="FFFC4F16"/>
        <bgColor rgb="FFFC4F16"/>
      </patternFill>
    </fill>
    <fill>
      <patternFill patternType="solid">
        <fgColor rgb="FF813718"/>
        <bgColor rgb="FF813718"/>
      </patternFill>
    </fill>
    <fill>
      <patternFill patternType="solid">
        <fgColor rgb="FFF3CFB4"/>
        <bgColor rgb="FFF3CFB4"/>
      </patternFill>
    </fill>
    <fill>
      <patternFill patternType="solid">
        <fgColor rgb="FF532F1B"/>
        <bgColor rgb="FF532F1B"/>
      </patternFill>
    </fill>
    <fill>
      <patternFill patternType="solid">
        <fgColor rgb="FFC5C4C9"/>
        <bgColor rgb="FFC5C4C9"/>
      </patternFill>
    </fill>
    <fill>
      <patternFill patternType="solid">
        <fgColor rgb="FFE4353D"/>
        <bgColor rgb="FFE4353D"/>
      </patternFill>
    </fill>
    <fill>
      <patternFill patternType="solid">
        <fgColor rgb="FFEA6B78"/>
        <bgColor rgb="FFEA6B78"/>
      </patternFill>
    </fill>
    <fill>
      <patternFill patternType="solid">
        <fgColor rgb="FFD94C9D"/>
        <bgColor rgb="FFD94C9D"/>
      </patternFill>
    </fill>
    <fill>
      <patternFill patternType="solid">
        <fgColor rgb="FFB5B8EA"/>
        <bgColor rgb="FFB5B8EA"/>
      </patternFill>
    </fill>
    <fill>
      <patternFill patternType="solid">
        <fgColor rgb="FF28A3DE"/>
        <bgColor rgb="FF28A3DE"/>
      </patternFill>
    </fill>
    <fill>
      <patternFill patternType="solid">
        <fgColor rgb="FF93A0AF"/>
        <bgColor rgb="FF93A0AF"/>
      </patternFill>
    </fill>
    <fill>
      <patternFill patternType="solid">
        <fgColor rgb="FF03535C"/>
        <bgColor rgb="FF03535C"/>
      </patternFill>
    </fill>
    <fill>
      <patternFill patternType="solid">
        <fgColor rgb="FF60937A"/>
        <bgColor rgb="FF60937A"/>
      </patternFill>
    </fill>
    <fill>
      <patternFill patternType="solid">
        <fgColor rgb="FF66924A"/>
        <bgColor rgb="FF66924A"/>
      </patternFill>
    </fill>
    <fill>
      <patternFill patternType="solid">
        <fgColor rgb="FF434F2C"/>
        <bgColor rgb="FF434F2C"/>
      </patternFill>
    </fill>
    <fill>
      <patternFill patternType="solid">
        <fgColor rgb="FF725C0C"/>
        <bgColor rgb="FF725C0C"/>
      </patternFill>
    </fill>
    <fill>
      <patternFill patternType="solid">
        <fgColor rgb="FF6B5039"/>
        <bgColor rgb="FF6B5039"/>
      </patternFill>
    </fill>
    <fill>
      <patternFill patternType="solid">
        <fgColor rgb="FFEAA664"/>
        <bgColor rgb="FFEAA664"/>
      </patternFill>
    </fill>
    <fill>
      <patternFill patternType="solid">
        <fgColor rgb="FFED4115"/>
        <bgColor rgb="FFED4115"/>
      </patternFill>
    </fill>
    <fill>
      <patternFill patternType="solid">
        <fgColor rgb="FF6C3116"/>
        <bgColor rgb="FF6C3116"/>
      </patternFill>
    </fill>
    <fill>
      <patternFill patternType="solid">
        <fgColor rgb="FFE5AC8D"/>
        <bgColor rgb="FFE5AC8D"/>
      </patternFill>
    </fill>
    <fill>
      <patternFill patternType="solid">
        <fgColor rgb="FF45271A"/>
        <bgColor rgb="FF45271A"/>
      </patternFill>
    </fill>
    <fill>
      <patternFill patternType="solid">
        <fgColor rgb="FF9D7D71"/>
        <bgColor rgb="FF9D7D71"/>
      </patternFill>
    </fill>
    <fill>
      <patternFill patternType="solid">
        <fgColor rgb="FFB0B0B5"/>
        <bgColor rgb="FFB0B0B5"/>
      </patternFill>
    </fill>
    <fill>
      <patternFill patternType="solid">
        <fgColor rgb="FFCE1B33"/>
        <bgColor rgb="FFCE1B33"/>
      </patternFill>
    </fill>
    <fill>
      <patternFill patternType="solid">
        <fgColor rgb="FFD63D57"/>
        <bgColor rgb="FFD63D57"/>
      </patternFill>
    </fill>
    <fill>
      <patternFill patternType="solid">
        <fgColor rgb="FFCB2089"/>
        <bgColor rgb="FFCB2089"/>
      </patternFill>
    </fill>
    <fill>
      <patternFill patternType="solid">
        <fgColor rgb="FF8A2A8F"/>
        <bgColor rgb="FF8A2A8F"/>
      </patternFill>
    </fill>
    <fill>
      <patternFill patternType="solid">
        <fgColor rgb="FFA0B2D7"/>
        <bgColor rgb="FFA0B2D7"/>
      </patternFill>
    </fill>
    <fill>
      <patternFill patternType="solid">
        <fgColor rgb="FF0061B0"/>
        <bgColor rgb="FF0061B0"/>
      </patternFill>
    </fill>
    <fill>
      <patternFill patternType="solid">
        <fgColor rgb="FF667684"/>
        <bgColor rgb="FF667684"/>
      </patternFill>
    </fill>
    <fill>
      <patternFill patternType="solid">
        <fgColor rgb="FFC0C6C0"/>
        <bgColor rgb="FFC0C6C0"/>
      </patternFill>
    </fill>
    <fill>
      <patternFill patternType="solid">
        <fgColor rgb="FF557A60"/>
        <bgColor rgb="FF557A60"/>
      </patternFill>
    </fill>
    <fill>
      <patternFill patternType="solid">
        <fgColor rgb="FF436838"/>
        <bgColor rgb="FF436838"/>
      </patternFill>
    </fill>
    <fill>
      <patternFill patternType="solid">
        <fgColor rgb="FF3F4227"/>
        <bgColor rgb="FF3F4227"/>
      </patternFill>
    </fill>
    <fill>
      <patternFill patternType="solid">
        <fgColor rgb="FF63520B"/>
        <bgColor rgb="FF63520B"/>
      </patternFill>
    </fill>
    <fill>
      <patternFill patternType="solid">
        <fgColor rgb="FFEAD8AB"/>
        <bgColor rgb="FFEAD8AB"/>
      </patternFill>
    </fill>
    <fill>
      <patternFill patternType="solid">
        <fgColor rgb="FFEC8F43"/>
        <bgColor rgb="FFEC8F43"/>
      </patternFill>
    </fill>
    <fill>
      <patternFill patternType="solid">
        <fgColor rgb="FFC63117"/>
        <bgColor rgb="FFC63117"/>
      </patternFill>
    </fill>
    <fill>
      <patternFill patternType="solid">
        <fgColor rgb="FFF8D9CD"/>
        <bgColor rgb="FFF8D9CD"/>
      </patternFill>
    </fill>
    <fill>
      <patternFill patternType="solid">
        <fgColor rgb="FFBA7056"/>
        <bgColor rgb="FFBA7056"/>
      </patternFill>
    </fill>
    <fill>
      <patternFill patternType="solid">
        <fgColor rgb="FF36220E"/>
        <bgColor rgb="FF36220E"/>
      </patternFill>
    </fill>
    <fill>
      <patternFill patternType="solid">
        <fgColor rgb="FFF0E6D7"/>
        <bgColor rgb="FFF0E6D7"/>
      </patternFill>
    </fill>
    <fill>
      <patternFill patternType="solid">
        <fgColor rgb="FF9C9B9D"/>
        <bgColor rgb="FF9C9B9D"/>
      </patternFill>
    </fill>
    <fill>
      <patternFill patternType="solid">
        <fgColor rgb="FFBD1136"/>
        <bgColor rgb="FFBD1136"/>
      </patternFill>
    </fill>
    <fill>
      <patternFill patternType="solid">
        <fgColor rgb="FFAC1C37"/>
        <bgColor rgb="FFAC1C37"/>
      </patternFill>
    </fill>
    <fill>
      <patternFill patternType="solid">
        <fgColor rgb="FFAC1071"/>
        <bgColor rgb="FFAC1071"/>
      </patternFill>
    </fill>
    <fill>
      <patternFill patternType="solid">
        <fgColor rgb="FF5E0F77"/>
        <bgColor rgb="FF5E0F77"/>
      </patternFill>
    </fill>
    <fill>
      <patternFill patternType="solid">
        <fgColor rgb="FF7C82B5"/>
        <bgColor rgb="FF7C82B5"/>
      </patternFill>
    </fill>
    <fill>
      <patternFill patternType="solid">
        <fgColor rgb="FF5ECCEC"/>
        <bgColor rgb="FF5ECCEC"/>
      </patternFill>
    </fill>
    <fill>
      <patternFill patternType="solid">
        <fgColor rgb="FF495C6B"/>
        <bgColor rgb="FF495C6B"/>
      </patternFill>
    </fill>
    <fill>
      <patternFill patternType="solid">
        <fgColor rgb="FF9FA8A5"/>
        <bgColor rgb="FF9FA8A5"/>
      </patternFill>
    </fill>
    <fill>
      <patternFill patternType="solid">
        <fgColor rgb="FF437259"/>
        <bgColor rgb="FF437259"/>
      </patternFill>
    </fill>
    <fill>
      <patternFill patternType="solid">
        <fgColor rgb="FF2E5230"/>
        <bgColor rgb="FF2E5230"/>
      </patternFill>
    </fill>
    <fill>
      <patternFill patternType="solid">
        <fgColor rgb="FF383A2A"/>
        <bgColor rgb="FF383A2A"/>
      </patternFill>
    </fill>
    <fill>
      <patternFill patternType="solid">
        <fgColor rgb="FFAFA97B"/>
        <bgColor rgb="FFAFA97B"/>
      </patternFill>
    </fill>
    <fill>
      <patternFill patternType="solid">
        <fgColor rgb="FFCEB074"/>
        <bgColor rgb="FFCEB074"/>
      </patternFill>
    </fill>
    <fill>
      <patternFill patternType="solid">
        <fgColor rgb="FFCF7532"/>
        <bgColor rgb="FFCF7532"/>
      </patternFill>
    </fill>
    <fill>
      <patternFill patternType="solid">
        <fgColor rgb="FFFFC2AC"/>
        <bgColor rgb="FFFFC2AC"/>
      </patternFill>
    </fill>
    <fill>
      <patternFill patternType="solid">
        <fgColor rgb="FFE2A598"/>
        <bgColor rgb="FFE2A598"/>
      </patternFill>
    </fill>
    <fill>
      <patternFill patternType="solid">
        <fgColor rgb="FFB77159"/>
        <bgColor rgb="FFB77159"/>
      </patternFill>
    </fill>
    <fill>
      <patternFill patternType="solid">
        <fgColor rgb="FFEAD0B5"/>
        <bgColor rgb="FFEAD0B5"/>
      </patternFill>
    </fill>
    <fill>
      <patternFill patternType="solid">
        <fgColor rgb="FFCBB094"/>
        <bgColor rgb="FFCBB094"/>
      </patternFill>
    </fill>
    <fill>
      <patternFill patternType="solid">
        <fgColor rgb="FF970B2C"/>
        <bgColor rgb="FF970B2C"/>
      </patternFill>
    </fill>
    <fill>
      <patternFill patternType="solid">
        <fgColor rgb="FFFFCBD7"/>
        <bgColor rgb="FFFFCBD7"/>
      </patternFill>
    </fill>
    <fill>
      <patternFill patternType="solid">
        <fgColor rgb="FF95085A"/>
        <bgColor rgb="FF95085A"/>
      </patternFill>
    </fill>
    <fill>
      <patternFill patternType="solid">
        <fgColor rgb="FFEAC5EB"/>
        <bgColor rgb="FFEAC5EB"/>
      </patternFill>
    </fill>
    <fill>
      <patternFill patternType="solid">
        <fgColor rgb="FF4B599E"/>
        <bgColor rgb="FF4B599E"/>
      </patternFill>
    </fill>
    <fill>
      <patternFill patternType="solid">
        <fgColor rgb="FF2BADD1"/>
        <bgColor rgb="FF2BADD1"/>
      </patternFill>
    </fill>
    <fill>
      <patternFill patternType="solid">
        <fgColor rgb="FF1D4552"/>
        <bgColor rgb="FF1D4552"/>
      </patternFill>
    </fill>
    <fill>
      <patternFill patternType="solid">
        <fgColor rgb="FF617674"/>
        <bgColor rgb="FF617674"/>
      </patternFill>
    </fill>
    <fill>
      <patternFill patternType="solid">
        <fgColor rgb="FF285E48"/>
        <bgColor rgb="FF285E48"/>
      </patternFill>
    </fill>
    <fill>
      <patternFill patternType="solid">
        <fgColor rgb="FFD7EFA7"/>
        <bgColor rgb="FFD7EFA7"/>
      </patternFill>
    </fill>
    <fill>
      <patternFill patternType="solid">
        <fgColor rgb="FF323324"/>
        <bgColor rgb="FF323324"/>
      </patternFill>
    </fill>
    <fill>
      <patternFill patternType="solid">
        <fgColor rgb="FF8B7B4E"/>
        <bgColor rgb="FF8B7B4E"/>
      </patternFill>
    </fill>
    <fill>
      <patternFill patternType="solid">
        <fgColor rgb="FFAF8152"/>
        <bgColor rgb="FFAF8152"/>
      </patternFill>
    </fill>
    <fill>
      <patternFill patternType="solid">
        <fgColor rgb="FFB16633"/>
        <bgColor rgb="FFB16633"/>
      </patternFill>
    </fill>
    <fill>
      <patternFill patternType="solid">
        <fgColor rgb="FFFCAE99"/>
        <bgColor rgb="FFFCAE99"/>
      </patternFill>
    </fill>
    <fill>
      <patternFill patternType="solid">
        <fgColor rgb="FFE1A1A1"/>
        <bgColor rgb="FFE1A1A1"/>
      </patternFill>
    </fill>
    <fill>
      <patternFill patternType="solid">
        <fgColor rgb="FF995744"/>
        <bgColor rgb="FF995744"/>
      </patternFill>
    </fill>
    <fill>
      <patternFill patternType="solid">
        <fgColor rgb="FFC9AA92"/>
        <bgColor rgb="FFC9AA92"/>
      </patternFill>
    </fill>
    <fill>
      <patternFill patternType="solid">
        <fgColor rgb="FFA37D64"/>
        <bgColor rgb="FFA37D64"/>
      </patternFill>
    </fill>
    <fill>
      <patternFill patternType="solid">
        <fgColor rgb="FFB1AEB7"/>
        <bgColor rgb="FFB1AEB7"/>
      </patternFill>
    </fill>
    <fill>
      <patternFill patternType="solid">
        <fgColor rgb="FF921238"/>
        <bgColor rgb="FF921238"/>
      </patternFill>
    </fill>
    <fill>
      <patternFill patternType="solid">
        <fgColor rgb="FFEFA5AC"/>
        <bgColor rgb="FFEFA5AC"/>
      </patternFill>
    </fill>
    <fill>
      <patternFill patternType="solid">
        <fgColor rgb="FFD9539F"/>
        <bgColor rgb="FFD9539F"/>
      </patternFill>
    </fill>
    <fill>
      <patternFill patternType="solid">
        <fgColor rgb="FFDC9CDE"/>
        <bgColor rgb="FFDC9CDE"/>
      </patternFill>
    </fill>
    <fill>
      <patternFill patternType="solid">
        <fgColor rgb="FF454B8B"/>
        <bgColor rgb="FF454B8B"/>
      </patternFill>
    </fill>
    <fill>
      <patternFill patternType="solid">
        <fgColor rgb="FF1F7FA0"/>
        <bgColor rgb="FF1F7FA0"/>
      </patternFill>
    </fill>
    <fill>
      <patternFill patternType="solid">
        <fgColor rgb="FF4C605F"/>
        <bgColor rgb="FF4C605F"/>
      </patternFill>
    </fill>
    <fill>
      <patternFill patternType="solid">
        <fgColor rgb="FF86C3AB"/>
        <bgColor rgb="FF86C3AB"/>
      </patternFill>
    </fill>
    <fill>
      <patternFill patternType="solid">
        <fgColor rgb="FFBEDF74"/>
        <bgColor rgb="FFBEDF74"/>
      </patternFill>
    </fill>
    <fill>
      <patternFill patternType="solid">
        <fgColor rgb="FF8E9B6D"/>
        <bgColor rgb="FF8E9B6D"/>
      </patternFill>
    </fill>
    <fill>
      <patternFill patternType="solid">
        <fgColor rgb="FF655935"/>
        <bgColor rgb="FF655935"/>
      </patternFill>
    </fill>
    <fill>
      <patternFill patternType="solid">
        <fgColor rgb="FF855D31"/>
        <bgColor rgb="FF855D31"/>
      </patternFill>
    </fill>
    <fill>
      <patternFill patternType="solid">
        <fgColor rgb="FF813C11"/>
        <bgColor rgb="FF813C11"/>
      </patternFill>
    </fill>
    <fill>
      <patternFill patternType="solid">
        <fgColor rgb="FFFD8E78"/>
        <bgColor rgb="FFFD8E78"/>
      </patternFill>
    </fill>
    <fill>
      <patternFill patternType="solid">
        <fgColor rgb="FF7F4232"/>
        <bgColor rgb="FF7F4232"/>
      </patternFill>
    </fill>
    <fill>
      <patternFill patternType="solid">
        <fgColor rgb="FF94725D"/>
        <bgColor rgb="FF94725D"/>
      </patternFill>
    </fill>
    <fill>
      <patternFill patternType="solid">
        <fgColor rgb="FF7A5939"/>
        <bgColor rgb="FF7A5939"/>
      </patternFill>
    </fill>
    <fill>
      <patternFill patternType="solid">
        <fgColor rgb="FF827D7D"/>
        <bgColor rgb="FF827D7D"/>
      </patternFill>
    </fill>
    <fill>
      <patternFill patternType="solid">
        <fgColor rgb="FF800B34"/>
        <bgColor rgb="FF800B34"/>
      </patternFill>
    </fill>
    <fill>
      <patternFill patternType="solid">
        <fgColor rgb="FFEA7E86"/>
        <bgColor rgb="FFEA7E86"/>
      </patternFill>
    </fill>
    <fill>
      <patternFill patternType="solid">
        <fgColor rgb="FFAE4280"/>
        <bgColor rgb="FFAE4280"/>
      </patternFill>
    </fill>
    <fill>
      <patternFill patternType="solid">
        <fgColor rgb="FFA449AC"/>
        <bgColor rgb="FFA449AC"/>
      </patternFill>
    </fill>
    <fill>
      <patternFill patternType="solid">
        <fgColor rgb="FF393068"/>
        <bgColor rgb="FF393068"/>
      </patternFill>
    </fill>
    <fill>
      <patternFill patternType="solid">
        <fgColor rgb="FF384A4A"/>
        <bgColor rgb="FF384A4A"/>
      </patternFill>
    </fill>
    <fill>
      <patternFill patternType="solid">
        <fgColor rgb="FF89B89F"/>
        <bgColor rgb="FF89B89F"/>
      </patternFill>
    </fill>
    <fill>
      <patternFill patternType="solid">
        <fgColor rgb="FF6D9646"/>
        <bgColor rgb="FF6D9646"/>
      </patternFill>
    </fill>
    <fill>
      <patternFill patternType="solid">
        <fgColor rgb="FF617451"/>
        <bgColor rgb="FF617451"/>
      </patternFill>
    </fill>
    <fill>
      <patternFill patternType="solid">
        <fgColor rgb="FFAD9564"/>
        <bgColor rgb="FFAD9564"/>
      </patternFill>
    </fill>
    <fill>
      <patternFill patternType="solid">
        <fgColor rgb="FFFD6B4F"/>
        <bgColor rgb="FFFD6B4F"/>
      </patternFill>
    </fill>
    <fill>
      <patternFill patternType="solid">
        <fgColor rgb="FFA04B4C"/>
        <bgColor rgb="FFA04B4C"/>
      </patternFill>
    </fill>
    <fill>
      <patternFill patternType="solid">
        <fgColor rgb="FF6E492A"/>
        <bgColor rgb="FF6E492A"/>
      </patternFill>
    </fill>
    <fill>
      <patternFill patternType="solid">
        <fgColor rgb="FF6D6469"/>
        <bgColor rgb="FF6D6469"/>
      </patternFill>
    </fill>
    <fill>
      <patternFill patternType="solid">
        <fgColor rgb="FF711033"/>
        <bgColor rgb="FF711033"/>
      </patternFill>
    </fill>
    <fill>
      <patternFill patternType="solid">
        <fgColor rgb="FFC34C5C"/>
        <bgColor rgb="FFC34C5C"/>
      </patternFill>
    </fill>
    <fill>
      <patternFill patternType="solid">
        <fgColor rgb="FF732B55"/>
        <bgColor rgb="FF732B55"/>
      </patternFill>
    </fill>
    <fill>
      <patternFill patternType="solid">
        <fgColor rgb="FF902F99"/>
        <bgColor rgb="FF902F99"/>
      </patternFill>
    </fill>
    <fill>
      <patternFill patternType="solid">
        <fgColor rgb="FF2D2068"/>
        <bgColor rgb="FF2D2068"/>
      </patternFill>
    </fill>
    <fill>
      <patternFill patternType="solid">
        <fgColor rgb="FF35B193"/>
        <bgColor rgb="FF35B193"/>
      </patternFill>
    </fill>
    <fill>
      <patternFill patternType="solid">
        <fgColor rgb="FF57826E"/>
        <bgColor rgb="FF57826E"/>
      </patternFill>
    </fill>
    <fill>
      <patternFill patternType="solid">
        <fgColor rgb="FF56743B"/>
        <bgColor rgb="FF56743B"/>
      </patternFill>
    </fill>
    <fill>
      <patternFill patternType="solid">
        <fgColor rgb="FF49523C"/>
        <bgColor rgb="FF49523C"/>
      </patternFill>
    </fill>
    <fill>
      <patternFill patternType="solid">
        <fgColor rgb="FF9F8352"/>
        <bgColor rgb="FF9F8352"/>
      </patternFill>
    </fill>
    <fill>
      <patternFill patternType="solid">
        <fgColor rgb="FFFD480C"/>
        <bgColor rgb="FFFD480C"/>
      </patternFill>
    </fill>
    <fill>
      <patternFill patternType="solid">
        <fgColor rgb="FF933B3D"/>
        <bgColor rgb="FF933B3D"/>
      </patternFill>
    </fill>
    <fill>
      <patternFill patternType="solid">
        <fgColor rgb="FF423014"/>
        <bgColor rgb="FF423014"/>
      </patternFill>
    </fill>
    <fill>
      <patternFill patternType="solid">
        <fgColor rgb="FF4A3021"/>
        <bgColor rgb="FF4A3021"/>
      </patternFill>
    </fill>
    <fill>
      <patternFill patternType="solid">
        <fgColor rgb="FF4A4749"/>
        <bgColor rgb="FF4A4749"/>
      </patternFill>
    </fill>
    <fill>
      <patternFill patternType="solid">
        <fgColor rgb="FFAA3949"/>
        <bgColor rgb="FFAA3949"/>
      </patternFill>
    </fill>
    <fill>
      <patternFill patternType="solid">
        <fgColor rgb="FF580E5C"/>
        <bgColor rgb="FF580E5C"/>
      </patternFill>
    </fill>
    <fill>
      <patternFill patternType="solid">
        <fgColor rgb="FF207E72"/>
        <bgColor rgb="FF207E72"/>
      </patternFill>
    </fill>
    <fill>
      <patternFill patternType="solid">
        <fgColor rgb="FF2F5446"/>
        <bgColor rgb="FF2F5446"/>
      </patternFill>
    </fill>
    <fill>
      <patternFill patternType="solid">
        <fgColor rgb="FF40552E"/>
        <bgColor rgb="FF40552E"/>
      </patternFill>
    </fill>
    <fill>
      <patternFill patternType="solid">
        <fgColor rgb="FF917245"/>
        <bgColor rgb="FF917245"/>
      </patternFill>
    </fill>
    <fill>
      <patternFill patternType="solid">
        <fgColor rgb="FFF70F00"/>
        <bgColor rgb="FFF70F00"/>
      </patternFill>
    </fill>
    <fill>
      <patternFill patternType="solid">
        <fgColor rgb="FF792631"/>
        <bgColor rgb="FF792631"/>
      </patternFill>
    </fill>
    <fill>
      <patternFill patternType="solid">
        <fgColor rgb="FF39393D"/>
        <bgColor rgb="FF39393D"/>
      </patternFill>
    </fill>
    <fill>
      <patternFill patternType="solid">
        <fgColor rgb="FFCF0053"/>
        <bgColor rgb="FFCF0053"/>
      </patternFill>
    </fill>
    <fill>
      <patternFill patternType="solid">
        <fgColor rgb="FF186358"/>
        <bgColor rgb="FF186358"/>
      </patternFill>
    </fill>
    <fill>
      <patternFill patternType="solid">
        <fgColor rgb="FF1D362A"/>
        <bgColor rgb="FF1D362A"/>
      </patternFill>
    </fill>
    <fill>
      <patternFill patternType="solid">
        <fgColor rgb="FF344B2E"/>
        <bgColor rgb="FF344B2E"/>
      </patternFill>
    </fill>
    <fill>
      <patternFill patternType="solid">
        <fgColor rgb="FF000000"/>
        <bgColor rgb="FF000000"/>
      </patternFill>
    </fill>
    <fill>
      <patternFill patternType="solid">
        <fgColor rgb="FF0067EF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4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2" xfId="0" applyFont="1" applyBorder="1" applyAlignment="1">
      <alignment horizontal="center"/>
    </xf>
    <xf numFmtId="0" fontId="1" fillId="330" borderId="0" xfId="0" applyFont="1" applyFill="1" applyBorder="1" applyAlignment="1">
      <alignment horizontal="center" vertical="center" wrapText="1"/>
    </xf>
    <xf numFmtId="0" fontId="1" fillId="419" borderId="0" xfId="0" applyFont="1" applyFill="1" applyBorder="1" applyAlignment="1">
      <alignment horizontal="center" vertical="center" wrapText="1"/>
    </xf>
    <xf numFmtId="0" fontId="1" fillId="451" borderId="0" xfId="0" applyFont="1" applyFill="1" applyBorder="1" applyAlignment="1">
      <alignment horizontal="center" vertical="center" wrapText="1"/>
    </xf>
    <xf numFmtId="0" fontId="1" fillId="408" borderId="0" xfId="0" applyFont="1" applyFill="1" applyBorder="1" applyAlignment="1">
      <alignment horizontal="center" vertical="center" wrapText="1"/>
    </xf>
    <xf numFmtId="0" fontId="1" fillId="420" borderId="0" xfId="0" applyFont="1" applyFill="1" applyBorder="1" applyAlignment="1">
      <alignment horizontal="center" vertical="center" wrapText="1"/>
    </xf>
    <xf numFmtId="0" fontId="1" fillId="426" borderId="0" xfId="0" applyFont="1" applyFill="1" applyBorder="1" applyAlignment="1">
      <alignment horizontal="center" vertical="center" wrapText="1"/>
    </xf>
    <xf numFmtId="0" fontId="1" fillId="157" borderId="0" xfId="0" applyFont="1" applyFill="1" applyBorder="1" applyAlignment="1">
      <alignment horizontal="center" vertical="center" wrapText="1"/>
    </xf>
    <xf numFmtId="0" fontId="1" fillId="455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1" fillId="414" borderId="0" xfId="0" applyFont="1" applyFill="1" applyBorder="1" applyAlignment="1">
      <alignment horizontal="center" vertical="center" wrapText="1"/>
    </xf>
    <xf numFmtId="0" fontId="1" fillId="416" borderId="0" xfId="0" applyFont="1" applyFill="1" applyBorder="1" applyAlignment="1">
      <alignment horizontal="center" vertical="center" wrapText="1"/>
    </xf>
    <xf numFmtId="0" fontId="1" fillId="418" borderId="0" xfId="0" applyFont="1" applyFill="1" applyBorder="1" applyAlignment="1">
      <alignment horizontal="center" vertical="center" wrapText="1"/>
    </xf>
    <xf numFmtId="0" fontId="1" fillId="422" borderId="0" xfId="0" applyFont="1" applyFill="1" applyBorder="1" applyAlignment="1">
      <alignment horizontal="center" vertical="center" wrapText="1"/>
    </xf>
    <xf numFmtId="0" fontId="1" fillId="424" borderId="0" xfId="0" applyFont="1" applyFill="1" applyBorder="1" applyAlignment="1">
      <alignment horizontal="center" vertical="center" wrapText="1"/>
    </xf>
    <xf numFmtId="0" fontId="1" fillId="428" borderId="0" xfId="0" applyFont="1" applyFill="1" applyBorder="1" applyAlignment="1">
      <alignment horizontal="center" vertical="center" wrapText="1"/>
    </xf>
    <xf numFmtId="0" fontId="1" fillId="430" borderId="0" xfId="0" applyFont="1" applyFill="1" applyBorder="1" applyAlignment="1">
      <alignment horizontal="center" vertical="center" wrapText="1"/>
    </xf>
    <xf numFmtId="0" fontId="1" fillId="432" borderId="0" xfId="0" applyFont="1" applyFill="1" applyBorder="1" applyAlignment="1">
      <alignment horizontal="center" vertical="center" wrapText="1"/>
    </xf>
    <xf numFmtId="0" fontId="1" fillId="434" borderId="0" xfId="0" applyFont="1" applyFill="1" applyBorder="1" applyAlignment="1">
      <alignment horizontal="center" vertical="center" wrapText="1"/>
    </xf>
    <xf numFmtId="0" fontId="1" fillId="436" borderId="0" xfId="0" applyFont="1" applyFill="1" applyBorder="1" applyAlignment="1">
      <alignment horizontal="center" vertical="center" wrapText="1"/>
    </xf>
    <xf numFmtId="0" fontId="1" fillId="438" borderId="0" xfId="0" applyFont="1" applyFill="1" applyBorder="1" applyAlignment="1">
      <alignment horizontal="center" vertical="center" wrapText="1"/>
    </xf>
    <xf numFmtId="0" fontId="1" fillId="440" borderId="0" xfId="0" applyFont="1" applyFill="1" applyBorder="1" applyAlignment="1">
      <alignment horizontal="center" vertical="center" wrapText="1"/>
    </xf>
    <xf numFmtId="0" fontId="1" fillId="442" borderId="0" xfId="0" applyFont="1" applyFill="1" applyBorder="1" applyAlignment="1">
      <alignment horizontal="center" vertical="center" wrapText="1"/>
    </xf>
    <xf numFmtId="0" fontId="1" fillId="444" borderId="0" xfId="0" applyFont="1" applyFill="1" applyBorder="1" applyAlignment="1">
      <alignment horizontal="center" vertical="center" wrapText="1"/>
    </xf>
    <xf numFmtId="0" fontId="1" fillId="446" borderId="0" xfId="0" applyFont="1" applyFill="1" applyBorder="1" applyAlignment="1">
      <alignment horizontal="center" vertical="center" wrapText="1"/>
    </xf>
    <xf numFmtId="0" fontId="1" fillId="448" borderId="0" xfId="0" applyFont="1" applyFill="1" applyBorder="1" applyAlignment="1">
      <alignment horizontal="center" vertical="center" wrapText="1"/>
    </xf>
    <xf numFmtId="0" fontId="1" fillId="450" borderId="0" xfId="0" applyFont="1" applyFill="1" applyBorder="1" applyAlignment="1">
      <alignment horizontal="center" vertical="center" wrapText="1"/>
    </xf>
    <xf numFmtId="0" fontId="1" fillId="452" borderId="0" xfId="0" applyFont="1" applyFill="1" applyBorder="1" applyAlignment="1">
      <alignment horizontal="center" vertical="center" wrapText="1"/>
    </xf>
    <xf numFmtId="0" fontId="1" fillId="454" borderId="0" xfId="0" applyFont="1" applyFill="1" applyBorder="1" applyAlignment="1">
      <alignment horizontal="center" vertical="center" wrapText="1"/>
    </xf>
    <xf numFmtId="0" fontId="1" fillId="21" borderId="0" xfId="0" applyFont="1" applyFill="1" applyBorder="1" applyAlignment="1">
      <alignment horizontal="center" vertical="center" wrapText="1"/>
    </xf>
    <xf numFmtId="0" fontId="1" fillId="47" borderId="0" xfId="0" applyFont="1" applyFill="1" applyBorder="1" applyAlignment="1">
      <alignment horizontal="center" vertical="center" wrapText="1"/>
    </xf>
    <xf numFmtId="0" fontId="1" fillId="57" borderId="0" xfId="0" applyFont="1" applyFill="1" applyBorder="1" applyAlignment="1">
      <alignment horizontal="center" vertical="center" wrapText="1"/>
    </xf>
    <xf numFmtId="0" fontId="1" fillId="69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16" borderId="0" xfId="0" applyFont="1" applyFill="1" applyBorder="1" applyAlignment="1">
      <alignment horizontal="center" vertical="center" wrapText="1"/>
    </xf>
    <xf numFmtId="0" fontId="1" fillId="26" borderId="0" xfId="0" applyFont="1" applyFill="1" applyBorder="1" applyAlignment="1">
      <alignment horizontal="center" vertical="center" wrapText="1"/>
    </xf>
    <xf numFmtId="0" fontId="1" fillId="74" borderId="0" xfId="0" applyFont="1" applyFill="1" applyBorder="1" applyAlignment="1">
      <alignment horizontal="center" vertical="center" wrapText="1"/>
    </xf>
    <xf numFmtId="0" fontId="1" fillId="84" borderId="0" xfId="0" applyFont="1" applyFill="1" applyBorder="1" applyAlignment="1">
      <alignment horizontal="center" vertical="center" wrapText="1"/>
    </xf>
    <xf numFmtId="0" fontId="1" fillId="125" borderId="0" xfId="0" applyFont="1" applyFill="1" applyBorder="1" applyAlignment="1">
      <alignment horizontal="center" vertical="center" wrapText="1"/>
    </xf>
    <xf numFmtId="0" fontId="1" fillId="129" borderId="0" xfId="0" applyFont="1" applyFill="1" applyBorder="1" applyAlignment="1">
      <alignment horizontal="center" vertical="center" wrapText="1"/>
    </xf>
    <xf numFmtId="0" fontId="1" fillId="137" borderId="0" xfId="0" applyFont="1" applyFill="1" applyBorder="1" applyAlignment="1">
      <alignment horizontal="center" vertical="center" wrapText="1"/>
    </xf>
    <xf numFmtId="0" fontId="1" fillId="143" borderId="0" xfId="0" applyFont="1" applyFill="1" applyBorder="1" applyAlignment="1">
      <alignment horizontal="center" vertical="center" wrapText="1"/>
    </xf>
    <xf numFmtId="0" fontId="1" fillId="186" borderId="0" xfId="0" applyFont="1" applyFill="1" applyBorder="1" applyAlignment="1">
      <alignment horizontal="center" vertical="center" wrapText="1"/>
    </xf>
    <xf numFmtId="0" fontId="1" fillId="188" borderId="0" xfId="0" applyFont="1" applyFill="1" applyBorder="1" applyAlignment="1">
      <alignment horizontal="center" vertical="center" wrapText="1"/>
    </xf>
    <xf numFmtId="0" fontId="1" fillId="173" borderId="0" xfId="0" applyFont="1" applyFill="1" applyBorder="1" applyAlignment="1">
      <alignment horizontal="center" vertical="center" wrapText="1"/>
    </xf>
    <xf numFmtId="0" fontId="1" fillId="179" borderId="0" xfId="0" applyFont="1" applyFill="1" applyBorder="1" applyAlignment="1">
      <alignment horizontal="center" vertical="center" wrapText="1"/>
    </xf>
    <xf numFmtId="0" fontId="1" fillId="191" borderId="0" xfId="0" applyFont="1" applyFill="1" applyBorder="1" applyAlignment="1">
      <alignment horizontal="center" vertical="center" wrapText="1"/>
    </xf>
    <xf numFmtId="0" fontId="1" fillId="238" borderId="0" xfId="0" applyFont="1" applyFill="1" applyBorder="1" applyAlignment="1">
      <alignment horizontal="center" vertical="center" wrapText="1"/>
    </xf>
    <xf numFmtId="0" fontId="1" fillId="258" borderId="0" xfId="0" applyFont="1" applyFill="1" applyBorder="1" applyAlignment="1">
      <alignment horizontal="center" vertical="center" wrapText="1"/>
    </xf>
    <xf numFmtId="0" fontId="1" fillId="260" borderId="0" xfId="0" applyFont="1" applyFill="1" applyBorder="1" applyAlignment="1">
      <alignment horizontal="center" vertical="center" wrapText="1"/>
    </xf>
    <xf numFmtId="0" fontId="1" fillId="371" borderId="0" xfId="0" applyFont="1" applyFill="1" applyBorder="1" applyAlignment="1">
      <alignment horizontal="center" vertical="center" wrapText="1"/>
    </xf>
    <xf numFmtId="0" fontId="1" fillId="336" borderId="0" xfId="0" applyFont="1" applyFill="1" applyBorder="1" applyAlignment="1">
      <alignment horizontal="center" vertical="center" wrapText="1"/>
    </xf>
    <xf numFmtId="0" fontId="1" fillId="338" borderId="0" xfId="0" applyFont="1" applyFill="1" applyBorder="1" applyAlignment="1">
      <alignment horizontal="center" vertical="center" wrapText="1"/>
    </xf>
    <xf numFmtId="0" fontId="1" fillId="340" borderId="0" xfId="0" applyFont="1" applyFill="1" applyBorder="1" applyAlignment="1">
      <alignment horizontal="center" vertical="center" wrapText="1"/>
    </xf>
    <xf numFmtId="0" fontId="1" fillId="342" borderId="0" xfId="0" applyFont="1" applyFill="1" applyBorder="1" applyAlignment="1">
      <alignment horizontal="center" vertical="center" wrapText="1"/>
    </xf>
    <xf numFmtId="0" fontId="1" fillId="344" borderId="0" xfId="0" applyFont="1" applyFill="1" applyBorder="1" applyAlignment="1">
      <alignment horizontal="center" vertical="center" wrapText="1"/>
    </xf>
    <xf numFmtId="0" fontId="1" fillId="346" borderId="0" xfId="0" applyFont="1" applyFill="1" applyBorder="1" applyAlignment="1">
      <alignment horizontal="center" vertical="center" wrapText="1"/>
    </xf>
    <xf numFmtId="0" fontId="1" fillId="348" borderId="0" xfId="0" applyFont="1" applyFill="1" applyBorder="1" applyAlignment="1">
      <alignment horizontal="center" vertical="center" wrapText="1"/>
    </xf>
    <xf numFmtId="0" fontId="1" fillId="350" borderId="0" xfId="0" applyFont="1" applyFill="1" applyBorder="1" applyAlignment="1">
      <alignment horizontal="center" vertical="center" wrapText="1"/>
    </xf>
    <xf numFmtId="0" fontId="1" fillId="352" borderId="0" xfId="0" applyFont="1" applyFill="1" applyBorder="1" applyAlignment="1">
      <alignment horizontal="center" vertical="center" wrapText="1"/>
    </xf>
    <xf numFmtId="0" fontId="1" fillId="354" borderId="0" xfId="0" applyFont="1" applyFill="1" applyBorder="1" applyAlignment="1">
      <alignment horizontal="center" vertical="center" wrapText="1"/>
    </xf>
    <xf numFmtId="0" fontId="1" fillId="356" borderId="0" xfId="0" applyFont="1" applyFill="1" applyBorder="1" applyAlignment="1">
      <alignment horizontal="center" vertical="center" wrapText="1"/>
    </xf>
    <xf numFmtId="0" fontId="1" fillId="358" borderId="0" xfId="0" applyFont="1" applyFill="1" applyBorder="1" applyAlignment="1">
      <alignment horizontal="center" vertical="center" wrapText="1"/>
    </xf>
    <xf numFmtId="0" fontId="1" fillId="360" borderId="0" xfId="0" applyFont="1" applyFill="1" applyBorder="1" applyAlignment="1">
      <alignment horizontal="center" vertical="center" wrapText="1"/>
    </xf>
    <xf numFmtId="0" fontId="1" fillId="362" borderId="0" xfId="0" applyFont="1" applyFill="1" applyBorder="1" applyAlignment="1">
      <alignment horizontal="center" vertical="center" wrapText="1"/>
    </xf>
    <xf numFmtId="0" fontId="1" fillId="364" borderId="0" xfId="0" applyFont="1" applyFill="1" applyBorder="1" applyAlignment="1">
      <alignment horizontal="center" vertical="center" wrapText="1"/>
    </xf>
    <xf numFmtId="0" fontId="1" fillId="366" borderId="0" xfId="0" applyFont="1" applyFill="1" applyBorder="1" applyAlignment="1">
      <alignment horizontal="center" vertical="center" wrapText="1"/>
    </xf>
    <xf numFmtId="0" fontId="1" fillId="368" borderId="0" xfId="0" applyFont="1" applyFill="1" applyBorder="1" applyAlignment="1">
      <alignment horizontal="center" vertical="center" wrapText="1"/>
    </xf>
    <xf numFmtId="0" fontId="1" fillId="370" borderId="0" xfId="0" applyFont="1" applyFill="1" applyBorder="1" applyAlignment="1">
      <alignment horizontal="center" vertical="center" wrapText="1"/>
    </xf>
    <xf numFmtId="0" fontId="1" fillId="372" borderId="0" xfId="0" applyFont="1" applyFill="1" applyBorder="1" applyAlignment="1">
      <alignment horizontal="center" vertical="center" wrapText="1"/>
    </xf>
    <xf numFmtId="0" fontId="1" fillId="374" borderId="0" xfId="0" applyFont="1" applyFill="1" applyBorder="1" applyAlignment="1">
      <alignment horizontal="center" vertical="center" wrapText="1"/>
    </xf>
    <xf numFmtId="0" fontId="1" fillId="376" borderId="0" xfId="0" applyFont="1" applyFill="1" applyBorder="1" applyAlignment="1">
      <alignment horizontal="center" vertical="center" wrapText="1"/>
    </xf>
    <xf numFmtId="0" fontId="1" fillId="378" borderId="0" xfId="0" applyFont="1" applyFill="1" applyBorder="1" applyAlignment="1">
      <alignment horizontal="center" vertical="center" wrapText="1"/>
    </xf>
    <xf numFmtId="0" fontId="1" fillId="380" borderId="0" xfId="0" applyFont="1" applyFill="1" applyBorder="1" applyAlignment="1">
      <alignment horizontal="center" vertical="center" wrapText="1"/>
    </xf>
    <xf numFmtId="0" fontId="1" fillId="382" borderId="0" xfId="0" applyFont="1" applyFill="1" applyBorder="1" applyAlignment="1">
      <alignment horizontal="center" vertical="center" wrapText="1"/>
    </xf>
    <xf numFmtId="0" fontId="1" fillId="384" borderId="0" xfId="0" applyFont="1" applyFill="1" applyBorder="1" applyAlignment="1">
      <alignment horizontal="center" vertical="center" wrapText="1"/>
    </xf>
    <xf numFmtId="0" fontId="1" fillId="386" borderId="0" xfId="0" applyFont="1" applyFill="1" applyBorder="1" applyAlignment="1">
      <alignment horizontal="center" vertical="center" wrapText="1"/>
    </xf>
    <xf numFmtId="0" fontId="1" fillId="388" borderId="0" xfId="0" applyFont="1" applyFill="1" applyBorder="1" applyAlignment="1">
      <alignment horizontal="center" vertical="center" wrapText="1"/>
    </xf>
    <xf numFmtId="0" fontId="1" fillId="390" borderId="0" xfId="0" applyFont="1" applyFill="1" applyBorder="1" applyAlignment="1">
      <alignment horizontal="center" vertical="center" wrapText="1"/>
    </xf>
    <xf numFmtId="0" fontId="1" fillId="392" borderId="0" xfId="0" applyFont="1" applyFill="1" applyBorder="1" applyAlignment="1">
      <alignment horizontal="center" vertical="center" wrapText="1"/>
    </xf>
    <xf numFmtId="0" fontId="1" fillId="394" borderId="0" xfId="0" applyFont="1" applyFill="1" applyBorder="1" applyAlignment="1">
      <alignment horizontal="center" vertical="center" wrapText="1"/>
    </xf>
    <xf numFmtId="0" fontId="1" fillId="396" borderId="0" xfId="0" applyFont="1" applyFill="1" applyBorder="1" applyAlignment="1">
      <alignment horizontal="center" vertical="center" wrapText="1"/>
    </xf>
    <xf numFmtId="0" fontId="1" fillId="398" borderId="0" xfId="0" applyFont="1" applyFill="1" applyBorder="1" applyAlignment="1">
      <alignment horizontal="center" vertical="center" wrapText="1"/>
    </xf>
    <xf numFmtId="0" fontId="1" fillId="399" borderId="0" xfId="0" applyFont="1" applyFill="1" applyBorder="1" applyAlignment="1">
      <alignment horizontal="center" vertical="center" wrapText="1"/>
    </xf>
    <xf numFmtId="0" fontId="1" fillId="401" borderId="0" xfId="0" applyFont="1" applyFill="1" applyBorder="1" applyAlignment="1">
      <alignment horizontal="center" vertical="center" wrapText="1"/>
    </xf>
    <xf numFmtId="0" fontId="1" fillId="403" borderId="0" xfId="0" applyFont="1" applyFill="1" applyBorder="1" applyAlignment="1">
      <alignment horizontal="center" vertical="center" wrapText="1"/>
    </xf>
    <xf numFmtId="0" fontId="1" fillId="405" borderId="0" xfId="0" applyFont="1" applyFill="1" applyBorder="1" applyAlignment="1">
      <alignment horizontal="center" vertical="center" wrapText="1"/>
    </xf>
    <xf numFmtId="0" fontId="1" fillId="407" borderId="0" xfId="0" applyFont="1" applyFill="1" applyBorder="1" applyAlignment="1">
      <alignment horizontal="center" vertical="center" wrapText="1"/>
    </xf>
    <xf numFmtId="0" fontId="1" fillId="409" borderId="0" xfId="0" applyFont="1" applyFill="1" applyBorder="1" applyAlignment="1">
      <alignment horizontal="center" vertical="center" wrapText="1"/>
    </xf>
    <xf numFmtId="0" fontId="1" fillId="411" borderId="0" xfId="0" applyFont="1" applyFill="1" applyBorder="1" applyAlignment="1">
      <alignment horizontal="center" vertical="center" wrapText="1"/>
    </xf>
    <xf numFmtId="0" fontId="1" fillId="413" borderId="0" xfId="0" applyFont="1" applyFill="1" applyBorder="1" applyAlignment="1">
      <alignment horizontal="center" vertical="center" wrapText="1"/>
    </xf>
    <xf numFmtId="0" fontId="1" fillId="415" borderId="0" xfId="0" applyFont="1" applyFill="1" applyBorder="1" applyAlignment="1">
      <alignment horizontal="center" vertical="center" wrapText="1"/>
    </xf>
    <xf numFmtId="0" fontId="1" fillId="417" borderId="0" xfId="0" applyFont="1" applyFill="1" applyBorder="1" applyAlignment="1">
      <alignment horizontal="center" vertical="center" wrapText="1"/>
    </xf>
    <xf numFmtId="0" fontId="1" fillId="421" borderId="0" xfId="0" applyFont="1" applyFill="1" applyBorder="1" applyAlignment="1">
      <alignment horizontal="center" vertical="center" wrapText="1"/>
    </xf>
    <xf numFmtId="0" fontId="1" fillId="423" borderId="0" xfId="0" applyFont="1" applyFill="1" applyBorder="1" applyAlignment="1">
      <alignment horizontal="center" vertical="center" wrapText="1"/>
    </xf>
    <xf numFmtId="0" fontId="1" fillId="425" borderId="0" xfId="0" applyFont="1" applyFill="1" applyBorder="1" applyAlignment="1">
      <alignment horizontal="center" vertical="center" wrapText="1"/>
    </xf>
    <xf numFmtId="0" fontId="1" fillId="427" borderId="0" xfId="0" applyFont="1" applyFill="1" applyBorder="1" applyAlignment="1">
      <alignment horizontal="center" vertical="center" wrapText="1"/>
    </xf>
    <xf numFmtId="0" fontId="1" fillId="429" borderId="0" xfId="0" applyFont="1" applyFill="1" applyBorder="1" applyAlignment="1">
      <alignment horizontal="center" vertical="center" wrapText="1"/>
    </xf>
    <xf numFmtId="0" fontId="1" fillId="431" borderId="0" xfId="0" applyFont="1" applyFill="1" applyBorder="1" applyAlignment="1">
      <alignment horizontal="center" vertical="center" wrapText="1"/>
    </xf>
    <xf numFmtId="0" fontId="1" fillId="433" borderId="0" xfId="0" applyFont="1" applyFill="1" applyBorder="1" applyAlignment="1">
      <alignment horizontal="center" vertical="center" wrapText="1"/>
    </xf>
    <xf numFmtId="0" fontId="1" fillId="435" borderId="0" xfId="0" applyFont="1" applyFill="1" applyBorder="1" applyAlignment="1">
      <alignment horizontal="center" vertical="center" wrapText="1"/>
    </xf>
    <xf numFmtId="0" fontId="1" fillId="437" borderId="0" xfId="0" applyFont="1" applyFill="1" applyBorder="1" applyAlignment="1">
      <alignment horizontal="center" vertical="center" wrapText="1"/>
    </xf>
    <xf numFmtId="0" fontId="1" fillId="439" borderId="0" xfId="0" applyFont="1" applyFill="1" applyBorder="1" applyAlignment="1">
      <alignment horizontal="center" vertical="center" wrapText="1"/>
    </xf>
    <xf numFmtId="0" fontId="1" fillId="441" borderId="0" xfId="0" applyFont="1" applyFill="1" applyBorder="1" applyAlignment="1">
      <alignment horizontal="center" vertical="center" wrapText="1"/>
    </xf>
    <xf numFmtId="0" fontId="1" fillId="443" borderId="0" xfId="0" applyFont="1" applyFill="1" applyBorder="1" applyAlignment="1">
      <alignment horizontal="center" vertical="center" wrapText="1"/>
    </xf>
    <xf numFmtId="0" fontId="1" fillId="445" borderId="0" xfId="0" applyFont="1" applyFill="1" applyBorder="1" applyAlignment="1">
      <alignment horizontal="center" vertical="center" wrapText="1"/>
    </xf>
    <xf numFmtId="0" fontId="1" fillId="447" borderId="0" xfId="0" applyFont="1" applyFill="1" applyBorder="1" applyAlignment="1">
      <alignment horizontal="center" vertical="center" wrapText="1"/>
    </xf>
    <xf numFmtId="0" fontId="1" fillId="449" borderId="0" xfId="0" applyFont="1" applyFill="1" applyBorder="1" applyAlignment="1">
      <alignment horizontal="center" vertical="center" wrapText="1"/>
    </xf>
    <xf numFmtId="0" fontId="1" fillId="453" borderId="0" xfId="0" applyFont="1" applyFill="1" applyBorder="1" applyAlignment="1">
      <alignment horizontal="center" vertical="center" wrapText="1"/>
    </xf>
    <xf numFmtId="0" fontId="1" fillId="400" borderId="0" xfId="0" applyFont="1" applyFill="1" applyBorder="1" applyAlignment="1">
      <alignment horizontal="center" vertical="center" wrapText="1"/>
    </xf>
    <xf numFmtId="0" fontId="1" fillId="402" borderId="0" xfId="0" applyFont="1" applyFill="1" applyBorder="1" applyAlignment="1">
      <alignment horizontal="center" vertical="center" wrapText="1"/>
    </xf>
    <xf numFmtId="0" fontId="1" fillId="404" borderId="0" xfId="0" applyFont="1" applyFill="1" applyBorder="1" applyAlignment="1">
      <alignment horizontal="center" vertical="center" wrapText="1"/>
    </xf>
    <xf numFmtId="0" fontId="1" fillId="406" borderId="0" xfId="0" applyFont="1" applyFill="1" applyBorder="1" applyAlignment="1">
      <alignment horizontal="center" vertical="center" wrapText="1"/>
    </xf>
    <xf numFmtId="0" fontId="1" fillId="282" borderId="0" xfId="0" applyFont="1" applyFill="1" applyBorder="1" applyAlignment="1">
      <alignment horizontal="center" vertical="center" wrapText="1"/>
    </xf>
    <xf numFmtId="0" fontId="1" fillId="284" borderId="0" xfId="0" applyFont="1" applyFill="1" applyBorder="1" applyAlignment="1">
      <alignment horizontal="center" vertical="center" wrapText="1"/>
    </xf>
    <xf numFmtId="0" fontId="1" fillId="286" borderId="0" xfId="0" applyFont="1" applyFill="1" applyBorder="1" applyAlignment="1">
      <alignment horizontal="center" vertical="center" wrapText="1"/>
    </xf>
    <xf numFmtId="0" fontId="1" fillId="288" borderId="0" xfId="0" applyFont="1" applyFill="1" applyBorder="1" applyAlignment="1">
      <alignment horizontal="center" vertical="center" wrapText="1"/>
    </xf>
    <xf numFmtId="0" fontId="1" fillId="290" borderId="0" xfId="0" applyFont="1" applyFill="1" applyBorder="1" applyAlignment="1">
      <alignment horizontal="center" vertical="center" wrapText="1"/>
    </xf>
    <xf numFmtId="0" fontId="1" fillId="292" borderId="0" xfId="0" applyFont="1" applyFill="1" applyBorder="1" applyAlignment="1">
      <alignment horizontal="center" vertical="center" wrapText="1"/>
    </xf>
    <xf numFmtId="0" fontId="1" fillId="294" borderId="0" xfId="0" applyFont="1" applyFill="1" applyBorder="1" applyAlignment="1">
      <alignment horizontal="center" vertical="center" wrapText="1"/>
    </xf>
    <xf numFmtId="0" fontId="1" fillId="296" borderId="0" xfId="0" applyFont="1" applyFill="1" applyBorder="1" applyAlignment="1">
      <alignment horizontal="center" vertical="center" wrapText="1"/>
    </xf>
    <xf numFmtId="0" fontId="1" fillId="298" borderId="0" xfId="0" applyFont="1" applyFill="1" applyBorder="1" applyAlignment="1">
      <alignment horizontal="center" vertical="center" wrapText="1"/>
    </xf>
    <xf numFmtId="0" fontId="1" fillId="300" borderId="0" xfId="0" applyFont="1" applyFill="1" applyBorder="1" applyAlignment="1">
      <alignment horizontal="center" vertical="center" wrapText="1"/>
    </xf>
    <xf numFmtId="0" fontId="1" fillId="302" borderId="0" xfId="0" applyFont="1" applyFill="1" applyBorder="1" applyAlignment="1">
      <alignment horizontal="center" vertical="center" wrapText="1"/>
    </xf>
    <xf numFmtId="0" fontId="1" fillId="304" borderId="0" xfId="0" applyFont="1" applyFill="1" applyBorder="1" applyAlignment="1">
      <alignment horizontal="center" vertical="center" wrapText="1"/>
    </xf>
    <xf numFmtId="0" fontId="1" fillId="306" borderId="0" xfId="0" applyFont="1" applyFill="1" applyBorder="1" applyAlignment="1">
      <alignment horizontal="center" vertical="center" wrapText="1"/>
    </xf>
    <xf numFmtId="0" fontId="1" fillId="308" borderId="0" xfId="0" applyFont="1" applyFill="1" applyBorder="1" applyAlignment="1">
      <alignment horizontal="center" vertical="center" wrapText="1"/>
    </xf>
    <xf numFmtId="0" fontId="1" fillId="310" borderId="0" xfId="0" applyFont="1" applyFill="1" applyBorder="1" applyAlignment="1">
      <alignment horizontal="center" vertical="center" wrapText="1"/>
    </xf>
    <xf numFmtId="0" fontId="1" fillId="312" borderId="0" xfId="0" applyFont="1" applyFill="1" applyBorder="1" applyAlignment="1">
      <alignment horizontal="center" vertical="center" wrapText="1"/>
    </xf>
    <xf numFmtId="0" fontId="1" fillId="314" borderId="0" xfId="0" applyFont="1" applyFill="1" applyBorder="1" applyAlignment="1">
      <alignment horizontal="center" vertical="center" wrapText="1"/>
    </xf>
    <xf numFmtId="0" fontId="1" fillId="316" borderId="0" xfId="0" applyFont="1" applyFill="1" applyBorder="1" applyAlignment="1">
      <alignment horizontal="center" vertical="center" wrapText="1"/>
    </xf>
    <xf numFmtId="0" fontId="1" fillId="318" borderId="0" xfId="0" applyFont="1" applyFill="1" applyBorder="1" applyAlignment="1">
      <alignment horizontal="center" vertical="center" wrapText="1"/>
    </xf>
    <xf numFmtId="0" fontId="1" fillId="319" borderId="0" xfId="0" applyFont="1" applyFill="1" applyBorder="1" applyAlignment="1">
      <alignment horizontal="center" vertical="center" wrapText="1"/>
    </xf>
    <xf numFmtId="0" fontId="1" fillId="321" borderId="0" xfId="0" applyFont="1" applyFill="1" applyBorder="1" applyAlignment="1">
      <alignment horizontal="center" vertical="center" wrapText="1"/>
    </xf>
    <xf numFmtId="0" fontId="1" fillId="323" borderId="0" xfId="0" applyFont="1" applyFill="1" applyBorder="1" applyAlignment="1">
      <alignment horizontal="center" vertical="center" wrapText="1"/>
    </xf>
    <xf numFmtId="0" fontId="1" fillId="325" borderId="0" xfId="0" applyFont="1" applyFill="1" applyBorder="1" applyAlignment="1">
      <alignment horizontal="center" vertical="center" wrapText="1"/>
    </xf>
    <xf numFmtId="0" fontId="1" fillId="327" borderId="0" xfId="0" applyFont="1" applyFill="1" applyBorder="1" applyAlignment="1">
      <alignment horizontal="center" vertical="center" wrapText="1"/>
    </xf>
    <xf numFmtId="0" fontId="1" fillId="329" borderId="0" xfId="0" applyFont="1" applyFill="1" applyBorder="1" applyAlignment="1">
      <alignment horizontal="center" vertical="center" wrapText="1"/>
    </xf>
    <xf numFmtId="0" fontId="1" fillId="331" borderId="0" xfId="0" applyFont="1" applyFill="1" applyBorder="1" applyAlignment="1">
      <alignment horizontal="center" vertical="center" wrapText="1"/>
    </xf>
    <xf numFmtId="0" fontId="1" fillId="333" borderId="0" xfId="0" applyFont="1" applyFill="1" applyBorder="1" applyAlignment="1">
      <alignment horizontal="center" vertical="center" wrapText="1"/>
    </xf>
    <xf numFmtId="0" fontId="1" fillId="335" borderId="0" xfId="0" applyFont="1" applyFill="1" applyBorder="1" applyAlignment="1">
      <alignment horizontal="center" vertical="center" wrapText="1"/>
    </xf>
    <xf numFmtId="0" fontId="1" fillId="337" borderId="0" xfId="0" applyFont="1" applyFill="1" applyBorder="1" applyAlignment="1">
      <alignment horizontal="center" vertical="center" wrapText="1"/>
    </xf>
    <xf numFmtId="0" fontId="1" fillId="339" borderId="0" xfId="0" applyFont="1" applyFill="1" applyBorder="1" applyAlignment="1">
      <alignment horizontal="center" vertical="center" wrapText="1"/>
    </xf>
    <xf numFmtId="0" fontId="1" fillId="341" borderId="0" xfId="0" applyFont="1" applyFill="1" applyBorder="1" applyAlignment="1">
      <alignment horizontal="center" vertical="center" wrapText="1"/>
    </xf>
    <xf numFmtId="0" fontId="1" fillId="343" borderId="0" xfId="0" applyFont="1" applyFill="1" applyBorder="1" applyAlignment="1">
      <alignment horizontal="center" vertical="center" wrapText="1"/>
    </xf>
    <xf numFmtId="0" fontId="1" fillId="345" borderId="0" xfId="0" applyFont="1" applyFill="1" applyBorder="1" applyAlignment="1">
      <alignment horizontal="center" vertical="center" wrapText="1"/>
    </xf>
    <xf numFmtId="0" fontId="1" fillId="347" borderId="0" xfId="0" applyFont="1" applyFill="1" applyBorder="1" applyAlignment="1">
      <alignment horizontal="center" vertical="center" wrapText="1"/>
    </xf>
    <xf numFmtId="0" fontId="1" fillId="349" borderId="0" xfId="0" applyFont="1" applyFill="1" applyBorder="1" applyAlignment="1">
      <alignment horizontal="center" vertical="center" wrapText="1"/>
    </xf>
    <xf numFmtId="0" fontId="1" fillId="351" borderId="0" xfId="0" applyFont="1" applyFill="1" applyBorder="1" applyAlignment="1">
      <alignment horizontal="center" vertical="center" wrapText="1"/>
    </xf>
    <xf numFmtId="0" fontId="1" fillId="353" borderId="0" xfId="0" applyFont="1" applyFill="1" applyBorder="1" applyAlignment="1">
      <alignment horizontal="center" vertical="center" wrapText="1"/>
    </xf>
    <xf numFmtId="0" fontId="1" fillId="355" borderId="0" xfId="0" applyFont="1" applyFill="1" applyBorder="1" applyAlignment="1">
      <alignment horizontal="center" vertical="center" wrapText="1"/>
    </xf>
    <xf numFmtId="0" fontId="1" fillId="357" borderId="0" xfId="0" applyFont="1" applyFill="1" applyBorder="1" applyAlignment="1">
      <alignment horizontal="center" vertical="center" wrapText="1"/>
    </xf>
    <xf numFmtId="0" fontId="1" fillId="359" borderId="0" xfId="0" applyFont="1" applyFill="1" applyBorder="1" applyAlignment="1">
      <alignment horizontal="center" vertical="center" wrapText="1"/>
    </xf>
    <xf numFmtId="0" fontId="1" fillId="361" borderId="0" xfId="0" applyFont="1" applyFill="1" applyBorder="1" applyAlignment="1">
      <alignment horizontal="center" vertical="center" wrapText="1"/>
    </xf>
    <xf numFmtId="0" fontId="1" fillId="363" borderId="0" xfId="0" applyFont="1" applyFill="1" applyBorder="1" applyAlignment="1">
      <alignment horizontal="center" vertical="center" wrapText="1"/>
    </xf>
    <xf numFmtId="0" fontId="1" fillId="365" borderId="0" xfId="0" applyFont="1" applyFill="1" applyBorder="1" applyAlignment="1">
      <alignment horizontal="center" vertical="center" wrapText="1"/>
    </xf>
    <xf numFmtId="0" fontId="1" fillId="367" borderId="0" xfId="0" applyFont="1" applyFill="1" applyBorder="1" applyAlignment="1">
      <alignment horizontal="center" vertical="center" wrapText="1"/>
    </xf>
    <xf numFmtId="0" fontId="1" fillId="369" borderId="0" xfId="0" applyFont="1" applyFill="1" applyBorder="1" applyAlignment="1">
      <alignment horizontal="center" vertical="center" wrapText="1"/>
    </xf>
    <xf numFmtId="0" fontId="1" fillId="373" borderId="0" xfId="0" applyFont="1" applyFill="1" applyBorder="1" applyAlignment="1">
      <alignment horizontal="center" vertical="center" wrapText="1"/>
    </xf>
    <xf numFmtId="0" fontId="1" fillId="375" borderId="0" xfId="0" applyFont="1" applyFill="1" applyBorder="1" applyAlignment="1">
      <alignment horizontal="center" vertical="center" wrapText="1"/>
    </xf>
    <xf numFmtId="0" fontId="1" fillId="377" borderId="0" xfId="0" applyFont="1" applyFill="1" applyBorder="1" applyAlignment="1">
      <alignment horizontal="center" vertical="center" wrapText="1"/>
    </xf>
    <xf numFmtId="0" fontId="1" fillId="379" borderId="0" xfId="0" applyFont="1" applyFill="1" applyBorder="1" applyAlignment="1">
      <alignment horizontal="center" vertical="center" wrapText="1"/>
    </xf>
    <xf numFmtId="0" fontId="1" fillId="381" borderId="0" xfId="0" applyFont="1" applyFill="1" applyBorder="1" applyAlignment="1">
      <alignment horizontal="center" vertical="center" wrapText="1"/>
    </xf>
    <xf numFmtId="0" fontId="1" fillId="383" borderId="0" xfId="0" applyFont="1" applyFill="1" applyBorder="1" applyAlignment="1">
      <alignment horizontal="center" vertical="center" wrapText="1"/>
    </xf>
    <xf numFmtId="0" fontId="1" fillId="385" borderId="0" xfId="0" applyFont="1" applyFill="1" applyBorder="1" applyAlignment="1">
      <alignment horizontal="center" vertical="center" wrapText="1"/>
    </xf>
    <xf numFmtId="0" fontId="1" fillId="387" borderId="0" xfId="0" applyFont="1" applyFill="1" applyBorder="1" applyAlignment="1">
      <alignment horizontal="center" vertical="center" wrapText="1"/>
    </xf>
    <xf numFmtId="0" fontId="1" fillId="389" borderId="0" xfId="0" applyFont="1" applyFill="1" applyBorder="1" applyAlignment="1">
      <alignment horizontal="center" vertical="center" wrapText="1"/>
    </xf>
    <xf numFmtId="0" fontId="1" fillId="391" borderId="0" xfId="0" applyFont="1" applyFill="1" applyBorder="1" applyAlignment="1">
      <alignment horizontal="center" vertical="center" wrapText="1"/>
    </xf>
    <xf numFmtId="0" fontId="1" fillId="393" borderId="0" xfId="0" applyFont="1" applyFill="1" applyBorder="1" applyAlignment="1">
      <alignment horizontal="center" vertical="center" wrapText="1"/>
    </xf>
    <xf numFmtId="0" fontId="1" fillId="395" borderId="0" xfId="0" applyFont="1" applyFill="1" applyBorder="1" applyAlignment="1">
      <alignment horizontal="center" vertical="center" wrapText="1"/>
    </xf>
    <xf numFmtId="0" fontId="1" fillId="397" borderId="0" xfId="0" applyFont="1" applyFill="1" applyBorder="1" applyAlignment="1">
      <alignment horizontal="center" vertical="center" wrapText="1"/>
    </xf>
    <xf numFmtId="0" fontId="1" fillId="320" borderId="0" xfId="0" applyFont="1" applyFill="1" applyBorder="1" applyAlignment="1">
      <alignment horizontal="center" vertical="center" wrapText="1"/>
    </xf>
    <xf numFmtId="0" fontId="1" fillId="322" borderId="0" xfId="0" applyFont="1" applyFill="1" applyBorder="1" applyAlignment="1">
      <alignment horizontal="center" vertical="center" wrapText="1"/>
    </xf>
    <xf numFmtId="0" fontId="1" fillId="324" borderId="0" xfId="0" applyFont="1" applyFill="1" applyBorder="1" applyAlignment="1">
      <alignment horizontal="center" vertical="center" wrapText="1"/>
    </xf>
    <xf numFmtId="0" fontId="1" fillId="326" borderId="0" xfId="0" applyFont="1" applyFill="1" applyBorder="1" applyAlignment="1">
      <alignment horizontal="center" vertical="center" wrapText="1"/>
    </xf>
    <xf numFmtId="0" fontId="1" fillId="328" borderId="0" xfId="0" applyFont="1" applyFill="1" applyBorder="1" applyAlignment="1">
      <alignment horizontal="center" vertical="center" wrapText="1"/>
    </xf>
    <xf numFmtId="0" fontId="1" fillId="228" borderId="0" xfId="0" applyFont="1" applyFill="1" applyBorder="1" applyAlignment="1">
      <alignment horizontal="center" vertical="center" wrapText="1"/>
    </xf>
    <xf numFmtId="0" fontId="1" fillId="230" borderId="0" xfId="0" applyFont="1" applyFill="1" applyBorder="1" applyAlignment="1">
      <alignment horizontal="center" vertical="center" wrapText="1"/>
    </xf>
    <xf numFmtId="0" fontId="1" fillId="232" borderId="0" xfId="0" applyFont="1" applyFill="1" applyBorder="1" applyAlignment="1">
      <alignment horizontal="center" vertical="center" wrapText="1"/>
    </xf>
    <xf numFmtId="0" fontId="1" fillId="234" borderId="0" xfId="0" applyFont="1" applyFill="1" applyBorder="1" applyAlignment="1">
      <alignment horizontal="center" vertical="center" wrapText="1"/>
    </xf>
    <xf numFmtId="0" fontId="1" fillId="236" borderId="0" xfId="0" applyFont="1" applyFill="1" applyBorder="1" applyAlignment="1">
      <alignment horizontal="center" vertical="center" wrapText="1"/>
    </xf>
    <xf numFmtId="0" fontId="1" fillId="239" borderId="0" xfId="0" applyFont="1" applyFill="1" applyBorder="1" applyAlignment="1">
      <alignment horizontal="center" vertical="center" wrapText="1"/>
    </xf>
    <xf numFmtId="0" fontId="1" fillId="241" borderId="0" xfId="0" applyFont="1" applyFill="1" applyBorder="1" applyAlignment="1">
      <alignment horizontal="center" vertical="center" wrapText="1"/>
    </xf>
    <xf numFmtId="0" fontId="1" fillId="243" borderId="0" xfId="0" applyFont="1" applyFill="1" applyBorder="1" applyAlignment="1">
      <alignment horizontal="center" vertical="center" wrapText="1"/>
    </xf>
    <xf numFmtId="0" fontId="1" fillId="245" borderId="0" xfId="0" applyFont="1" applyFill="1" applyBorder="1" applyAlignment="1">
      <alignment horizontal="center" vertical="center" wrapText="1"/>
    </xf>
    <xf numFmtId="0" fontId="1" fillId="247" borderId="0" xfId="0" applyFont="1" applyFill="1" applyBorder="1" applyAlignment="1">
      <alignment horizontal="center" vertical="center" wrapText="1"/>
    </xf>
    <xf numFmtId="0" fontId="1" fillId="249" borderId="0" xfId="0" applyFont="1" applyFill="1" applyBorder="1" applyAlignment="1">
      <alignment horizontal="center" vertical="center" wrapText="1"/>
    </xf>
    <xf numFmtId="0" fontId="1" fillId="251" borderId="0" xfId="0" applyFont="1" applyFill="1" applyBorder="1" applyAlignment="1">
      <alignment horizontal="center" vertical="center" wrapText="1"/>
    </xf>
    <xf numFmtId="0" fontId="1" fillId="253" borderId="0" xfId="0" applyFont="1" applyFill="1" applyBorder="1" applyAlignment="1">
      <alignment horizontal="center" vertical="center" wrapText="1"/>
    </xf>
    <xf numFmtId="0" fontId="1" fillId="255" borderId="0" xfId="0" applyFont="1" applyFill="1" applyBorder="1" applyAlignment="1">
      <alignment horizontal="center" vertical="center" wrapText="1"/>
    </xf>
    <xf numFmtId="0" fontId="1" fillId="257" borderId="0" xfId="0" applyFont="1" applyFill="1" applyBorder="1" applyAlignment="1">
      <alignment horizontal="center" vertical="center" wrapText="1"/>
    </xf>
    <xf numFmtId="0" fontId="1" fillId="259" borderId="0" xfId="0" applyFont="1" applyFill="1" applyBorder="1" applyAlignment="1">
      <alignment horizontal="center" vertical="center" wrapText="1"/>
    </xf>
    <xf numFmtId="0" fontId="1" fillId="261" borderId="0" xfId="0" applyFont="1" applyFill="1" applyBorder="1" applyAlignment="1">
      <alignment horizontal="center" vertical="center" wrapText="1"/>
    </xf>
    <xf numFmtId="0" fontId="1" fillId="263" borderId="0" xfId="0" applyFont="1" applyFill="1" applyBorder="1" applyAlignment="1">
      <alignment horizontal="center" vertical="center" wrapText="1"/>
    </xf>
    <xf numFmtId="0" fontId="1" fillId="265" borderId="0" xfId="0" applyFont="1" applyFill="1" applyBorder="1" applyAlignment="1">
      <alignment horizontal="center" vertical="center" wrapText="1"/>
    </xf>
    <xf numFmtId="0" fontId="1" fillId="267" borderId="0" xfId="0" applyFont="1" applyFill="1" applyBorder="1" applyAlignment="1">
      <alignment horizontal="center" vertical="center" wrapText="1"/>
    </xf>
    <xf numFmtId="0" fontId="1" fillId="269" borderId="0" xfId="0" applyFont="1" applyFill="1" applyBorder="1" applyAlignment="1">
      <alignment horizontal="center" vertical="center" wrapText="1"/>
    </xf>
    <xf numFmtId="0" fontId="1" fillId="271" borderId="0" xfId="0" applyFont="1" applyFill="1" applyBorder="1" applyAlignment="1">
      <alignment horizontal="center" vertical="center" wrapText="1"/>
    </xf>
    <xf numFmtId="0" fontId="1" fillId="273" borderId="0" xfId="0" applyFont="1" applyFill="1" applyBorder="1" applyAlignment="1">
      <alignment horizontal="center" vertical="center" wrapText="1"/>
    </xf>
    <xf numFmtId="0" fontId="1" fillId="275" borderId="0" xfId="0" applyFont="1" applyFill="1" applyBorder="1" applyAlignment="1">
      <alignment horizontal="center" vertical="center" wrapText="1"/>
    </xf>
    <xf numFmtId="0" fontId="1" fillId="277" borderId="0" xfId="0" applyFont="1" applyFill="1" applyBorder="1" applyAlignment="1">
      <alignment horizontal="center" vertical="center" wrapText="1"/>
    </xf>
    <xf numFmtId="0" fontId="1" fillId="279" borderId="0" xfId="0" applyFont="1" applyFill="1" applyBorder="1" applyAlignment="1">
      <alignment horizontal="center" vertical="center" wrapText="1"/>
    </xf>
    <xf numFmtId="0" fontId="1" fillId="281" borderId="0" xfId="0" applyFont="1" applyFill="1" applyBorder="1" applyAlignment="1">
      <alignment horizontal="center" vertical="center" wrapText="1"/>
    </xf>
    <xf numFmtId="0" fontId="1" fillId="283" borderId="0" xfId="0" applyFont="1" applyFill="1" applyBorder="1" applyAlignment="1">
      <alignment horizontal="center" vertical="center" wrapText="1"/>
    </xf>
    <xf numFmtId="0" fontId="1" fillId="285" borderId="0" xfId="0" applyFont="1" applyFill="1" applyBorder="1" applyAlignment="1">
      <alignment horizontal="center" vertical="center" wrapText="1"/>
    </xf>
    <xf numFmtId="0" fontId="1" fillId="287" borderId="0" xfId="0" applyFont="1" applyFill="1" applyBorder="1" applyAlignment="1">
      <alignment horizontal="center" vertical="center" wrapText="1"/>
    </xf>
    <xf numFmtId="0" fontId="1" fillId="289" borderId="0" xfId="0" applyFont="1" applyFill="1" applyBorder="1" applyAlignment="1">
      <alignment horizontal="center" vertical="center" wrapText="1"/>
    </xf>
    <xf numFmtId="0" fontId="1" fillId="291" borderId="0" xfId="0" applyFont="1" applyFill="1" applyBorder="1" applyAlignment="1">
      <alignment horizontal="center" vertical="center" wrapText="1"/>
    </xf>
    <xf numFmtId="0" fontId="1" fillId="293" borderId="0" xfId="0" applyFont="1" applyFill="1" applyBorder="1" applyAlignment="1">
      <alignment horizontal="center" vertical="center" wrapText="1"/>
    </xf>
    <xf numFmtId="0" fontId="1" fillId="295" borderId="0" xfId="0" applyFont="1" applyFill="1" applyBorder="1" applyAlignment="1">
      <alignment horizontal="center" vertical="center" wrapText="1"/>
    </xf>
    <xf numFmtId="0" fontId="1" fillId="297" borderId="0" xfId="0" applyFont="1" applyFill="1" applyBorder="1" applyAlignment="1">
      <alignment horizontal="center" vertical="center" wrapText="1"/>
    </xf>
    <xf numFmtId="0" fontId="1" fillId="299" borderId="0" xfId="0" applyFont="1" applyFill="1" applyBorder="1" applyAlignment="1">
      <alignment horizontal="center" vertical="center" wrapText="1"/>
    </xf>
    <xf numFmtId="0" fontId="1" fillId="301" borderId="0" xfId="0" applyFont="1" applyFill="1" applyBorder="1" applyAlignment="1">
      <alignment horizontal="center" vertical="center" wrapText="1"/>
    </xf>
    <xf numFmtId="0" fontId="1" fillId="303" borderId="0" xfId="0" applyFont="1" applyFill="1" applyBorder="1" applyAlignment="1">
      <alignment horizontal="center" vertical="center" wrapText="1"/>
    </xf>
    <xf numFmtId="0" fontId="1" fillId="305" borderId="0" xfId="0" applyFont="1" applyFill="1" applyBorder="1" applyAlignment="1">
      <alignment horizontal="center" vertical="center" wrapText="1"/>
    </xf>
    <xf numFmtId="0" fontId="1" fillId="307" borderId="0" xfId="0" applyFont="1" applyFill="1" applyBorder="1" applyAlignment="1">
      <alignment horizontal="center" vertical="center" wrapText="1"/>
    </xf>
    <xf numFmtId="0" fontId="1" fillId="309" borderId="0" xfId="0" applyFont="1" applyFill="1" applyBorder="1" applyAlignment="1">
      <alignment horizontal="center" vertical="center" wrapText="1"/>
    </xf>
    <xf numFmtId="0" fontId="1" fillId="311" borderId="0" xfId="0" applyFont="1" applyFill="1" applyBorder="1" applyAlignment="1">
      <alignment horizontal="center" vertical="center" wrapText="1"/>
    </xf>
    <xf numFmtId="0" fontId="1" fillId="313" borderId="0" xfId="0" applyFont="1" applyFill="1" applyBorder="1" applyAlignment="1">
      <alignment horizontal="center" vertical="center" wrapText="1"/>
    </xf>
    <xf numFmtId="0" fontId="1" fillId="315" borderId="0" xfId="0" applyFont="1" applyFill="1" applyBorder="1" applyAlignment="1">
      <alignment horizontal="center" vertical="center" wrapText="1"/>
    </xf>
    <xf numFmtId="0" fontId="1" fillId="317" borderId="0" xfId="0" applyFont="1" applyFill="1" applyBorder="1" applyAlignment="1">
      <alignment horizontal="center" vertical="center" wrapText="1"/>
    </xf>
    <xf numFmtId="0" fontId="1" fillId="240" borderId="0" xfId="0" applyFont="1" applyFill="1" applyBorder="1" applyAlignment="1">
      <alignment horizontal="center" vertical="center" wrapText="1"/>
    </xf>
    <xf numFmtId="0" fontId="1" fillId="242" borderId="0" xfId="0" applyFont="1" applyFill="1" applyBorder="1" applyAlignment="1">
      <alignment horizontal="center" vertical="center" wrapText="1"/>
    </xf>
    <xf numFmtId="0" fontId="1" fillId="244" borderId="0" xfId="0" applyFont="1" applyFill="1" applyBorder="1" applyAlignment="1">
      <alignment horizontal="center" vertical="center" wrapText="1"/>
    </xf>
    <xf numFmtId="0" fontId="1" fillId="246" borderId="0" xfId="0" applyFont="1" applyFill="1" applyBorder="1" applyAlignment="1">
      <alignment horizontal="center" vertical="center" wrapText="1"/>
    </xf>
    <xf numFmtId="0" fontId="1" fillId="248" borderId="0" xfId="0" applyFont="1" applyFill="1" applyBorder="1" applyAlignment="1">
      <alignment horizontal="center" vertical="center" wrapText="1"/>
    </xf>
    <xf numFmtId="0" fontId="1" fillId="250" borderId="0" xfId="0" applyFont="1" applyFill="1" applyBorder="1" applyAlignment="1">
      <alignment horizontal="center" vertical="center" wrapText="1"/>
    </xf>
    <xf numFmtId="0" fontId="1" fillId="252" borderId="0" xfId="0" applyFont="1" applyFill="1" applyBorder="1" applyAlignment="1">
      <alignment horizontal="center" vertical="center" wrapText="1"/>
    </xf>
    <xf numFmtId="0" fontId="1" fillId="254" borderId="0" xfId="0" applyFont="1" applyFill="1" applyBorder="1" applyAlignment="1">
      <alignment horizontal="center" vertical="center" wrapText="1"/>
    </xf>
    <xf numFmtId="0" fontId="1" fillId="256" borderId="0" xfId="0" applyFont="1" applyFill="1" applyBorder="1" applyAlignment="1">
      <alignment horizontal="center" vertical="center" wrapText="1"/>
    </xf>
    <xf numFmtId="0" fontId="1" fillId="262" borderId="0" xfId="0" applyFont="1" applyFill="1" applyBorder="1" applyAlignment="1">
      <alignment horizontal="center" vertical="center" wrapText="1"/>
    </xf>
    <xf numFmtId="0" fontId="1" fillId="264" borderId="0" xfId="0" applyFont="1" applyFill="1" applyBorder="1" applyAlignment="1">
      <alignment horizontal="center" vertical="center" wrapText="1"/>
    </xf>
    <xf numFmtId="0" fontId="1" fillId="266" borderId="0" xfId="0" applyFont="1" applyFill="1" applyBorder="1" applyAlignment="1">
      <alignment horizontal="center" vertical="center" wrapText="1"/>
    </xf>
    <xf numFmtId="0" fontId="1" fillId="268" borderId="0" xfId="0" applyFont="1" applyFill="1" applyBorder="1" applyAlignment="1">
      <alignment horizontal="center" vertical="center" wrapText="1"/>
    </xf>
    <xf numFmtId="0" fontId="1" fillId="270" borderId="0" xfId="0" applyFont="1" applyFill="1" applyBorder="1" applyAlignment="1">
      <alignment horizontal="center" vertical="center" wrapText="1"/>
    </xf>
    <xf numFmtId="0" fontId="1" fillId="272" borderId="0" xfId="0" applyFont="1" applyFill="1" applyBorder="1" applyAlignment="1">
      <alignment horizontal="center" vertical="center" wrapText="1"/>
    </xf>
    <xf numFmtId="0" fontId="1" fillId="274" borderId="0" xfId="0" applyFont="1" applyFill="1" applyBorder="1" applyAlignment="1">
      <alignment horizontal="center" vertical="center" wrapText="1"/>
    </xf>
    <xf numFmtId="0" fontId="1" fillId="276" borderId="0" xfId="0" applyFont="1" applyFill="1" applyBorder="1" applyAlignment="1">
      <alignment horizontal="center" vertical="center" wrapText="1"/>
    </xf>
    <xf numFmtId="0" fontId="1" fillId="174" borderId="0" xfId="0" applyFont="1" applyFill="1" applyBorder="1" applyAlignment="1">
      <alignment horizontal="center" vertical="center" wrapText="1"/>
    </xf>
    <xf numFmtId="0" fontId="1" fillId="176" borderId="0" xfId="0" applyFont="1" applyFill="1" applyBorder="1" applyAlignment="1">
      <alignment horizontal="center" vertical="center" wrapText="1"/>
    </xf>
    <xf numFmtId="0" fontId="1" fillId="178" borderId="0" xfId="0" applyFont="1" applyFill="1" applyBorder="1" applyAlignment="1">
      <alignment horizontal="center" vertical="center" wrapText="1"/>
    </xf>
    <xf numFmtId="0" fontId="1" fillId="180" borderId="0" xfId="0" applyFont="1" applyFill="1" applyBorder="1" applyAlignment="1">
      <alignment horizontal="center" vertical="center" wrapText="1"/>
    </xf>
    <xf numFmtId="0" fontId="1" fillId="182" borderId="0" xfId="0" applyFont="1" applyFill="1" applyBorder="1" applyAlignment="1">
      <alignment horizontal="center" vertical="center" wrapText="1"/>
    </xf>
    <xf numFmtId="0" fontId="1" fillId="184" borderId="0" xfId="0" applyFont="1" applyFill="1" applyBorder="1" applyAlignment="1">
      <alignment horizontal="center" vertical="center" wrapText="1"/>
    </xf>
    <xf numFmtId="0" fontId="1" fillId="190" borderId="0" xfId="0" applyFont="1" applyFill="1" applyBorder="1" applyAlignment="1">
      <alignment horizontal="center" vertical="center" wrapText="1"/>
    </xf>
    <xf numFmtId="0" fontId="1" fillId="192" borderId="0" xfId="0" applyFont="1" applyFill="1" applyBorder="1" applyAlignment="1">
      <alignment horizontal="center" vertical="center" wrapText="1"/>
    </xf>
    <xf numFmtId="0" fontId="1" fillId="194" borderId="0" xfId="0" applyFont="1" applyFill="1" applyBorder="1" applyAlignment="1">
      <alignment horizontal="center" vertical="center" wrapText="1"/>
    </xf>
    <xf numFmtId="0" fontId="1" fillId="196" borderId="0" xfId="0" applyFont="1" applyFill="1" applyBorder="1" applyAlignment="1">
      <alignment horizontal="center" vertical="center" wrapText="1"/>
    </xf>
    <xf numFmtId="0" fontId="1" fillId="198" borderId="0" xfId="0" applyFont="1" applyFill="1" applyBorder="1" applyAlignment="1">
      <alignment horizontal="center" vertical="center" wrapText="1"/>
    </xf>
    <xf numFmtId="0" fontId="1" fillId="200" borderId="0" xfId="0" applyFont="1" applyFill="1" applyBorder="1" applyAlignment="1">
      <alignment horizontal="center" vertical="center" wrapText="1"/>
    </xf>
    <xf numFmtId="0" fontId="1" fillId="202" borderId="0" xfId="0" applyFont="1" applyFill="1" applyBorder="1" applyAlignment="1">
      <alignment horizontal="center" vertical="center" wrapText="1"/>
    </xf>
    <xf numFmtId="0" fontId="1" fillId="204" borderId="0" xfId="0" applyFont="1" applyFill="1" applyBorder="1" applyAlignment="1">
      <alignment horizontal="center" vertical="center" wrapText="1"/>
    </xf>
    <xf numFmtId="0" fontId="1" fillId="206" borderId="0" xfId="0" applyFont="1" applyFill="1" applyBorder="1" applyAlignment="1">
      <alignment horizontal="center" vertical="center" wrapText="1"/>
    </xf>
    <xf numFmtId="0" fontId="1" fillId="208" borderId="0" xfId="0" applyFont="1" applyFill="1" applyBorder="1" applyAlignment="1">
      <alignment horizontal="center" vertical="center" wrapText="1"/>
    </xf>
    <xf numFmtId="0" fontId="1" fillId="210" borderId="0" xfId="0" applyFont="1" applyFill="1" applyBorder="1" applyAlignment="1">
      <alignment horizontal="center" vertical="center" wrapText="1"/>
    </xf>
    <xf numFmtId="0" fontId="1" fillId="212" borderId="0" xfId="0" applyFont="1" applyFill="1" applyBorder="1" applyAlignment="1">
      <alignment horizontal="center" vertical="center" wrapText="1"/>
    </xf>
    <xf numFmtId="0" fontId="1" fillId="214" borderId="0" xfId="0" applyFont="1" applyFill="1" applyBorder="1" applyAlignment="1">
      <alignment horizontal="center" vertical="center" wrapText="1"/>
    </xf>
    <xf numFmtId="0" fontId="1" fillId="216" borderId="0" xfId="0" applyFont="1" applyFill="1" applyBorder="1" applyAlignment="1">
      <alignment horizontal="center" vertical="center" wrapText="1"/>
    </xf>
    <xf numFmtId="0" fontId="1" fillId="218" borderId="0" xfId="0" applyFont="1" applyFill="1" applyBorder="1" applyAlignment="1">
      <alignment horizontal="center" vertical="center" wrapText="1"/>
    </xf>
    <xf numFmtId="0" fontId="1" fillId="220" borderId="0" xfId="0" applyFont="1" applyFill="1" applyBorder="1" applyAlignment="1">
      <alignment horizontal="center" vertical="center" wrapText="1"/>
    </xf>
    <xf numFmtId="0" fontId="1" fillId="222" borderId="0" xfId="0" applyFont="1" applyFill="1" applyBorder="1" applyAlignment="1">
      <alignment horizontal="center" vertical="center" wrapText="1"/>
    </xf>
    <xf numFmtId="0" fontId="1" fillId="223" borderId="0" xfId="0" applyFont="1" applyFill="1" applyBorder="1" applyAlignment="1">
      <alignment horizontal="center" vertical="center" wrapText="1"/>
    </xf>
    <xf numFmtId="0" fontId="1" fillId="225" borderId="0" xfId="0" applyFont="1" applyFill="1" applyBorder="1" applyAlignment="1">
      <alignment horizontal="center" vertical="center" wrapText="1"/>
    </xf>
    <xf numFmtId="0" fontId="1" fillId="227" borderId="0" xfId="0" applyFont="1" applyFill="1" applyBorder="1" applyAlignment="1">
      <alignment horizontal="center" vertical="center" wrapText="1"/>
    </xf>
    <xf numFmtId="0" fontId="1" fillId="229" borderId="0" xfId="0" applyFont="1" applyFill="1" applyBorder="1" applyAlignment="1">
      <alignment horizontal="center" vertical="center" wrapText="1"/>
    </xf>
    <xf numFmtId="0" fontId="1" fillId="231" borderId="0" xfId="0" applyFont="1" applyFill="1" applyBorder="1" applyAlignment="1">
      <alignment horizontal="center" vertical="center" wrapText="1"/>
    </xf>
    <xf numFmtId="0" fontId="1" fillId="233" borderId="0" xfId="0" applyFont="1" applyFill="1" applyBorder="1" applyAlignment="1">
      <alignment horizontal="center" vertical="center" wrapText="1"/>
    </xf>
    <xf numFmtId="0" fontId="1" fillId="235" borderId="0" xfId="0" applyFont="1" applyFill="1" applyBorder="1" applyAlignment="1">
      <alignment horizontal="center" vertical="center" wrapText="1"/>
    </xf>
    <xf numFmtId="0" fontId="1" fillId="237" borderId="0" xfId="0" applyFont="1" applyFill="1" applyBorder="1" applyAlignment="1">
      <alignment horizontal="center" vertical="center" wrapText="1"/>
    </xf>
    <xf numFmtId="0" fontId="1" fillId="161" borderId="0" xfId="0" applyFont="1" applyFill="1" applyBorder="1" applyAlignment="1">
      <alignment horizontal="center" vertical="center" wrapText="1"/>
    </xf>
    <xf numFmtId="0" fontId="1" fillId="163" borderId="0" xfId="0" applyFont="1" applyFill="1" applyBorder="1" applyAlignment="1">
      <alignment horizontal="center" vertical="center" wrapText="1"/>
    </xf>
    <xf numFmtId="0" fontId="1" fillId="165" borderId="0" xfId="0" applyFont="1" applyFill="1" applyBorder="1" applyAlignment="1">
      <alignment horizontal="center" vertical="center" wrapText="1"/>
    </xf>
    <xf numFmtId="0" fontId="1" fillId="167" borderId="0" xfId="0" applyFont="1" applyFill="1" applyBorder="1" applyAlignment="1">
      <alignment horizontal="center" vertical="center" wrapText="1"/>
    </xf>
    <xf numFmtId="0" fontId="1" fillId="169" borderId="0" xfId="0" applyFont="1" applyFill="1" applyBorder="1" applyAlignment="1">
      <alignment horizontal="center" vertical="center" wrapText="1"/>
    </xf>
    <xf numFmtId="0" fontId="1" fillId="171" borderId="0" xfId="0" applyFont="1" applyFill="1" applyBorder="1" applyAlignment="1">
      <alignment horizontal="center" vertical="center" wrapText="1"/>
    </xf>
    <xf numFmtId="0" fontId="1" fillId="175" borderId="0" xfId="0" applyFont="1" applyFill="1" applyBorder="1" applyAlignment="1">
      <alignment horizontal="center" vertical="center" wrapText="1"/>
    </xf>
    <xf numFmtId="0" fontId="1" fillId="177" borderId="0" xfId="0" applyFont="1" applyFill="1" applyBorder="1" applyAlignment="1">
      <alignment horizontal="center" vertical="center" wrapText="1"/>
    </xf>
    <xf numFmtId="0" fontId="1" fillId="181" borderId="0" xfId="0" applyFont="1" applyFill="1" applyBorder="1" applyAlignment="1">
      <alignment horizontal="center" vertical="center" wrapText="1"/>
    </xf>
    <xf numFmtId="0" fontId="1" fillId="183" borderId="0" xfId="0" applyFont="1" applyFill="1" applyBorder="1" applyAlignment="1">
      <alignment horizontal="center" vertical="center" wrapText="1"/>
    </xf>
    <xf numFmtId="0" fontId="1" fillId="185" borderId="0" xfId="0" applyFont="1" applyFill="1" applyBorder="1" applyAlignment="1">
      <alignment horizontal="center" vertical="center" wrapText="1"/>
    </xf>
    <xf numFmtId="0" fontId="1" fillId="187" borderId="0" xfId="0" applyFont="1" applyFill="1" applyBorder="1" applyAlignment="1">
      <alignment horizontal="center" vertical="center" wrapText="1"/>
    </xf>
    <xf numFmtId="0" fontId="1" fillId="189" borderId="0" xfId="0" applyFont="1" applyFill="1" applyBorder="1" applyAlignment="1">
      <alignment horizontal="center" vertical="center" wrapText="1"/>
    </xf>
    <xf numFmtId="0" fontId="1" fillId="193" borderId="0" xfId="0" applyFont="1" applyFill="1" applyBorder="1" applyAlignment="1">
      <alignment horizontal="center" vertical="center" wrapText="1"/>
    </xf>
    <xf numFmtId="0" fontId="1" fillId="195" borderId="0" xfId="0" applyFont="1" applyFill="1" applyBorder="1" applyAlignment="1">
      <alignment horizontal="center" vertical="center" wrapText="1"/>
    </xf>
    <xf numFmtId="0" fontId="1" fillId="197" borderId="0" xfId="0" applyFont="1" applyFill="1" applyBorder="1" applyAlignment="1">
      <alignment horizontal="center" vertical="center" wrapText="1"/>
    </xf>
    <xf numFmtId="0" fontId="1" fillId="199" borderId="0" xfId="0" applyFont="1" applyFill="1" applyBorder="1" applyAlignment="1">
      <alignment horizontal="center" vertical="center" wrapText="1"/>
    </xf>
    <xf numFmtId="0" fontId="1" fillId="201" borderId="0" xfId="0" applyFont="1" applyFill="1" applyBorder="1" applyAlignment="1">
      <alignment horizontal="center" vertical="center" wrapText="1"/>
    </xf>
    <xf numFmtId="0" fontId="1" fillId="203" borderId="0" xfId="0" applyFont="1" applyFill="1" applyBorder="1" applyAlignment="1">
      <alignment horizontal="center" vertical="center" wrapText="1"/>
    </xf>
    <xf numFmtId="0" fontId="1" fillId="205" borderId="0" xfId="0" applyFont="1" applyFill="1" applyBorder="1" applyAlignment="1">
      <alignment horizontal="center" vertical="center" wrapText="1"/>
    </xf>
    <xf numFmtId="0" fontId="1" fillId="207" borderId="0" xfId="0" applyFont="1" applyFill="1" applyBorder="1" applyAlignment="1">
      <alignment horizontal="center" vertical="center" wrapText="1"/>
    </xf>
    <xf numFmtId="0" fontId="1" fillId="209" borderId="0" xfId="0" applyFont="1" applyFill="1" applyBorder="1" applyAlignment="1">
      <alignment horizontal="center" vertical="center" wrapText="1"/>
    </xf>
    <xf numFmtId="0" fontId="1" fillId="211" borderId="0" xfId="0" applyFont="1" applyFill="1" applyBorder="1" applyAlignment="1">
      <alignment horizontal="center" vertical="center" wrapText="1"/>
    </xf>
    <xf numFmtId="0" fontId="1" fillId="213" borderId="0" xfId="0" applyFont="1" applyFill="1" applyBorder="1" applyAlignment="1">
      <alignment horizontal="center" vertical="center" wrapText="1"/>
    </xf>
    <xf numFmtId="0" fontId="1" fillId="215" borderId="0" xfId="0" applyFont="1" applyFill="1" applyBorder="1" applyAlignment="1">
      <alignment horizontal="center" vertical="center" wrapText="1"/>
    </xf>
    <xf numFmtId="0" fontId="1" fillId="217" borderId="0" xfId="0" applyFont="1" applyFill="1" applyBorder="1" applyAlignment="1">
      <alignment horizontal="center" vertical="center" wrapText="1"/>
    </xf>
    <xf numFmtId="0" fontId="1" fillId="219" borderId="0" xfId="0" applyFont="1" applyFill="1" applyBorder="1" applyAlignment="1">
      <alignment horizontal="center" vertical="center" wrapText="1"/>
    </xf>
    <xf numFmtId="0" fontId="1" fillId="221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120" borderId="0" xfId="0" applyFont="1" applyFill="1" applyBorder="1" applyAlignment="1">
      <alignment horizontal="center" vertical="center" wrapText="1"/>
    </xf>
    <xf numFmtId="0" fontId="1" fillId="122" borderId="0" xfId="0" applyFont="1" applyFill="1" applyBorder="1" applyAlignment="1">
      <alignment horizontal="center" vertical="center" wrapText="1"/>
    </xf>
    <xf numFmtId="0" fontId="1" fillId="124" borderId="0" xfId="0" applyFont="1" applyFill="1" applyBorder="1" applyAlignment="1">
      <alignment horizontal="center" vertical="center" wrapText="1"/>
    </xf>
    <xf numFmtId="0" fontId="1" fillId="126" borderId="0" xfId="0" applyFont="1" applyFill="1" applyBorder="1" applyAlignment="1">
      <alignment horizontal="center" vertical="center" wrapText="1"/>
    </xf>
    <xf numFmtId="0" fontId="1" fillId="128" borderId="0" xfId="0" applyFont="1" applyFill="1" applyBorder="1" applyAlignment="1">
      <alignment horizontal="center" vertical="center" wrapText="1"/>
    </xf>
    <xf numFmtId="0" fontId="1" fillId="130" borderId="0" xfId="0" applyFont="1" applyFill="1" applyBorder="1" applyAlignment="1">
      <alignment horizontal="center" vertical="center" wrapText="1"/>
    </xf>
    <xf numFmtId="0" fontId="1" fillId="132" borderId="0" xfId="0" applyFont="1" applyFill="1" applyBorder="1" applyAlignment="1">
      <alignment horizontal="center" vertical="center" wrapText="1"/>
    </xf>
    <xf numFmtId="0" fontId="1" fillId="134" borderId="0" xfId="0" applyFont="1" applyFill="1" applyBorder="1" applyAlignment="1">
      <alignment horizontal="center" vertical="center" wrapText="1"/>
    </xf>
    <xf numFmtId="0" fontId="1" fillId="136" borderId="0" xfId="0" applyFont="1" applyFill="1" applyBorder="1" applyAlignment="1">
      <alignment horizontal="center" vertical="center" wrapText="1"/>
    </xf>
    <xf numFmtId="0" fontId="1" fillId="138" borderId="0" xfId="0" applyFont="1" applyFill="1" applyBorder="1" applyAlignment="1">
      <alignment horizontal="center" vertical="center" wrapText="1"/>
    </xf>
    <xf numFmtId="0" fontId="1" fillId="140" borderId="0" xfId="0" applyFont="1" applyFill="1" applyBorder="1" applyAlignment="1">
      <alignment horizontal="center" vertical="center" wrapText="1"/>
    </xf>
    <xf numFmtId="0" fontId="1" fillId="142" borderId="0" xfId="0" applyFont="1" applyFill="1" applyBorder="1" applyAlignment="1">
      <alignment horizontal="center" vertical="center" wrapText="1"/>
    </xf>
    <xf numFmtId="0" fontId="1" fillId="144" borderId="0" xfId="0" applyFont="1" applyFill="1" applyBorder="1" applyAlignment="1">
      <alignment horizontal="center" vertical="center" wrapText="1"/>
    </xf>
    <xf numFmtId="0" fontId="1" fillId="146" borderId="0" xfId="0" applyFont="1" applyFill="1" applyBorder="1" applyAlignment="1">
      <alignment horizontal="center" vertical="center" wrapText="1"/>
    </xf>
    <xf numFmtId="0" fontId="1" fillId="148" borderId="0" xfId="0" applyFont="1" applyFill="1" applyBorder="1" applyAlignment="1">
      <alignment horizontal="center" vertical="center" wrapText="1"/>
    </xf>
    <xf numFmtId="0" fontId="1" fillId="150" borderId="0" xfId="0" applyFont="1" applyFill="1" applyBorder="1" applyAlignment="1">
      <alignment horizontal="center" vertical="center" wrapText="1"/>
    </xf>
    <xf numFmtId="0" fontId="1" fillId="152" borderId="0" xfId="0" applyFont="1" applyFill="1" applyBorder="1" applyAlignment="1">
      <alignment horizontal="center" vertical="center" wrapText="1"/>
    </xf>
    <xf numFmtId="0" fontId="1" fillId="154" borderId="0" xfId="0" applyFont="1" applyFill="1" applyBorder="1" applyAlignment="1">
      <alignment horizontal="center" vertical="center" wrapText="1"/>
    </xf>
    <xf numFmtId="0" fontId="1" fillId="156" borderId="0" xfId="0" applyFont="1" applyFill="1" applyBorder="1" applyAlignment="1">
      <alignment horizontal="center" vertical="center" wrapText="1"/>
    </xf>
    <xf numFmtId="0" fontId="1" fillId="158" borderId="0" xfId="0" applyFont="1" applyFill="1" applyBorder="1" applyAlignment="1">
      <alignment horizontal="center" vertical="center" wrapText="1"/>
    </xf>
    <xf numFmtId="0" fontId="1" fillId="83" borderId="0" xfId="0" applyFont="1" applyFill="1" applyBorder="1" applyAlignment="1">
      <alignment horizontal="center" vertical="center" wrapText="1"/>
    </xf>
    <xf numFmtId="0" fontId="1" fillId="85" borderId="0" xfId="0" applyFont="1" applyFill="1" applyBorder="1" applyAlignment="1">
      <alignment horizontal="center" vertical="center" wrapText="1"/>
    </xf>
    <xf numFmtId="0" fontId="1" fillId="87" borderId="0" xfId="0" applyFont="1" applyFill="1" applyBorder="1" applyAlignment="1">
      <alignment horizontal="center" vertical="center" wrapText="1"/>
    </xf>
    <xf numFmtId="0" fontId="1" fillId="489" borderId="0" xfId="0" applyFont="1" applyFill="1" applyBorder="1" applyAlignment="1">
      <alignment horizontal="center" vertical="center" wrapText="1"/>
    </xf>
    <xf numFmtId="0" fontId="1" fillId="90" borderId="0" xfId="0" applyFont="1" applyFill="1" applyBorder="1" applyAlignment="1">
      <alignment horizontal="center" vertical="center" wrapText="1"/>
    </xf>
    <xf numFmtId="0" fontId="1" fillId="92" borderId="0" xfId="0" applyFont="1" applyFill="1" applyBorder="1" applyAlignment="1">
      <alignment horizontal="center" vertical="center" wrapText="1"/>
    </xf>
    <xf numFmtId="0" fontId="1" fillId="94" borderId="0" xfId="0" applyFont="1" applyFill="1" applyBorder="1" applyAlignment="1">
      <alignment horizontal="center" vertical="center" wrapText="1"/>
    </xf>
    <xf numFmtId="0" fontId="1" fillId="96" borderId="0" xfId="0" applyFont="1" applyFill="1" applyBorder="1" applyAlignment="1">
      <alignment horizontal="center" vertical="center" wrapText="1"/>
    </xf>
    <xf numFmtId="0" fontId="1" fillId="98" borderId="0" xfId="0" applyFont="1" applyFill="1" applyBorder="1" applyAlignment="1">
      <alignment horizontal="center" vertical="center" wrapText="1"/>
    </xf>
    <xf numFmtId="0" fontId="1" fillId="100" borderId="0" xfId="0" applyFont="1" applyFill="1" applyBorder="1" applyAlignment="1">
      <alignment horizontal="center" vertical="center" wrapText="1"/>
    </xf>
    <xf numFmtId="0" fontId="1" fillId="102" borderId="0" xfId="0" applyFont="1" applyFill="1" applyBorder="1" applyAlignment="1">
      <alignment horizontal="center" vertical="center" wrapText="1"/>
    </xf>
    <xf numFmtId="0" fontId="1" fillId="104" borderId="0" xfId="0" applyFont="1" applyFill="1" applyBorder="1" applyAlignment="1">
      <alignment horizontal="center" vertical="center" wrapText="1"/>
    </xf>
    <xf numFmtId="0" fontId="1" fillId="106" borderId="0" xfId="0" applyFont="1" applyFill="1" applyBorder="1" applyAlignment="1">
      <alignment horizontal="center" vertical="center" wrapText="1"/>
    </xf>
    <xf numFmtId="0" fontId="1" fillId="108" borderId="0" xfId="0" applyFont="1" applyFill="1" applyBorder="1" applyAlignment="1">
      <alignment horizontal="center" vertical="center" wrapText="1"/>
    </xf>
    <xf numFmtId="0" fontId="1" fillId="110" borderId="0" xfId="0" applyFont="1" applyFill="1" applyBorder="1" applyAlignment="1">
      <alignment horizontal="center" vertical="center" wrapText="1"/>
    </xf>
    <xf numFmtId="0" fontId="1" fillId="112" borderId="0" xfId="0" applyFont="1" applyFill="1" applyBorder="1" applyAlignment="1">
      <alignment horizontal="center" vertical="center" wrapText="1"/>
    </xf>
    <xf numFmtId="0" fontId="1" fillId="114" borderId="0" xfId="0" applyFont="1" applyFill="1" applyBorder="1" applyAlignment="1">
      <alignment horizontal="center" vertical="center" wrapText="1"/>
    </xf>
    <xf numFmtId="0" fontId="1" fillId="116" borderId="0" xfId="0" applyFont="1" applyFill="1" applyBorder="1" applyAlignment="1">
      <alignment horizontal="center" vertical="center" wrapText="1"/>
    </xf>
    <xf numFmtId="0" fontId="1" fillId="117" borderId="0" xfId="0" applyFont="1" applyFill="1" applyBorder="1" applyAlignment="1">
      <alignment horizontal="center" vertical="center" wrapText="1"/>
    </xf>
    <xf numFmtId="0" fontId="1" fillId="119" borderId="0" xfId="0" applyFont="1" applyFill="1" applyBorder="1" applyAlignment="1">
      <alignment horizontal="center" vertical="center" wrapText="1"/>
    </xf>
    <xf numFmtId="0" fontId="1" fillId="121" borderId="0" xfId="0" applyFont="1" applyFill="1" applyBorder="1" applyAlignment="1">
      <alignment horizontal="center" vertical="center" wrapText="1"/>
    </xf>
    <xf numFmtId="0" fontId="1" fillId="123" borderId="0" xfId="0" applyFont="1" applyFill="1" applyBorder="1" applyAlignment="1">
      <alignment horizontal="center" vertical="center" wrapText="1"/>
    </xf>
    <xf numFmtId="0" fontId="1" fillId="127" borderId="0" xfId="0" applyFont="1" applyFill="1" applyBorder="1" applyAlignment="1">
      <alignment horizontal="center" vertical="center" wrapText="1"/>
    </xf>
    <xf numFmtId="0" fontId="1" fillId="131" borderId="0" xfId="0" applyFont="1" applyFill="1" applyBorder="1" applyAlignment="1">
      <alignment horizontal="center" vertical="center" wrapText="1"/>
    </xf>
    <xf numFmtId="0" fontId="1" fillId="133" borderId="0" xfId="0" applyFont="1" applyFill="1" applyBorder="1" applyAlignment="1">
      <alignment horizontal="center" vertical="center" wrapText="1"/>
    </xf>
    <xf numFmtId="0" fontId="1" fillId="135" borderId="0" xfId="0" applyFont="1" applyFill="1" applyBorder="1" applyAlignment="1">
      <alignment horizontal="center" vertical="center" wrapText="1"/>
    </xf>
    <xf numFmtId="0" fontId="1" fillId="139" borderId="0" xfId="0" applyFont="1" applyFill="1" applyBorder="1" applyAlignment="1">
      <alignment horizontal="center" vertical="center" wrapText="1"/>
    </xf>
    <xf numFmtId="0" fontId="1" fillId="141" borderId="0" xfId="0" applyFont="1" applyFill="1" applyBorder="1" applyAlignment="1">
      <alignment horizontal="center" vertical="center" wrapText="1"/>
    </xf>
    <xf numFmtId="0" fontId="1" fillId="145" borderId="0" xfId="0" applyFont="1" applyFill="1" applyBorder="1" applyAlignment="1">
      <alignment horizontal="center" vertical="center" wrapText="1"/>
    </xf>
    <xf numFmtId="0" fontId="1" fillId="147" borderId="0" xfId="0" applyFont="1" applyFill="1" applyBorder="1" applyAlignment="1">
      <alignment horizontal="center" vertical="center" wrapText="1"/>
    </xf>
    <xf numFmtId="0" fontId="1" fillId="149" borderId="0" xfId="0" applyFont="1" applyFill="1" applyBorder="1" applyAlignment="1">
      <alignment horizontal="center" vertical="center" wrapText="1"/>
    </xf>
    <xf numFmtId="0" fontId="1" fillId="151" borderId="0" xfId="0" applyFont="1" applyFill="1" applyBorder="1" applyAlignment="1">
      <alignment horizontal="center" vertical="center" wrapText="1"/>
    </xf>
    <xf numFmtId="0" fontId="1" fillId="153" borderId="0" xfId="0" applyFont="1" applyFill="1" applyBorder="1" applyAlignment="1">
      <alignment horizontal="center" vertical="center" wrapText="1"/>
    </xf>
    <xf numFmtId="0" fontId="1" fillId="155" borderId="0" xfId="0" applyFont="1" applyFill="1" applyBorder="1" applyAlignment="1">
      <alignment horizontal="center" vertical="center" wrapText="1"/>
    </xf>
    <xf numFmtId="0" fontId="1" fillId="159" borderId="0" xfId="0" applyFont="1" applyFill="1" applyBorder="1" applyAlignment="1">
      <alignment horizontal="center" vertical="center" wrapText="1"/>
    </xf>
    <xf numFmtId="0" fontId="1" fillId="160" borderId="0" xfId="0" applyFont="1" applyFill="1" applyBorder="1" applyAlignment="1">
      <alignment horizontal="center" vertical="center" wrapText="1"/>
    </xf>
    <xf numFmtId="0" fontId="1" fillId="162" borderId="0" xfId="0" applyFont="1" applyFill="1" applyBorder="1" applyAlignment="1">
      <alignment horizontal="center" vertical="center" wrapText="1"/>
    </xf>
    <xf numFmtId="0" fontId="1" fillId="164" borderId="0" xfId="0" applyFont="1" applyFill="1" applyBorder="1" applyAlignment="1">
      <alignment horizontal="center" vertical="center" wrapText="1"/>
    </xf>
    <xf numFmtId="0" fontId="1" fillId="166" borderId="0" xfId="0" applyFont="1" applyFill="1" applyBorder="1" applyAlignment="1">
      <alignment horizontal="center" vertical="center" wrapText="1"/>
    </xf>
    <xf numFmtId="0" fontId="1" fillId="168" borderId="0" xfId="0" applyFont="1" applyFill="1" applyBorder="1" applyAlignment="1">
      <alignment horizontal="center" vertical="center" wrapText="1"/>
    </xf>
    <xf numFmtId="0" fontId="1" fillId="71" borderId="0" xfId="0" applyFont="1" applyFill="1" applyBorder="1" applyAlignment="1">
      <alignment horizontal="center" vertical="center" wrapText="1"/>
    </xf>
    <xf numFmtId="0" fontId="1" fillId="73" borderId="0" xfId="0" applyFont="1" applyFill="1" applyBorder="1" applyAlignment="1">
      <alignment horizontal="center" vertical="center" wrapText="1"/>
    </xf>
    <xf numFmtId="0" fontId="1" fillId="75" borderId="0" xfId="0" applyFont="1" applyFill="1" applyBorder="1" applyAlignment="1">
      <alignment horizontal="center" vertical="center" wrapText="1"/>
    </xf>
    <xf numFmtId="0" fontId="1" fillId="78" borderId="0" xfId="0" applyFont="1" applyFill="1" applyBorder="1" applyAlignment="1">
      <alignment horizontal="center" vertical="center" wrapText="1"/>
    </xf>
    <xf numFmtId="0" fontId="1" fillId="80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14" borderId="0" xfId="0" applyFont="1" applyFill="1" applyBorder="1" applyAlignment="1">
      <alignment horizontal="center" vertical="center" wrapText="1"/>
    </xf>
    <xf numFmtId="0" fontId="1" fillId="18" borderId="0" xfId="0" applyFont="1" applyFill="1" applyBorder="1" applyAlignment="1">
      <alignment horizontal="center" vertical="center" wrapText="1"/>
    </xf>
    <xf numFmtId="0" fontId="1" fillId="20" borderId="0" xfId="0" applyFont="1" applyFill="1" applyBorder="1" applyAlignment="1">
      <alignment horizontal="center" vertical="center" wrapText="1"/>
    </xf>
    <xf numFmtId="0" fontId="1" fillId="22" borderId="0" xfId="0" applyFont="1" applyFill="1" applyBorder="1" applyAlignment="1">
      <alignment horizontal="center" vertical="center" wrapText="1"/>
    </xf>
    <xf numFmtId="0" fontId="1" fillId="24" borderId="0" xfId="0" applyFont="1" applyFill="1" applyBorder="1" applyAlignment="1">
      <alignment horizontal="center" vertical="center" wrapText="1"/>
    </xf>
    <xf numFmtId="0" fontId="1" fillId="28" borderId="0" xfId="0" applyFont="1" applyFill="1" applyBorder="1" applyAlignment="1">
      <alignment horizontal="center" vertical="center" wrapText="1"/>
    </xf>
    <xf numFmtId="0" fontId="1" fillId="30" borderId="0" xfId="0" applyFont="1" applyFill="1" applyBorder="1" applyAlignment="1">
      <alignment horizontal="center" vertical="center" wrapText="1"/>
    </xf>
    <xf numFmtId="0" fontId="1" fillId="32" borderId="0" xfId="0" applyFont="1" applyFill="1" applyBorder="1" applyAlignment="1">
      <alignment horizontal="center" vertical="center" wrapText="1"/>
    </xf>
    <xf numFmtId="0" fontId="1" fillId="34" borderId="0" xfId="0" applyFont="1" applyFill="1" applyBorder="1" applyAlignment="1">
      <alignment horizontal="center" vertical="center" wrapText="1"/>
    </xf>
    <xf numFmtId="0" fontId="1" fillId="36" borderId="0" xfId="0" applyFont="1" applyFill="1" applyBorder="1" applyAlignment="1">
      <alignment horizontal="center" vertical="center" wrapText="1"/>
    </xf>
    <xf numFmtId="0" fontId="1" fillId="38" borderId="0" xfId="0" applyFont="1" applyFill="1" applyBorder="1" applyAlignment="1">
      <alignment horizontal="center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42" borderId="0" xfId="0" applyFont="1" applyFill="1" applyBorder="1" applyAlignment="1">
      <alignment horizontal="center" vertical="center" wrapText="1"/>
    </xf>
    <xf numFmtId="0" fontId="1" fillId="44" borderId="0" xfId="0" applyFont="1" applyFill="1" applyBorder="1" applyAlignment="1">
      <alignment horizontal="center" vertical="center" wrapText="1"/>
    </xf>
    <xf numFmtId="0" fontId="1" fillId="46" borderId="0" xfId="0" applyFont="1" applyFill="1" applyBorder="1" applyAlignment="1">
      <alignment horizontal="center" vertical="center" wrapText="1"/>
    </xf>
    <xf numFmtId="0" fontId="1" fillId="48" borderId="0" xfId="0" applyFont="1" applyFill="1" applyBorder="1" applyAlignment="1">
      <alignment horizontal="center" vertical="center" wrapText="1"/>
    </xf>
    <xf numFmtId="0" fontId="1" fillId="50" borderId="0" xfId="0" applyFont="1" applyFill="1" applyBorder="1" applyAlignment="1">
      <alignment horizontal="center" vertical="center" wrapText="1"/>
    </xf>
    <xf numFmtId="0" fontId="1" fillId="52" borderId="0" xfId="0" applyFont="1" applyFill="1" applyBorder="1" applyAlignment="1">
      <alignment horizontal="center" vertical="center" wrapText="1"/>
    </xf>
    <xf numFmtId="0" fontId="1" fillId="54" borderId="0" xfId="0" applyFont="1" applyFill="1" applyBorder="1" applyAlignment="1">
      <alignment horizontal="center" vertical="center" wrapText="1"/>
    </xf>
    <xf numFmtId="0" fontId="1" fillId="56" borderId="0" xfId="0" applyFont="1" applyFill="1" applyBorder="1" applyAlignment="1">
      <alignment horizontal="center" vertical="center" wrapText="1"/>
    </xf>
    <xf numFmtId="0" fontId="1" fillId="58" borderId="0" xfId="0" applyFont="1" applyFill="1" applyBorder="1" applyAlignment="1">
      <alignment horizontal="center" vertical="center" wrapText="1"/>
    </xf>
    <xf numFmtId="0" fontId="1" fillId="60" borderId="0" xfId="0" applyFont="1" applyFill="1" applyBorder="1" applyAlignment="1">
      <alignment horizontal="center" vertical="center" wrapText="1"/>
    </xf>
    <xf numFmtId="0" fontId="1" fillId="62" borderId="0" xfId="0" applyFont="1" applyFill="1" applyBorder="1" applyAlignment="1">
      <alignment horizontal="center" vertical="center" wrapText="1"/>
    </xf>
    <xf numFmtId="0" fontId="1" fillId="64" borderId="0" xfId="0" applyFont="1" applyFill="1" applyBorder="1" applyAlignment="1">
      <alignment horizontal="center" vertical="center" wrapText="1"/>
    </xf>
    <xf numFmtId="0" fontId="1" fillId="66" borderId="0" xfId="0" applyFont="1" applyFill="1" applyBorder="1" applyAlignment="1">
      <alignment horizontal="center" vertical="center" wrapText="1"/>
    </xf>
    <xf numFmtId="0" fontId="1" fillId="68" borderId="0" xfId="0" applyFont="1" applyFill="1" applyBorder="1" applyAlignment="1">
      <alignment horizontal="center" vertical="center" wrapText="1"/>
    </xf>
    <xf numFmtId="0" fontId="1" fillId="70" borderId="0" xfId="0" applyFont="1" applyFill="1" applyBorder="1" applyAlignment="1">
      <alignment horizontal="center" vertical="center" wrapText="1"/>
    </xf>
    <xf numFmtId="0" fontId="1" fillId="72" borderId="0" xfId="0" applyFont="1" applyFill="1" applyBorder="1" applyAlignment="1">
      <alignment horizontal="center" vertical="center" wrapText="1"/>
    </xf>
    <xf numFmtId="0" fontId="1" fillId="76" borderId="0" xfId="0" applyFont="1" applyFill="1" applyBorder="1" applyAlignment="1">
      <alignment horizontal="center" vertical="center" wrapText="1"/>
    </xf>
    <xf numFmtId="0" fontId="1" fillId="77" borderId="0" xfId="0" applyFont="1" applyFill="1" applyBorder="1" applyAlignment="1">
      <alignment horizontal="center" vertical="center" wrapText="1"/>
    </xf>
    <xf numFmtId="0" fontId="1" fillId="79" borderId="0" xfId="0" applyFont="1" applyFill="1" applyBorder="1" applyAlignment="1">
      <alignment horizontal="center" vertical="center" wrapText="1"/>
    </xf>
    <xf numFmtId="0" fontId="1" fillId="81" borderId="0" xfId="0" applyFont="1" applyFill="1" applyBorder="1" applyAlignment="1">
      <alignment horizontal="center" vertical="center" wrapText="1"/>
    </xf>
    <xf numFmtId="0" fontId="1" fillId="82" borderId="0" xfId="0" applyFont="1" applyFill="1" applyBorder="1" applyAlignment="1">
      <alignment horizontal="center" vertical="center" wrapText="1"/>
    </xf>
    <xf numFmtId="0" fontId="1" fillId="86" borderId="0" xfId="0" applyFont="1" applyFill="1" applyBorder="1" applyAlignment="1">
      <alignment horizontal="center" vertical="center" wrapText="1"/>
    </xf>
    <xf numFmtId="0" fontId="1" fillId="88" borderId="0" xfId="0" applyFont="1" applyFill="1" applyBorder="1" applyAlignment="1">
      <alignment horizontal="center" vertical="center" wrapText="1"/>
    </xf>
    <xf numFmtId="0" fontId="1" fillId="89" borderId="0" xfId="0" applyFont="1" applyFill="1" applyBorder="1" applyAlignment="1">
      <alignment horizontal="center" vertical="center" wrapText="1"/>
    </xf>
    <xf numFmtId="0" fontId="1" fillId="91" borderId="0" xfId="0" applyFont="1" applyFill="1" applyBorder="1" applyAlignment="1">
      <alignment horizontal="center" vertical="center" wrapText="1"/>
    </xf>
    <xf numFmtId="0" fontId="1" fillId="93" borderId="0" xfId="0" applyFont="1" applyFill="1" applyBorder="1" applyAlignment="1">
      <alignment horizontal="center" vertical="center" wrapText="1"/>
    </xf>
    <xf numFmtId="0" fontId="1" fillId="95" borderId="0" xfId="0" applyFont="1" applyFill="1" applyBorder="1" applyAlignment="1">
      <alignment horizontal="center" vertical="center" wrapText="1"/>
    </xf>
    <xf numFmtId="0" fontId="1" fillId="97" borderId="0" xfId="0" applyFont="1" applyFill="1" applyBorder="1" applyAlignment="1">
      <alignment horizontal="center" vertical="center" wrapText="1"/>
    </xf>
    <xf numFmtId="0" fontId="1" fillId="99" borderId="0" xfId="0" applyFont="1" applyFill="1" applyBorder="1" applyAlignment="1">
      <alignment horizontal="center" vertical="center" wrapText="1"/>
    </xf>
    <xf numFmtId="0" fontId="1" fillId="101" borderId="0" xfId="0" applyFont="1" applyFill="1" applyBorder="1" applyAlignment="1">
      <alignment horizontal="center" vertical="center" wrapText="1"/>
    </xf>
    <xf numFmtId="0" fontId="1" fillId="103" borderId="0" xfId="0" applyFont="1" applyFill="1" applyBorder="1" applyAlignment="1">
      <alignment horizontal="center" vertical="center" wrapText="1"/>
    </xf>
    <xf numFmtId="0" fontId="1" fillId="105" borderId="0" xfId="0" applyFont="1" applyFill="1" applyBorder="1" applyAlignment="1">
      <alignment horizontal="center" vertical="center" wrapText="1"/>
    </xf>
    <xf numFmtId="0" fontId="1" fillId="107" borderId="0" xfId="0" applyFont="1" applyFill="1" applyBorder="1" applyAlignment="1">
      <alignment horizontal="center" vertical="center" wrapText="1"/>
    </xf>
    <xf numFmtId="0" fontId="1" fillId="109" borderId="0" xfId="0" applyFont="1" applyFill="1" applyBorder="1" applyAlignment="1">
      <alignment horizontal="center" vertical="center" wrapText="1"/>
    </xf>
    <xf numFmtId="0" fontId="1" fillId="111" borderId="0" xfId="0" applyFont="1" applyFill="1" applyBorder="1" applyAlignment="1">
      <alignment horizontal="center" vertical="center" wrapText="1"/>
    </xf>
    <xf numFmtId="0" fontId="1" fillId="113" borderId="0" xfId="0" applyFont="1" applyFill="1" applyBorder="1" applyAlignment="1">
      <alignment horizontal="center" vertical="center" wrapText="1"/>
    </xf>
    <xf numFmtId="0" fontId="1" fillId="115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456" borderId="0" xfId="0" applyFont="1" applyFill="1" applyBorder="1" applyAlignment="1">
      <alignment horizontal="center" vertical="center" wrapText="1"/>
    </xf>
    <xf numFmtId="0" fontId="1" fillId="457" borderId="0" xfId="0" applyFont="1" applyFill="1" applyBorder="1" applyAlignment="1">
      <alignment horizontal="center" vertical="center" wrapText="1"/>
    </xf>
    <xf numFmtId="0" fontId="1" fillId="458" borderId="0" xfId="0" applyFont="1" applyFill="1" applyBorder="1" applyAlignment="1">
      <alignment horizontal="center" vertical="center" wrapText="1"/>
    </xf>
    <xf numFmtId="0" fontId="1" fillId="459" borderId="0" xfId="0" applyFont="1" applyFill="1" applyBorder="1" applyAlignment="1">
      <alignment horizontal="center" vertical="center" wrapText="1"/>
    </xf>
    <xf numFmtId="0" fontId="1" fillId="460" borderId="0" xfId="0" applyFont="1" applyFill="1" applyBorder="1" applyAlignment="1">
      <alignment horizontal="center" vertical="center" wrapText="1"/>
    </xf>
    <xf numFmtId="0" fontId="1" fillId="461" borderId="0" xfId="0" applyFont="1" applyFill="1" applyBorder="1" applyAlignment="1">
      <alignment horizontal="center" vertical="center" wrapText="1"/>
    </xf>
    <xf numFmtId="0" fontId="1" fillId="462" borderId="0" xfId="0" applyFont="1" applyFill="1" applyBorder="1" applyAlignment="1">
      <alignment horizontal="center" vertical="center" wrapText="1"/>
    </xf>
    <xf numFmtId="0" fontId="1" fillId="463" borderId="0" xfId="0" applyFont="1" applyFill="1" applyBorder="1" applyAlignment="1">
      <alignment horizontal="center" vertical="center" wrapText="1"/>
    </xf>
    <xf numFmtId="0" fontId="1" fillId="464" borderId="0" xfId="0" applyFont="1" applyFill="1" applyBorder="1" applyAlignment="1">
      <alignment horizontal="center" vertical="center" wrapText="1"/>
    </xf>
    <xf numFmtId="0" fontId="1" fillId="465" borderId="0" xfId="0" applyFont="1" applyFill="1" applyBorder="1" applyAlignment="1">
      <alignment horizontal="center" vertical="center" wrapText="1"/>
    </xf>
    <xf numFmtId="0" fontId="1" fillId="466" borderId="0" xfId="0" applyFont="1" applyFill="1" applyBorder="1" applyAlignment="1">
      <alignment horizontal="center" vertical="center" wrapText="1"/>
    </xf>
    <xf numFmtId="0" fontId="1" fillId="467" borderId="0" xfId="0" applyFont="1" applyFill="1" applyBorder="1" applyAlignment="1">
      <alignment horizontal="center" vertical="center" wrapText="1"/>
    </xf>
    <xf numFmtId="0" fontId="1" fillId="468" borderId="0" xfId="0" applyFont="1" applyFill="1" applyBorder="1" applyAlignment="1">
      <alignment horizontal="center" vertical="center" wrapText="1"/>
    </xf>
    <xf numFmtId="0" fontId="1" fillId="469" borderId="0" xfId="0" applyFont="1" applyFill="1" applyBorder="1" applyAlignment="1">
      <alignment horizontal="center" vertical="center" wrapText="1"/>
    </xf>
    <xf numFmtId="0" fontId="1" fillId="470" borderId="0" xfId="0" applyFont="1" applyFill="1" applyBorder="1" applyAlignment="1">
      <alignment horizontal="center" vertical="center" wrapText="1"/>
    </xf>
    <xf numFmtId="0" fontId="1" fillId="471" borderId="0" xfId="0" applyFont="1" applyFill="1" applyBorder="1" applyAlignment="1">
      <alignment horizontal="center" vertical="center" wrapText="1"/>
    </xf>
    <xf numFmtId="0" fontId="1" fillId="472" borderId="0" xfId="0" applyFont="1" applyFill="1" applyBorder="1" applyAlignment="1">
      <alignment horizontal="center" vertical="center" wrapText="1"/>
    </xf>
    <xf numFmtId="0" fontId="1" fillId="473" borderId="0" xfId="0" applyFont="1" applyFill="1" applyBorder="1" applyAlignment="1">
      <alignment horizontal="center" vertical="center" wrapText="1"/>
    </xf>
    <xf numFmtId="0" fontId="1" fillId="474" borderId="0" xfId="0" applyFont="1" applyFill="1" applyBorder="1" applyAlignment="1">
      <alignment horizontal="center" vertical="center" wrapText="1"/>
    </xf>
    <xf numFmtId="0" fontId="1" fillId="475" borderId="0" xfId="0" applyFont="1" applyFill="1" applyBorder="1" applyAlignment="1">
      <alignment horizontal="center" vertical="center" wrapText="1"/>
    </xf>
    <xf numFmtId="0" fontId="1" fillId="476" borderId="0" xfId="0" applyFont="1" applyFill="1" applyBorder="1" applyAlignment="1">
      <alignment horizontal="center" vertical="center" wrapText="1"/>
    </xf>
    <xf numFmtId="0" fontId="1" fillId="477" borderId="0" xfId="0" applyFont="1" applyFill="1" applyBorder="1" applyAlignment="1">
      <alignment horizontal="center" vertical="center" wrapText="1"/>
    </xf>
    <xf numFmtId="0" fontId="1" fillId="478" borderId="0" xfId="0" applyFont="1" applyFill="1" applyBorder="1" applyAlignment="1">
      <alignment horizontal="center" vertical="center" wrapText="1"/>
    </xf>
    <xf numFmtId="0" fontId="1" fillId="479" borderId="0" xfId="0" applyFont="1" applyFill="1" applyBorder="1" applyAlignment="1">
      <alignment horizontal="center" vertical="center" wrapText="1"/>
    </xf>
    <xf numFmtId="0" fontId="1" fillId="480" borderId="0" xfId="0" applyFont="1" applyFill="1" applyBorder="1" applyAlignment="1">
      <alignment horizontal="center" vertical="center" wrapText="1"/>
    </xf>
    <xf numFmtId="0" fontId="1" fillId="481" borderId="0" xfId="0" applyFont="1" applyFill="1" applyBorder="1" applyAlignment="1">
      <alignment horizontal="center" vertical="center" wrapText="1"/>
    </xf>
    <xf numFmtId="0" fontId="1" fillId="482" borderId="0" xfId="0" applyFont="1" applyFill="1" applyBorder="1" applyAlignment="1">
      <alignment horizontal="center" vertical="center" wrapText="1"/>
    </xf>
    <xf numFmtId="0" fontId="1" fillId="483" borderId="0" xfId="0" applyFont="1" applyFill="1" applyBorder="1" applyAlignment="1">
      <alignment horizontal="center" vertical="center" wrapText="1"/>
    </xf>
    <xf numFmtId="0" fontId="1" fillId="484" borderId="0" xfId="0" applyFont="1" applyFill="1" applyBorder="1" applyAlignment="1">
      <alignment horizontal="center" vertical="center" wrapText="1"/>
    </xf>
    <xf numFmtId="0" fontId="1" fillId="485" borderId="0" xfId="0" applyFont="1" applyFill="1" applyBorder="1" applyAlignment="1">
      <alignment horizontal="center" vertical="center" wrapText="1"/>
    </xf>
    <xf numFmtId="0" fontId="1" fillId="486" borderId="0" xfId="0" applyFont="1" applyFill="1" applyBorder="1" applyAlignment="1">
      <alignment horizontal="center" vertical="center" wrapText="1"/>
    </xf>
    <xf numFmtId="0" fontId="1" fillId="487" borderId="0" xfId="0" applyFont="1" applyFill="1" applyBorder="1" applyAlignment="1">
      <alignment horizontal="center" vertical="center" wrapText="1"/>
    </xf>
    <xf numFmtId="0" fontId="1" fillId="488" borderId="0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5" borderId="0" xfId="0" applyFont="1" applyFill="1" applyBorder="1" applyAlignment="1">
      <alignment horizontal="center" vertical="center" wrapText="1"/>
    </xf>
    <xf numFmtId="0" fontId="1" fillId="17" borderId="0" xfId="0" applyFont="1" applyFill="1" applyBorder="1" applyAlignment="1">
      <alignment horizontal="center" vertical="center" wrapText="1"/>
    </xf>
    <xf numFmtId="0" fontId="1" fillId="19" borderId="0" xfId="0" applyFont="1" applyFill="1" applyBorder="1" applyAlignment="1">
      <alignment horizontal="center" vertical="center" wrapText="1"/>
    </xf>
    <xf numFmtId="0" fontId="1" fillId="23" borderId="0" xfId="0" applyFont="1" applyFill="1" applyBorder="1" applyAlignment="1">
      <alignment horizontal="center" vertical="center" wrapText="1"/>
    </xf>
    <xf numFmtId="0" fontId="1" fillId="25" borderId="0" xfId="0" applyFont="1" applyFill="1" applyBorder="1" applyAlignment="1">
      <alignment horizontal="center" vertical="center" wrapText="1"/>
    </xf>
    <xf numFmtId="0" fontId="1" fillId="27" borderId="0" xfId="0" applyFont="1" applyFill="1" applyBorder="1" applyAlignment="1">
      <alignment horizontal="center" vertical="center" wrapText="1"/>
    </xf>
    <xf numFmtId="0" fontId="1" fillId="29" borderId="0" xfId="0" applyFont="1" applyFill="1" applyBorder="1" applyAlignment="1">
      <alignment horizontal="center" vertical="center" wrapText="1"/>
    </xf>
    <xf numFmtId="0" fontId="1" fillId="31" borderId="0" xfId="0" applyFont="1" applyFill="1" applyBorder="1" applyAlignment="1">
      <alignment horizontal="center" vertical="center" wrapText="1"/>
    </xf>
    <xf numFmtId="0" fontId="1" fillId="33" borderId="0" xfId="0" applyFont="1" applyFill="1" applyBorder="1" applyAlignment="1">
      <alignment horizontal="center" vertical="center" wrapText="1"/>
    </xf>
    <xf numFmtId="0" fontId="1" fillId="35" borderId="0" xfId="0" applyFont="1" applyFill="1" applyBorder="1" applyAlignment="1">
      <alignment horizontal="center" vertical="center" wrapText="1"/>
    </xf>
    <xf numFmtId="0" fontId="1" fillId="37" borderId="0" xfId="0" applyFont="1" applyFill="1" applyBorder="1" applyAlignment="1">
      <alignment horizontal="center" vertical="center" wrapText="1"/>
    </xf>
    <xf numFmtId="0" fontId="1" fillId="39" borderId="0" xfId="0" applyFont="1" applyFill="1" applyBorder="1" applyAlignment="1">
      <alignment horizontal="center" vertical="center" wrapText="1"/>
    </xf>
    <xf numFmtId="0" fontId="1" fillId="41" borderId="0" xfId="0" applyFont="1" applyFill="1" applyBorder="1" applyAlignment="1">
      <alignment horizontal="center" vertical="center" wrapText="1"/>
    </xf>
    <xf numFmtId="0" fontId="1" fillId="43" borderId="0" xfId="0" applyFont="1" applyFill="1" applyBorder="1" applyAlignment="1">
      <alignment horizontal="center" vertical="center" wrapText="1"/>
    </xf>
    <xf numFmtId="0" fontId="1" fillId="45" borderId="0" xfId="0" applyFont="1" applyFill="1" applyBorder="1" applyAlignment="1">
      <alignment horizontal="center" vertical="center" wrapText="1"/>
    </xf>
    <xf numFmtId="0" fontId="1" fillId="49" borderId="0" xfId="0" applyFont="1" applyFill="1" applyBorder="1" applyAlignment="1">
      <alignment horizontal="center" vertical="center" wrapText="1"/>
    </xf>
    <xf numFmtId="0" fontId="1" fillId="51" borderId="0" xfId="0" applyFont="1" applyFill="1" applyBorder="1" applyAlignment="1">
      <alignment horizontal="center" vertical="center" wrapText="1"/>
    </xf>
    <xf numFmtId="0" fontId="1" fillId="53" borderId="0" xfId="0" applyFont="1" applyFill="1" applyBorder="1" applyAlignment="1">
      <alignment horizontal="center" vertical="center" wrapText="1"/>
    </xf>
    <xf numFmtId="0" fontId="1" fillId="55" borderId="0" xfId="0" applyFont="1" applyFill="1" applyBorder="1" applyAlignment="1">
      <alignment horizontal="center" vertical="center" wrapText="1"/>
    </xf>
    <xf numFmtId="0" fontId="1" fillId="59" borderId="0" xfId="0" applyFont="1" applyFill="1" applyBorder="1" applyAlignment="1">
      <alignment horizontal="center" vertical="center" wrapText="1"/>
    </xf>
    <xf numFmtId="0" fontId="1" fillId="61" borderId="0" xfId="0" applyFont="1" applyFill="1" applyBorder="1" applyAlignment="1">
      <alignment horizontal="center" vertical="center" wrapText="1"/>
    </xf>
    <xf numFmtId="0" fontId="1" fillId="63" borderId="0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412" borderId="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334" borderId="7" xfId="0" applyFont="1" applyFill="1" applyBorder="1" applyAlignment="1">
      <alignment horizontal="center" vertical="center" wrapText="1"/>
    </xf>
    <xf numFmtId="0" fontId="1" fillId="410" borderId="4" xfId="0" applyFont="1" applyFill="1" applyBorder="1" applyAlignment="1">
      <alignment horizontal="center" vertical="center" wrapText="1"/>
    </xf>
    <xf numFmtId="0" fontId="1" fillId="280" borderId="7" xfId="0" applyFont="1" applyFill="1" applyBorder="1" applyAlignment="1">
      <alignment horizontal="center" vertical="center" wrapText="1"/>
    </xf>
    <xf numFmtId="0" fontId="1" fillId="332" borderId="4" xfId="0" applyFont="1" applyFill="1" applyBorder="1" applyAlignment="1">
      <alignment horizontal="center" vertical="center" wrapText="1"/>
    </xf>
    <xf numFmtId="0" fontId="1" fillId="226" borderId="7" xfId="0" applyFont="1" applyFill="1" applyBorder="1" applyAlignment="1">
      <alignment horizontal="center" vertical="center" wrapText="1"/>
    </xf>
    <xf numFmtId="0" fontId="1" fillId="278" borderId="4" xfId="0" applyFont="1" applyFill="1" applyBorder="1" applyAlignment="1">
      <alignment horizontal="center" vertical="center" wrapText="1"/>
    </xf>
    <xf numFmtId="0" fontId="1" fillId="172" borderId="7" xfId="0" applyFont="1" applyFill="1" applyBorder="1" applyAlignment="1">
      <alignment horizontal="center" vertical="center" wrapText="1"/>
    </xf>
    <xf numFmtId="0" fontId="1" fillId="224" borderId="4" xfId="0" applyFont="1" applyFill="1" applyBorder="1" applyAlignment="1">
      <alignment horizontal="center" vertical="center" wrapText="1"/>
    </xf>
    <xf numFmtId="0" fontId="1" fillId="118" borderId="7" xfId="0" applyFont="1" applyFill="1" applyBorder="1" applyAlignment="1">
      <alignment horizontal="center" vertical="center" wrapText="1"/>
    </xf>
    <xf numFmtId="0" fontId="1" fillId="170" borderId="4" xfId="0" applyFont="1" applyFill="1" applyBorder="1" applyAlignment="1">
      <alignment horizontal="center" vertical="center" wrapText="1"/>
    </xf>
    <xf numFmtId="0" fontId="1" fillId="67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65" borderId="4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5" borderId="0" xfId="0" applyFont="1" applyFill="1" applyBorder="1" applyAlignment="1">
      <alignment horizontal="center" vertical="center" wrapText="1"/>
    </xf>
    <xf numFmtId="0" fontId="1" fillId="170" borderId="0" xfId="0" applyFont="1" applyFill="1" applyBorder="1" applyAlignment="1">
      <alignment horizontal="center" vertical="center" wrapText="1"/>
    </xf>
    <xf numFmtId="0" fontId="1" fillId="226" borderId="0" xfId="0" applyFont="1" applyFill="1" applyBorder="1" applyAlignment="1">
      <alignment horizontal="center" vertical="center" wrapText="1"/>
    </xf>
    <xf numFmtId="0" fontId="1" fillId="378" borderId="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 vertical="top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/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1" fillId="0" borderId="5" xfId="0" applyFont="1" applyFill="1" applyBorder="1"/>
    <xf numFmtId="0" fontId="1" fillId="0" borderId="8" xfId="0" applyFont="1" applyFill="1" applyBorder="1"/>
    <xf numFmtId="0" fontId="1" fillId="0" borderId="0" xfId="0" applyFont="1" applyFill="1" applyBorder="1" applyAlignment="1">
      <alignment horizontal="left"/>
    </xf>
    <xf numFmtId="0" fontId="1" fillId="490" borderId="4" xfId="0" applyFont="1" applyFill="1" applyBorder="1" applyAlignment="1">
      <alignment horizontal="center" vertical="center" wrapText="1"/>
    </xf>
    <xf numFmtId="0" fontId="1" fillId="129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491" borderId="0" xfId="0" applyFont="1" applyFill="1" applyBorder="1"/>
    <xf numFmtId="0" fontId="1" fillId="492" borderId="0" xfId="0" applyFont="1" applyFill="1" applyBorder="1"/>
    <xf numFmtId="0" fontId="1" fillId="493" borderId="0" xfId="0" applyFont="1" applyFill="1" applyBorder="1" applyAlignment="1">
      <alignment horizontal="center" vertical="center" wrapText="1"/>
    </xf>
    <xf numFmtId="0" fontId="1" fillId="494" borderId="0" xfId="0" applyFont="1" applyFill="1" applyBorder="1" applyAlignment="1">
      <alignment horizontal="center" vertical="center" wrapText="1"/>
    </xf>
    <xf numFmtId="0" fontId="1" fillId="495" borderId="0" xfId="0" applyFont="1" applyFill="1" applyBorder="1" applyAlignment="1">
      <alignment horizontal="center" vertical="center" wrapText="1"/>
    </xf>
    <xf numFmtId="0" fontId="1" fillId="496" borderId="0" xfId="0" applyFont="1" applyFill="1" applyBorder="1" applyAlignment="1">
      <alignment horizontal="center" vertical="center" wrapText="1"/>
    </xf>
    <xf numFmtId="0" fontId="1" fillId="497" borderId="0" xfId="0" applyFont="1" applyFill="1" applyBorder="1" applyAlignment="1">
      <alignment horizontal="center" vertical="center" wrapText="1"/>
    </xf>
    <xf numFmtId="0" fontId="1" fillId="498" borderId="0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4" xfId="0" applyBorder="1"/>
    <xf numFmtId="0" fontId="1" fillId="499" borderId="0" xfId="0" applyFont="1" applyFill="1" applyBorder="1" applyAlignment="1">
      <alignment horizontal="center" vertical="center" wrapText="1"/>
    </xf>
    <xf numFmtId="0" fontId="1" fillId="500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1" fillId="501" borderId="0" xfId="0" applyFont="1" applyFill="1" applyBorder="1" applyAlignment="1">
      <alignment horizontal="center" vertical="center" wrapText="1"/>
    </xf>
    <xf numFmtId="0" fontId="1" fillId="502" borderId="0" xfId="0" applyFont="1" applyFill="1" applyBorder="1"/>
    <xf numFmtId="0" fontId="1" fillId="503" borderId="0" xfId="0" applyFont="1" applyFill="1" applyBorder="1"/>
    <xf numFmtId="0" fontId="1" fillId="504" borderId="0" xfId="0" applyFont="1" applyFill="1" applyBorder="1"/>
    <xf numFmtId="0" fontId="1" fillId="505" borderId="0" xfId="0" applyFont="1" applyFill="1" applyBorder="1"/>
    <xf numFmtId="0" fontId="1" fillId="506" borderId="0" xfId="0" applyFont="1" applyFill="1" applyBorder="1"/>
    <xf numFmtId="0" fontId="1" fillId="507" borderId="0" xfId="0" applyFont="1" applyFill="1" applyBorder="1"/>
    <xf numFmtId="0" fontId="1" fillId="508" borderId="0" xfId="0" applyFont="1" applyFill="1" applyBorder="1"/>
    <xf numFmtId="0" fontId="1" fillId="509" borderId="0" xfId="0" applyFont="1" applyFill="1" applyBorder="1"/>
    <xf numFmtId="0" fontId="1" fillId="510" borderId="0" xfId="0" applyFont="1" applyFill="1" applyBorder="1"/>
    <xf numFmtId="0" fontId="1" fillId="511" borderId="0" xfId="0" applyFont="1" applyFill="1" applyBorder="1"/>
    <xf numFmtId="0" fontId="1" fillId="512" borderId="0" xfId="0" applyFont="1" applyFill="1" applyBorder="1"/>
    <xf numFmtId="0" fontId="1" fillId="513" borderId="0" xfId="0" applyFont="1" applyFill="1" applyBorder="1"/>
    <xf numFmtId="0" fontId="1" fillId="514" borderId="0" xfId="0" applyFont="1" applyFill="1" applyBorder="1"/>
    <xf numFmtId="0" fontId="4" fillId="0" borderId="9" xfId="0" applyFont="1" applyBorder="1" applyAlignment="1">
      <alignment horizontal="center" vertical="center" wrapText="1"/>
    </xf>
    <xf numFmtId="0" fontId="1" fillId="515" borderId="0" xfId="0" applyFont="1" applyFill="1" applyBorder="1" applyAlignment="1">
      <alignment horizontal="center" vertical="center" wrapText="1"/>
    </xf>
    <xf numFmtId="0" fontId="1" fillId="516" borderId="0" xfId="0" applyFont="1" applyFill="1" applyBorder="1"/>
    <xf numFmtId="0" fontId="1" fillId="517" borderId="0" xfId="0" applyFont="1" applyFill="1" applyBorder="1" applyAlignment="1">
      <alignment horizontal="center" vertical="center" wrapText="1"/>
    </xf>
    <xf numFmtId="0" fontId="1" fillId="518" borderId="0" xfId="0" applyFont="1" applyFill="1" applyBorder="1" applyAlignment="1">
      <alignment horizontal="center" vertical="center" wrapText="1"/>
    </xf>
    <xf numFmtId="0" fontId="1" fillId="519" borderId="0" xfId="0" applyFont="1" applyFill="1" applyBorder="1"/>
    <xf numFmtId="0" fontId="1" fillId="520" borderId="0" xfId="0" applyFont="1" applyFill="1" applyBorder="1"/>
    <xf numFmtId="0" fontId="1" fillId="521" borderId="0" xfId="0" applyFont="1" applyFill="1" applyBorder="1" applyAlignment="1">
      <alignment horizontal="center" vertical="center" wrapText="1"/>
    </xf>
    <xf numFmtId="0" fontId="1" fillId="522" borderId="0" xfId="0" applyFont="1" applyFill="1" applyBorder="1" applyAlignment="1">
      <alignment horizontal="center" vertical="center" wrapText="1"/>
    </xf>
    <xf numFmtId="0" fontId="1" fillId="523" borderId="0" xfId="0" applyFont="1" applyFill="1" applyBorder="1" applyAlignment="1">
      <alignment horizontal="center" vertical="center" wrapText="1"/>
    </xf>
    <xf numFmtId="0" fontId="1" fillId="524" borderId="0" xfId="0" applyFont="1" applyFill="1" applyBorder="1"/>
    <xf numFmtId="0" fontId="1" fillId="525" borderId="0" xfId="0" applyFont="1" applyFill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5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543" borderId="0" xfId="0" applyFont="1" applyFill="1" applyBorder="1" applyAlignment="1">
      <alignment horizontal="center" vertical="center" wrapText="1"/>
    </xf>
    <xf numFmtId="0" fontId="8" fillId="546" borderId="0" xfId="0" applyFont="1" applyFill="1" applyBorder="1" applyAlignment="1">
      <alignment horizontal="center" vertical="center" wrapText="1"/>
    </xf>
    <xf numFmtId="0" fontId="8" fillId="547" borderId="0" xfId="0" applyFont="1" applyFill="1" applyBorder="1" applyAlignment="1">
      <alignment horizontal="center" vertical="center" wrapText="1"/>
    </xf>
    <xf numFmtId="0" fontId="8" fillId="548" borderId="0" xfId="0" applyFont="1" applyFill="1" applyBorder="1" applyAlignment="1">
      <alignment horizontal="center" vertical="center" wrapText="1"/>
    </xf>
    <xf numFmtId="0" fontId="8" fillId="549" borderId="0" xfId="0" applyFont="1" applyFill="1" applyBorder="1" applyAlignment="1">
      <alignment horizontal="center" vertical="center" wrapText="1"/>
    </xf>
    <xf numFmtId="0" fontId="8" fillId="550" borderId="0" xfId="0" applyFont="1" applyFill="1" applyBorder="1" applyAlignment="1">
      <alignment horizontal="center" vertical="center" wrapText="1"/>
    </xf>
    <xf numFmtId="0" fontId="8" fillId="551" borderId="0" xfId="0" applyFont="1" applyFill="1" applyBorder="1" applyAlignment="1">
      <alignment horizontal="center" vertical="center" wrapText="1"/>
    </xf>
    <xf numFmtId="0" fontId="8" fillId="552" borderId="0" xfId="0" applyFont="1" applyFill="1" applyBorder="1" applyAlignment="1">
      <alignment horizontal="center" vertical="center" wrapText="1"/>
    </xf>
    <xf numFmtId="0" fontId="8" fillId="553" borderId="0" xfId="0" applyFont="1" applyFill="1" applyBorder="1" applyAlignment="1">
      <alignment horizontal="center" vertical="center" wrapText="1"/>
    </xf>
    <xf numFmtId="0" fontId="8" fillId="554" borderId="0" xfId="0" applyFont="1" applyFill="1" applyBorder="1" applyAlignment="1">
      <alignment horizontal="center" vertical="center" wrapText="1"/>
    </xf>
    <xf numFmtId="0" fontId="8" fillId="555" borderId="0" xfId="0" applyFont="1" applyFill="1" applyBorder="1" applyAlignment="1">
      <alignment horizontal="center" vertical="center" wrapText="1"/>
    </xf>
    <xf numFmtId="0" fontId="8" fillId="556" borderId="0" xfId="0" applyFont="1" applyFill="1" applyBorder="1" applyAlignment="1">
      <alignment horizontal="center" vertical="center" wrapText="1"/>
    </xf>
    <xf numFmtId="0" fontId="8" fillId="557" borderId="0" xfId="0" applyFont="1" applyFill="1" applyBorder="1" applyAlignment="1">
      <alignment horizontal="center" vertical="center" wrapText="1"/>
    </xf>
    <xf numFmtId="0" fontId="8" fillId="558" borderId="0" xfId="0" applyFont="1" applyFill="1" applyBorder="1" applyAlignment="1">
      <alignment horizontal="center" vertical="center" wrapText="1"/>
    </xf>
    <xf numFmtId="0" fontId="8" fillId="559" borderId="0" xfId="0" applyFont="1" applyFill="1" applyBorder="1" applyAlignment="1">
      <alignment horizontal="center" vertical="center" wrapText="1"/>
    </xf>
    <xf numFmtId="0" fontId="8" fillId="560" borderId="0" xfId="0" applyFont="1" applyFill="1" applyBorder="1" applyAlignment="1">
      <alignment horizontal="center" vertical="center" wrapText="1"/>
    </xf>
    <xf numFmtId="0" fontId="8" fillId="561" borderId="0" xfId="0" applyFont="1" applyFill="1" applyBorder="1" applyAlignment="1">
      <alignment horizontal="center" vertical="center" wrapText="1"/>
    </xf>
    <xf numFmtId="0" fontId="8" fillId="562" borderId="0" xfId="0" applyFont="1" applyFill="1" applyBorder="1" applyAlignment="1">
      <alignment horizontal="center" vertical="center" wrapText="1"/>
    </xf>
    <xf numFmtId="0" fontId="8" fillId="563" borderId="0" xfId="0" applyFont="1" applyFill="1" applyBorder="1" applyAlignment="1">
      <alignment horizontal="center" vertical="center" wrapText="1"/>
    </xf>
    <xf numFmtId="0" fontId="8" fillId="564" borderId="0" xfId="0" applyFont="1" applyFill="1" applyBorder="1" applyAlignment="1">
      <alignment horizontal="center" vertical="center" wrapText="1"/>
    </xf>
    <xf numFmtId="0" fontId="8" fillId="565" borderId="0" xfId="0" applyFont="1" applyFill="1" applyBorder="1" applyAlignment="1">
      <alignment horizontal="center" vertical="center" wrapText="1"/>
    </xf>
    <xf numFmtId="0" fontId="8" fillId="566" borderId="0" xfId="0" applyFont="1" applyFill="1" applyBorder="1" applyAlignment="1">
      <alignment horizontal="center" vertical="center" wrapText="1"/>
    </xf>
    <xf numFmtId="0" fontId="8" fillId="567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8" fillId="568" borderId="0" xfId="0" applyFont="1" applyFill="1" applyBorder="1" applyAlignment="1">
      <alignment horizontal="center" vertical="center" wrapText="1"/>
    </xf>
    <xf numFmtId="0" fontId="8" fillId="569" borderId="0" xfId="0" applyFont="1" applyFill="1" applyBorder="1" applyAlignment="1">
      <alignment horizontal="center" vertical="center" wrapText="1"/>
    </xf>
    <xf numFmtId="0" fontId="8" fillId="570" borderId="0" xfId="0" applyFont="1" applyFill="1" applyBorder="1" applyAlignment="1">
      <alignment horizontal="center" vertical="center" wrapText="1"/>
    </xf>
    <xf numFmtId="0" fontId="8" fillId="571" borderId="0" xfId="0" applyFont="1" applyFill="1" applyBorder="1" applyAlignment="1">
      <alignment horizontal="center" vertical="center" wrapText="1"/>
    </xf>
    <xf numFmtId="0" fontId="8" fillId="572" borderId="0" xfId="0" applyFont="1" applyFill="1" applyBorder="1" applyAlignment="1">
      <alignment horizontal="center" vertical="center" wrapText="1"/>
    </xf>
    <xf numFmtId="0" fontId="8" fillId="573" borderId="0" xfId="0" applyFont="1" applyFill="1" applyBorder="1" applyAlignment="1">
      <alignment horizontal="center" vertical="center" wrapText="1"/>
    </xf>
    <xf numFmtId="0" fontId="8" fillId="574" borderId="0" xfId="0" applyFont="1" applyFill="1" applyBorder="1" applyAlignment="1">
      <alignment horizontal="center" vertical="center" wrapText="1"/>
    </xf>
    <xf numFmtId="0" fontId="8" fillId="575" borderId="0" xfId="0" applyFont="1" applyFill="1" applyBorder="1" applyAlignment="1">
      <alignment horizontal="center" vertical="center" wrapText="1"/>
    </xf>
    <xf numFmtId="0" fontId="8" fillId="576" borderId="0" xfId="0" applyFont="1" applyFill="1" applyBorder="1" applyAlignment="1">
      <alignment horizontal="center" vertical="center" wrapText="1"/>
    </xf>
    <xf numFmtId="0" fontId="8" fillId="577" borderId="0" xfId="0" applyFont="1" applyFill="1" applyBorder="1" applyAlignment="1">
      <alignment horizontal="center" vertical="center" wrapText="1"/>
    </xf>
    <xf numFmtId="0" fontId="8" fillId="578" borderId="0" xfId="0" applyFont="1" applyFill="1" applyBorder="1" applyAlignment="1">
      <alignment horizontal="center" vertical="center" wrapText="1"/>
    </xf>
    <xf numFmtId="0" fontId="8" fillId="579" borderId="0" xfId="0" applyFont="1" applyFill="1" applyBorder="1" applyAlignment="1">
      <alignment horizontal="center" vertical="center" wrapText="1"/>
    </xf>
    <xf numFmtId="0" fontId="8" fillId="580" borderId="0" xfId="0" applyFont="1" applyFill="1" applyBorder="1" applyAlignment="1">
      <alignment horizontal="center" vertical="center" wrapText="1"/>
    </xf>
    <xf numFmtId="0" fontId="8" fillId="581" borderId="0" xfId="0" applyFont="1" applyFill="1" applyBorder="1" applyAlignment="1">
      <alignment horizontal="center" vertical="center" wrapText="1"/>
    </xf>
    <xf numFmtId="0" fontId="8" fillId="582" borderId="0" xfId="0" applyFont="1" applyFill="1" applyBorder="1" applyAlignment="1">
      <alignment horizontal="center" vertical="center" wrapText="1"/>
    </xf>
    <xf numFmtId="0" fontId="8" fillId="583" borderId="0" xfId="0" applyFont="1" applyFill="1" applyBorder="1" applyAlignment="1">
      <alignment horizontal="center" vertical="center" wrapText="1"/>
    </xf>
    <xf numFmtId="0" fontId="8" fillId="584" borderId="0" xfId="0" applyFont="1" applyFill="1" applyBorder="1" applyAlignment="1">
      <alignment horizontal="center" vertical="center" wrapText="1"/>
    </xf>
    <xf numFmtId="0" fontId="8" fillId="585" borderId="0" xfId="0" applyFont="1" applyFill="1" applyBorder="1" applyAlignment="1">
      <alignment horizontal="center" vertical="center" wrapText="1"/>
    </xf>
    <xf numFmtId="0" fontId="8" fillId="586" borderId="0" xfId="0" applyFont="1" applyFill="1" applyBorder="1" applyAlignment="1">
      <alignment horizontal="center" vertical="center" wrapText="1"/>
    </xf>
    <xf numFmtId="0" fontId="8" fillId="587" borderId="0" xfId="0" applyFont="1" applyFill="1" applyBorder="1" applyAlignment="1">
      <alignment horizontal="center" vertical="center" wrapText="1"/>
    </xf>
    <xf numFmtId="0" fontId="8" fillId="588" borderId="0" xfId="0" applyFont="1" applyFill="1" applyBorder="1" applyAlignment="1">
      <alignment horizontal="center" vertical="center" wrapText="1"/>
    </xf>
    <xf numFmtId="0" fontId="8" fillId="589" borderId="0" xfId="0" applyFont="1" applyFill="1" applyBorder="1" applyAlignment="1">
      <alignment horizontal="center" vertical="center" wrapText="1"/>
    </xf>
    <xf numFmtId="0" fontId="8" fillId="590" borderId="0" xfId="0" applyFont="1" applyFill="1" applyBorder="1" applyAlignment="1">
      <alignment horizontal="center" vertical="center" wrapText="1"/>
    </xf>
    <xf numFmtId="0" fontId="8" fillId="591" borderId="0" xfId="0" applyFont="1" applyFill="1" applyBorder="1" applyAlignment="1">
      <alignment horizontal="center" vertical="center" wrapText="1"/>
    </xf>
    <xf numFmtId="0" fontId="8" fillId="592" borderId="0" xfId="0" applyFont="1" applyFill="1" applyBorder="1" applyAlignment="1">
      <alignment horizontal="center" vertical="center" wrapText="1"/>
    </xf>
    <xf numFmtId="0" fontId="8" fillId="593" borderId="0" xfId="0" applyFont="1" applyFill="1" applyBorder="1" applyAlignment="1">
      <alignment horizontal="center" vertical="center" wrapText="1"/>
    </xf>
    <xf numFmtId="0" fontId="8" fillId="594" borderId="0" xfId="0" applyFont="1" applyFill="1" applyBorder="1" applyAlignment="1">
      <alignment horizontal="center" vertical="center" wrapText="1"/>
    </xf>
    <xf numFmtId="0" fontId="8" fillId="595" borderId="0" xfId="0" applyFont="1" applyFill="1" applyBorder="1" applyAlignment="1">
      <alignment horizontal="center" vertical="center" wrapText="1"/>
    </xf>
    <xf numFmtId="0" fontId="8" fillId="596" borderId="0" xfId="0" applyFont="1" applyFill="1" applyBorder="1" applyAlignment="1">
      <alignment horizontal="center" vertical="center" wrapText="1"/>
    </xf>
    <xf numFmtId="0" fontId="8" fillId="597" borderId="0" xfId="0" applyFont="1" applyFill="1" applyBorder="1" applyAlignment="1">
      <alignment horizontal="center" vertical="center" wrapText="1"/>
    </xf>
    <xf numFmtId="0" fontId="8" fillId="598" borderId="0" xfId="0" applyFont="1" applyFill="1" applyBorder="1" applyAlignment="1">
      <alignment horizontal="center" vertical="center" wrapText="1"/>
    </xf>
    <xf numFmtId="0" fontId="8" fillId="599" borderId="0" xfId="0" applyFont="1" applyFill="1" applyBorder="1" applyAlignment="1">
      <alignment horizontal="center" vertical="center" wrapText="1"/>
    </xf>
    <xf numFmtId="0" fontId="8" fillId="600" borderId="0" xfId="0" applyFont="1" applyFill="1" applyBorder="1" applyAlignment="1">
      <alignment horizontal="center" vertical="center" wrapText="1"/>
    </xf>
    <xf numFmtId="0" fontId="8" fillId="601" borderId="0" xfId="0" applyFont="1" applyFill="1" applyBorder="1" applyAlignment="1">
      <alignment horizontal="center" vertical="center" wrapText="1"/>
    </xf>
    <xf numFmtId="0" fontId="8" fillId="602" borderId="0" xfId="0" applyFont="1" applyFill="1" applyBorder="1" applyAlignment="1">
      <alignment horizontal="center" vertical="center" wrapText="1"/>
    </xf>
    <xf numFmtId="0" fontId="8" fillId="603" borderId="0" xfId="0" applyFont="1" applyFill="1" applyBorder="1" applyAlignment="1">
      <alignment horizontal="center" vertical="center" wrapText="1"/>
    </xf>
    <xf numFmtId="0" fontId="8" fillId="604" borderId="0" xfId="0" applyFont="1" applyFill="1" applyBorder="1" applyAlignment="1">
      <alignment horizontal="center" vertical="center" wrapText="1"/>
    </xf>
    <xf numFmtId="0" fontId="8" fillId="605" borderId="0" xfId="0" applyFont="1" applyFill="1" applyBorder="1" applyAlignment="1">
      <alignment horizontal="center" vertical="center" wrapText="1"/>
    </xf>
    <xf numFmtId="0" fontId="8" fillId="606" borderId="0" xfId="0" applyFont="1" applyFill="1" applyBorder="1" applyAlignment="1">
      <alignment horizontal="center" vertical="center" wrapText="1"/>
    </xf>
    <xf numFmtId="0" fontId="8" fillId="607" borderId="0" xfId="0" applyFont="1" applyFill="1" applyBorder="1" applyAlignment="1">
      <alignment horizontal="center" vertical="center" wrapText="1"/>
    </xf>
    <xf numFmtId="0" fontId="8" fillId="608" borderId="0" xfId="0" applyFont="1" applyFill="1" applyBorder="1" applyAlignment="1">
      <alignment horizontal="center" vertical="center" wrapText="1"/>
    </xf>
    <xf numFmtId="0" fontId="8" fillId="609" borderId="0" xfId="0" applyFont="1" applyFill="1" applyBorder="1" applyAlignment="1">
      <alignment horizontal="center" vertical="center" wrapText="1"/>
    </xf>
    <xf numFmtId="0" fontId="8" fillId="610" borderId="0" xfId="0" applyFont="1" applyFill="1" applyBorder="1" applyAlignment="1">
      <alignment horizontal="center" vertical="center" wrapText="1"/>
    </xf>
    <xf numFmtId="0" fontId="8" fillId="611" borderId="0" xfId="0" applyFont="1" applyFill="1" applyBorder="1" applyAlignment="1">
      <alignment horizontal="center" vertical="center" wrapText="1"/>
    </xf>
    <xf numFmtId="0" fontId="8" fillId="612" borderId="0" xfId="0" applyFont="1" applyFill="1" applyBorder="1" applyAlignment="1">
      <alignment horizontal="center" vertical="center" wrapText="1"/>
    </xf>
    <xf numFmtId="0" fontId="8" fillId="613" borderId="0" xfId="0" applyFont="1" applyFill="1" applyBorder="1" applyAlignment="1">
      <alignment horizontal="center" vertical="center" wrapText="1"/>
    </xf>
    <xf numFmtId="0" fontId="8" fillId="614" borderId="0" xfId="0" applyFont="1" applyFill="1" applyBorder="1" applyAlignment="1">
      <alignment horizontal="center" vertical="center" wrapText="1"/>
    </xf>
    <xf numFmtId="0" fontId="8" fillId="615" borderId="0" xfId="0" applyFont="1" applyFill="1" applyBorder="1" applyAlignment="1">
      <alignment horizontal="center" vertical="center" wrapText="1"/>
    </xf>
    <xf numFmtId="0" fontId="8" fillId="616" borderId="0" xfId="0" applyFont="1" applyFill="1" applyBorder="1" applyAlignment="1">
      <alignment horizontal="center" vertical="center" wrapText="1"/>
    </xf>
    <xf numFmtId="0" fontId="8" fillId="617" borderId="0" xfId="0" applyFont="1" applyFill="1" applyBorder="1" applyAlignment="1">
      <alignment horizontal="center" vertical="center" wrapText="1"/>
    </xf>
    <xf numFmtId="0" fontId="8" fillId="618" borderId="0" xfId="0" applyFont="1" applyFill="1" applyBorder="1" applyAlignment="1">
      <alignment horizontal="center" vertical="center" wrapText="1"/>
    </xf>
    <xf numFmtId="0" fontId="8" fillId="619" borderId="0" xfId="0" applyFont="1" applyFill="1" applyBorder="1" applyAlignment="1">
      <alignment horizontal="center" vertical="center" wrapText="1"/>
    </xf>
    <xf numFmtId="0" fontId="8" fillId="620" borderId="0" xfId="0" applyFont="1" applyFill="1" applyBorder="1" applyAlignment="1">
      <alignment horizontal="center" vertical="center" wrapText="1"/>
    </xf>
    <xf numFmtId="0" fontId="8" fillId="621" borderId="0" xfId="0" applyFont="1" applyFill="1" applyBorder="1" applyAlignment="1">
      <alignment horizontal="center" vertical="center" wrapText="1"/>
    </xf>
    <xf numFmtId="0" fontId="8" fillId="622" borderId="0" xfId="0" applyFont="1" applyFill="1" applyBorder="1" applyAlignment="1">
      <alignment horizontal="center" vertical="center" wrapText="1"/>
    </xf>
    <xf numFmtId="0" fontId="8" fillId="623" borderId="0" xfId="0" applyFont="1" applyFill="1" applyBorder="1" applyAlignment="1">
      <alignment horizontal="center" vertical="center" wrapText="1"/>
    </xf>
    <xf numFmtId="0" fontId="8" fillId="624" borderId="0" xfId="0" applyFont="1" applyFill="1" applyBorder="1" applyAlignment="1">
      <alignment horizontal="center" vertical="center" wrapText="1"/>
    </xf>
    <xf numFmtId="0" fontId="8" fillId="625" borderId="0" xfId="0" applyFont="1" applyFill="1" applyBorder="1" applyAlignment="1">
      <alignment horizontal="center" vertical="center" wrapText="1"/>
    </xf>
    <xf numFmtId="0" fontId="8" fillId="626" borderId="0" xfId="0" applyFont="1" applyFill="1" applyBorder="1" applyAlignment="1">
      <alignment horizontal="center" vertical="center" wrapText="1"/>
    </xf>
    <xf numFmtId="0" fontId="8" fillId="627" borderId="0" xfId="0" applyFont="1" applyFill="1" applyBorder="1" applyAlignment="1">
      <alignment horizontal="center" vertical="center" wrapText="1"/>
    </xf>
    <xf numFmtId="0" fontId="8" fillId="628" borderId="0" xfId="0" applyFont="1" applyFill="1" applyBorder="1" applyAlignment="1">
      <alignment horizontal="center" vertical="center" wrapText="1"/>
    </xf>
    <xf numFmtId="0" fontId="8" fillId="629" borderId="0" xfId="0" applyFont="1" applyFill="1" applyBorder="1" applyAlignment="1">
      <alignment horizontal="center" vertical="center" wrapText="1"/>
    </xf>
    <xf numFmtId="0" fontId="8" fillId="630" borderId="0" xfId="0" applyFont="1" applyFill="1" applyBorder="1" applyAlignment="1">
      <alignment horizontal="center" vertical="center" wrapText="1"/>
    </xf>
    <xf numFmtId="0" fontId="8" fillId="631" borderId="0" xfId="0" applyFont="1" applyFill="1" applyBorder="1" applyAlignment="1">
      <alignment horizontal="center" vertical="center" wrapText="1"/>
    </xf>
    <xf numFmtId="0" fontId="8" fillId="632" borderId="0" xfId="0" applyFont="1" applyFill="1" applyBorder="1" applyAlignment="1">
      <alignment horizontal="center" vertical="center" wrapText="1"/>
    </xf>
    <xf numFmtId="0" fontId="8" fillId="633" borderId="0" xfId="0" applyFont="1" applyFill="1" applyBorder="1" applyAlignment="1">
      <alignment horizontal="center" vertical="center" wrapText="1"/>
    </xf>
    <xf numFmtId="0" fontId="8" fillId="634" borderId="0" xfId="0" applyFont="1" applyFill="1" applyBorder="1" applyAlignment="1">
      <alignment horizontal="center" vertical="center" wrapText="1"/>
    </xf>
    <xf numFmtId="0" fontId="8" fillId="635" borderId="0" xfId="0" applyFont="1" applyFill="1" applyBorder="1" applyAlignment="1">
      <alignment horizontal="center" vertical="center" wrapText="1"/>
    </xf>
    <xf numFmtId="0" fontId="8" fillId="636" borderId="0" xfId="0" applyFont="1" applyFill="1" applyBorder="1" applyAlignment="1">
      <alignment horizontal="center" vertical="center" wrapText="1"/>
    </xf>
    <xf numFmtId="0" fontId="8" fillId="637" borderId="0" xfId="0" applyFont="1" applyFill="1" applyBorder="1" applyAlignment="1">
      <alignment horizontal="center" vertical="center" wrapText="1"/>
    </xf>
    <xf numFmtId="0" fontId="8" fillId="638" borderId="0" xfId="0" applyFont="1" applyFill="1" applyBorder="1" applyAlignment="1">
      <alignment horizontal="center" vertical="center" wrapText="1"/>
    </xf>
    <xf numFmtId="0" fontId="8" fillId="639" borderId="0" xfId="0" applyFont="1" applyFill="1" applyBorder="1" applyAlignment="1">
      <alignment horizontal="center" vertical="center" wrapText="1"/>
    </xf>
    <xf numFmtId="0" fontId="8" fillId="640" borderId="0" xfId="0" applyFont="1" applyFill="1" applyBorder="1" applyAlignment="1">
      <alignment horizontal="center" vertical="center" wrapText="1"/>
    </xf>
    <xf numFmtId="0" fontId="8" fillId="641" borderId="0" xfId="0" applyFont="1" applyFill="1" applyBorder="1" applyAlignment="1">
      <alignment horizontal="center" vertical="center" wrapText="1"/>
    </xf>
    <xf numFmtId="0" fontId="8" fillId="642" borderId="0" xfId="0" applyFont="1" applyFill="1" applyBorder="1" applyAlignment="1">
      <alignment horizontal="center" vertical="center" wrapText="1"/>
    </xf>
    <xf numFmtId="0" fontId="8" fillId="643" borderId="0" xfId="0" applyFont="1" applyFill="1" applyBorder="1" applyAlignment="1">
      <alignment horizontal="center" vertical="center" wrapText="1"/>
    </xf>
    <xf numFmtId="0" fontId="8" fillId="644" borderId="0" xfId="0" applyFont="1" applyFill="1" applyBorder="1" applyAlignment="1">
      <alignment horizontal="center" vertical="center" wrapText="1"/>
    </xf>
    <xf numFmtId="0" fontId="8" fillId="645" borderId="0" xfId="0" applyFont="1" applyFill="1" applyBorder="1" applyAlignment="1">
      <alignment horizontal="center" vertical="center" wrapText="1"/>
    </xf>
    <xf numFmtId="0" fontId="8" fillId="646" borderId="0" xfId="0" applyFont="1" applyFill="1" applyBorder="1" applyAlignment="1">
      <alignment horizontal="center" vertical="center" wrapText="1"/>
    </xf>
    <xf numFmtId="0" fontId="8" fillId="647" borderId="0" xfId="0" applyFont="1" applyFill="1" applyBorder="1" applyAlignment="1">
      <alignment horizontal="center" vertical="center" wrapText="1"/>
    </xf>
    <xf numFmtId="0" fontId="8" fillId="648" borderId="0" xfId="0" applyFont="1" applyFill="1" applyBorder="1" applyAlignment="1">
      <alignment horizontal="center" vertical="center" wrapText="1"/>
    </xf>
    <xf numFmtId="0" fontId="8" fillId="649" borderId="0" xfId="0" applyFont="1" applyFill="1" applyBorder="1" applyAlignment="1">
      <alignment horizontal="center" vertical="center" wrapText="1"/>
    </xf>
    <xf numFmtId="0" fontId="8" fillId="650" borderId="0" xfId="0" applyFont="1" applyFill="1" applyBorder="1" applyAlignment="1">
      <alignment horizontal="center" vertical="center" wrapText="1"/>
    </xf>
    <xf numFmtId="0" fontId="8" fillId="651" borderId="0" xfId="0" applyFont="1" applyFill="1" applyBorder="1" applyAlignment="1">
      <alignment horizontal="center" vertical="center" wrapText="1"/>
    </xf>
    <xf numFmtId="0" fontId="8" fillId="652" borderId="0" xfId="0" applyFont="1" applyFill="1" applyBorder="1" applyAlignment="1">
      <alignment horizontal="center" vertical="center" wrapText="1"/>
    </xf>
    <xf numFmtId="0" fontId="8" fillId="653" borderId="0" xfId="0" applyFont="1" applyFill="1" applyBorder="1" applyAlignment="1">
      <alignment horizontal="center" vertical="center" wrapText="1"/>
    </xf>
    <xf numFmtId="0" fontId="8" fillId="654" borderId="0" xfId="0" applyFont="1" applyFill="1" applyBorder="1" applyAlignment="1">
      <alignment horizontal="center" vertical="center" wrapText="1"/>
    </xf>
    <xf numFmtId="0" fontId="8" fillId="655" borderId="0" xfId="0" applyFont="1" applyFill="1" applyBorder="1" applyAlignment="1">
      <alignment horizontal="center" vertical="center" wrapText="1"/>
    </xf>
    <xf numFmtId="0" fontId="8" fillId="656" borderId="0" xfId="0" applyFont="1" applyFill="1" applyBorder="1" applyAlignment="1">
      <alignment horizontal="center" vertical="center" wrapText="1"/>
    </xf>
    <xf numFmtId="0" fontId="8" fillId="657" borderId="0" xfId="0" applyFont="1" applyFill="1" applyBorder="1" applyAlignment="1">
      <alignment horizontal="center" vertical="center" wrapText="1"/>
    </xf>
    <xf numFmtId="0" fontId="8" fillId="658" borderId="0" xfId="0" applyFont="1" applyFill="1" applyBorder="1" applyAlignment="1">
      <alignment horizontal="center" vertical="center" wrapText="1"/>
    </xf>
    <xf numFmtId="0" fontId="8" fillId="659" borderId="0" xfId="0" applyFont="1" applyFill="1" applyBorder="1" applyAlignment="1">
      <alignment horizontal="center" vertical="center" wrapText="1"/>
    </xf>
    <xf numFmtId="0" fontId="8" fillId="660" borderId="0" xfId="0" applyFont="1" applyFill="1" applyBorder="1" applyAlignment="1">
      <alignment horizontal="center" vertical="center" wrapText="1"/>
    </xf>
    <xf numFmtId="0" fontId="8" fillId="661" borderId="0" xfId="0" applyFont="1" applyFill="1" applyBorder="1" applyAlignment="1">
      <alignment horizontal="center" vertical="center" wrapText="1"/>
    </xf>
    <xf numFmtId="0" fontId="8" fillId="662" borderId="0" xfId="0" applyFont="1" applyFill="1" applyBorder="1" applyAlignment="1">
      <alignment horizontal="center" vertical="center" wrapText="1"/>
    </xf>
    <xf numFmtId="0" fontId="8" fillId="663" borderId="0" xfId="0" applyFont="1" applyFill="1" applyBorder="1" applyAlignment="1">
      <alignment horizontal="center" vertical="center" wrapText="1"/>
    </xf>
    <xf numFmtId="0" fontId="8" fillId="664" borderId="0" xfId="0" applyFont="1" applyFill="1" applyBorder="1" applyAlignment="1">
      <alignment horizontal="center" vertical="center" wrapText="1"/>
    </xf>
    <xf numFmtId="0" fontId="8" fillId="665" borderId="0" xfId="0" applyFont="1" applyFill="1" applyBorder="1" applyAlignment="1">
      <alignment horizontal="center" vertical="center" wrapText="1"/>
    </xf>
    <xf numFmtId="0" fontId="8" fillId="666" borderId="0" xfId="0" applyFont="1" applyFill="1" applyBorder="1" applyAlignment="1">
      <alignment horizontal="center" vertical="center" wrapText="1"/>
    </xf>
    <xf numFmtId="0" fontId="8" fillId="667" borderId="0" xfId="0" applyFont="1" applyFill="1" applyBorder="1" applyAlignment="1">
      <alignment horizontal="center" vertical="center" wrapText="1"/>
    </xf>
    <xf numFmtId="0" fontId="8" fillId="668" borderId="0" xfId="0" applyFont="1" applyFill="1" applyBorder="1" applyAlignment="1">
      <alignment horizontal="center" vertical="center" wrapText="1"/>
    </xf>
    <xf numFmtId="0" fontId="8" fillId="669" borderId="0" xfId="0" applyFont="1" applyFill="1" applyBorder="1" applyAlignment="1">
      <alignment horizontal="center" vertical="center" wrapText="1"/>
    </xf>
    <xf numFmtId="0" fontId="8" fillId="670" borderId="0" xfId="0" applyFont="1" applyFill="1" applyBorder="1" applyAlignment="1">
      <alignment horizontal="center" vertical="center" wrapText="1"/>
    </xf>
    <xf numFmtId="0" fontId="8" fillId="671" borderId="0" xfId="0" applyFont="1" applyFill="1" applyBorder="1" applyAlignment="1">
      <alignment horizontal="center" vertical="center" wrapText="1"/>
    </xf>
    <xf numFmtId="0" fontId="8" fillId="672" borderId="0" xfId="0" applyFont="1" applyFill="1" applyBorder="1" applyAlignment="1">
      <alignment horizontal="center" vertical="center" wrapText="1"/>
    </xf>
    <xf numFmtId="0" fontId="8" fillId="673" borderId="0" xfId="0" applyFont="1" applyFill="1" applyBorder="1" applyAlignment="1">
      <alignment horizontal="center" vertical="center" wrapText="1"/>
    </xf>
    <xf numFmtId="0" fontId="8" fillId="674" borderId="0" xfId="0" applyFont="1" applyFill="1" applyBorder="1" applyAlignment="1">
      <alignment horizontal="center" vertical="center" wrapText="1"/>
    </xf>
    <xf numFmtId="0" fontId="8" fillId="675" borderId="0" xfId="0" applyFont="1" applyFill="1" applyBorder="1" applyAlignment="1">
      <alignment horizontal="center" vertical="center" wrapText="1"/>
    </xf>
    <xf numFmtId="0" fontId="8" fillId="676" borderId="0" xfId="0" applyFont="1" applyFill="1" applyBorder="1" applyAlignment="1">
      <alignment horizontal="center" vertical="center" wrapText="1"/>
    </xf>
    <xf numFmtId="0" fontId="8" fillId="677" borderId="0" xfId="0" applyFont="1" applyFill="1" applyBorder="1" applyAlignment="1">
      <alignment horizontal="center" vertical="center" wrapText="1"/>
    </xf>
    <xf numFmtId="0" fontId="8" fillId="678" borderId="0" xfId="0" applyFont="1" applyFill="1" applyBorder="1" applyAlignment="1">
      <alignment horizontal="center" vertical="center" wrapText="1"/>
    </xf>
    <xf numFmtId="0" fontId="8" fillId="679" borderId="0" xfId="0" applyFont="1" applyFill="1" applyBorder="1" applyAlignment="1">
      <alignment horizontal="center" vertical="center" wrapText="1"/>
    </xf>
    <xf numFmtId="0" fontId="8" fillId="680" borderId="0" xfId="0" applyFont="1" applyFill="1" applyBorder="1" applyAlignment="1">
      <alignment horizontal="center" vertical="center" wrapText="1"/>
    </xf>
    <xf numFmtId="0" fontId="8" fillId="681" borderId="0" xfId="0" applyFont="1" applyFill="1" applyBorder="1" applyAlignment="1">
      <alignment horizontal="center" vertical="center" wrapText="1"/>
    </xf>
    <xf numFmtId="0" fontId="8" fillId="682" borderId="0" xfId="0" applyFont="1" applyFill="1" applyBorder="1" applyAlignment="1">
      <alignment horizontal="center" vertical="center" wrapText="1"/>
    </xf>
    <xf numFmtId="0" fontId="8" fillId="683" borderId="0" xfId="0" applyFont="1" applyFill="1" applyBorder="1" applyAlignment="1">
      <alignment horizontal="center" vertical="center" wrapText="1"/>
    </xf>
    <xf numFmtId="0" fontId="8" fillId="684" borderId="0" xfId="0" applyFont="1" applyFill="1" applyBorder="1" applyAlignment="1">
      <alignment horizontal="center" vertical="center" wrapText="1"/>
    </xf>
    <xf numFmtId="0" fontId="8" fillId="685" borderId="0" xfId="0" applyFont="1" applyFill="1" applyBorder="1" applyAlignment="1">
      <alignment horizontal="center" vertical="center" wrapText="1"/>
    </xf>
    <xf numFmtId="0" fontId="8" fillId="686" borderId="0" xfId="0" applyFont="1" applyFill="1" applyBorder="1" applyAlignment="1">
      <alignment horizontal="center" vertical="center" wrapText="1"/>
    </xf>
    <xf numFmtId="0" fontId="8" fillId="687" borderId="0" xfId="0" applyFont="1" applyFill="1" applyBorder="1" applyAlignment="1">
      <alignment horizontal="center" vertical="center" wrapText="1"/>
    </xf>
    <xf numFmtId="0" fontId="8" fillId="688" borderId="0" xfId="0" applyFont="1" applyFill="1" applyBorder="1" applyAlignment="1">
      <alignment horizontal="center" vertical="center" wrapText="1"/>
    </xf>
    <xf numFmtId="0" fontId="8" fillId="689" borderId="0" xfId="0" applyFont="1" applyFill="1" applyBorder="1" applyAlignment="1">
      <alignment horizontal="center" vertical="center" wrapText="1"/>
    </xf>
    <xf numFmtId="0" fontId="8" fillId="690" borderId="0" xfId="0" applyFont="1" applyFill="1" applyBorder="1" applyAlignment="1">
      <alignment horizontal="center" vertical="center" wrapText="1"/>
    </xf>
    <xf numFmtId="0" fontId="8" fillId="691" borderId="0" xfId="0" applyFont="1" applyFill="1" applyBorder="1" applyAlignment="1">
      <alignment horizontal="center" vertical="center" wrapText="1"/>
    </xf>
    <xf numFmtId="0" fontId="8" fillId="692" borderId="0" xfId="0" applyFont="1" applyFill="1" applyBorder="1" applyAlignment="1">
      <alignment horizontal="center" vertical="center" wrapText="1"/>
    </xf>
    <xf numFmtId="0" fontId="8" fillId="693" borderId="0" xfId="0" applyFont="1" applyFill="1" applyBorder="1" applyAlignment="1">
      <alignment horizontal="center" vertical="center" wrapText="1"/>
    </xf>
    <xf numFmtId="0" fontId="8" fillId="694" borderId="0" xfId="0" applyFont="1" applyFill="1" applyBorder="1" applyAlignment="1">
      <alignment horizontal="center" vertical="center" wrapText="1"/>
    </xf>
    <xf numFmtId="0" fontId="8" fillId="695" borderId="0" xfId="0" applyFont="1" applyFill="1" applyBorder="1" applyAlignment="1">
      <alignment horizontal="center" vertical="center" wrapText="1"/>
    </xf>
    <xf numFmtId="0" fontId="8" fillId="696" borderId="0" xfId="0" applyFont="1" applyFill="1" applyBorder="1" applyAlignment="1">
      <alignment horizontal="center" vertical="center" wrapText="1"/>
    </xf>
    <xf numFmtId="0" fontId="8" fillId="697" borderId="0" xfId="0" applyFont="1" applyFill="1" applyBorder="1" applyAlignment="1">
      <alignment horizontal="center" vertical="center" wrapText="1"/>
    </xf>
    <xf numFmtId="0" fontId="8" fillId="698" borderId="0" xfId="0" applyFont="1" applyFill="1" applyBorder="1" applyAlignment="1">
      <alignment horizontal="center" vertical="center" wrapText="1"/>
    </xf>
    <xf numFmtId="0" fontId="8" fillId="699" borderId="0" xfId="0" applyFont="1" applyFill="1" applyBorder="1" applyAlignment="1">
      <alignment horizontal="center" vertical="center" wrapText="1"/>
    </xf>
    <xf numFmtId="0" fontId="8" fillId="700" borderId="0" xfId="0" applyFont="1" applyFill="1" applyBorder="1" applyAlignment="1">
      <alignment horizontal="center" vertical="center" wrapText="1"/>
    </xf>
    <xf numFmtId="0" fontId="8" fillId="701" borderId="0" xfId="0" applyFont="1" applyFill="1" applyBorder="1" applyAlignment="1">
      <alignment horizontal="center" vertical="center" wrapText="1"/>
    </xf>
    <xf numFmtId="0" fontId="8" fillId="702" borderId="0" xfId="0" applyFont="1" applyFill="1" applyBorder="1" applyAlignment="1">
      <alignment horizontal="center" vertical="center" wrapText="1"/>
    </xf>
    <xf numFmtId="0" fontId="8" fillId="703" borderId="0" xfId="0" applyFont="1" applyFill="1" applyBorder="1" applyAlignment="1">
      <alignment horizontal="center" vertical="center" wrapText="1"/>
    </xf>
    <xf numFmtId="0" fontId="8" fillId="704" borderId="0" xfId="0" applyFont="1" applyFill="1" applyBorder="1" applyAlignment="1">
      <alignment horizontal="center" vertical="center" wrapText="1"/>
    </xf>
    <xf numFmtId="0" fontId="8" fillId="705" borderId="0" xfId="0" applyFont="1" applyFill="1" applyBorder="1" applyAlignment="1">
      <alignment horizontal="center" vertical="center" wrapText="1"/>
    </xf>
    <xf numFmtId="0" fontId="8" fillId="706" borderId="0" xfId="0" applyFont="1" applyFill="1" applyBorder="1" applyAlignment="1">
      <alignment horizontal="center" vertical="center" wrapText="1"/>
    </xf>
    <xf numFmtId="0" fontId="8" fillId="707" borderId="0" xfId="0" applyFont="1" applyFill="1" applyBorder="1" applyAlignment="1">
      <alignment horizontal="center" vertical="center" wrapText="1"/>
    </xf>
    <xf numFmtId="0" fontId="8" fillId="708" borderId="0" xfId="0" applyFont="1" applyFill="1" applyBorder="1" applyAlignment="1">
      <alignment horizontal="center" vertical="center" wrapText="1"/>
    </xf>
    <xf numFmtId="0" fontId="8" fillId="709" borderId="0" xfId="0" applyFont="1" applyFill="1" applyBorder="1" applyAlignment="1">
      <alignment horizontal="center" vertical="center" wrapText="1"/>
    </xf>
    <xf numFmtId="0" fontId="8" fillId="710" borderId="0" xfId="0" applyFont="1" applyFill="1" applyBorder="1" applyAlignment="1">
      <alignment horizontal="center" vertical="center" wrapText="1"/>
    </xf>
    <xf numFmtId="0" fontId="8" fillId="711" borderId="0" xfId="0" applyFont="1" applyFill="1" applyBorder="1" applyAlignment="1">
      <alignment horizontal="center" vertical="center" wrapText="1"/>
    </xf>
    <xf numFmtId="0" fontId="8" fillId="712" borderId="0" xfId="0" applyFont="1" applyFill="1" applyBorder="1" applyAlignment="1">
      <alignment horizontal="center" vertical="center" wrapText="1"/>
    </xf>
    <xf numFmtId="0" fontId="8" fillId="713" borderId="0" xfId="0" applyFont="1" applyFill="1" applyBorder="1" applyAlignment="1">
      <alignment horizontal="center" vertical="center" wrapText="1"/>
    </xf>
    <xf numFmtId="0" fontId="8" fillId="714" borderId="0" xfId="0" applyFont="1" applyFill="1" applyBorder="1" applyAlignment="1">
      <alignment horizontal="center" vertical="center" wrapText="1"/>
    </xf>
    <xf numFmtId="0" fontId="8" fillId="715" borderId="0" xfId="0" applyFont="1" applyFill="1" applyBorder="1" applyAlignment="1">
      <alignment horizontal="center" vertical="center" wrapText="1"/>
    </xf>
    <xf numFmtId="0" fontId="8" fillId="716" borderId="0" xfId="0" applyFont="1" applyFill="1" applyBorder="1" applyAlignment="1">
      <alignment horizontal="center" vertical="center" wrapText="1"/>
    </xf>
    <xf numFmtId="0" fontId="8" fillId="717" borderId="0" xfId="0" applyFont="1" applyFill="1" applyBorder="1" applyAlignment="1">
      <alignment horizontal="center" vertical="center" wrapText="1"/>
    </xf>
    <xf numFmtId="0" fontId="8" fillId="718" borderId="0" xfId="0" applyFont="1" applyFill="1" applyBorder="1" applyAlignment="1">
      <alignment horizontal="center" vertical="center" wrapText="1"/>
    </xf>
    <xf numFmtId="0" fontId="8" fillId="719" borderId="0" xfId="0" applyFont="1" applyFill="1" applyBorder="1" applyAlignment="1">
      <alignment horizontal="center" vertical="center" wrapText="1"/>
    </xf>
    <xf numFmtId="0" fontId="8" fillId="720" borderId="0" xfId="0" applyFont="1" applyFill="1" applyBorder="1" applyAlignment="1">
      <alignment horizontal="center" vertical="center" wrapText="1"/>
    </xf>
    <xf numFmtId="0" fontId="8" fillId="721" borderId="0" xfId="0" applyFont="1" applyFill="1" applyBorder="1" applyAlignment="1">
      <alignment horizontal="center" vertical="center" wrapText="1"/>
    </xf>
    <xf numFmtId="0" fontId="8" fillId="722" borderId="0" xfId="0" applyFont="1" applyFill="1" applyBorder="1" applyAlignment="1">
      <alignment horizontal="center" vertical="center" wrapText="1"/>
    </xf>
    <xf numFmtId="0" fontId="8" fillId="723" borderId="0" xfId="0" applyFont="1" applyFill="1" applyBorder="1" applyAlignment="1">
      <alignment horizontal="center" vertical="center" wrapText="1"/>
    </xf>
    <xf numFmtId="0" fontId="8" fillId="724" borderId="0" xfId="0" applyFont="1" applyFill="1" applyBorder="1" applyAlignment="1">
      <alignment horizontal="center" vertical="center" wrapText="1"/>
    </xf>
    <xf numFmtId="0" fontId="8" fillId="725" borderId="0" xfId="0" applyFont="1" applyFill="1" applyBorder="1" applyAlignment="1">
      <alignment horizontal="center" vertical="center" wrapText="1"/>
    </xf>
    <xf numFmtId="0" fontId="8" fillId="726" borderId="0" xfId="0" applyFont="1" applyFill="1" applyBorder="1" applyAlignment="1">
      <alignment horizontal="center" vertical="center" wrapText="1"/>
    </xf>
    <xf numFmtId="0" fontId="8" fillId="727" borderId="0" xfId="0" applyFont="1" applyFill="1" applyBorder="1" applyAlignment="1">
      <alignment horizontal="center" vertical="center" wrapText="1"/>
    </xf>
    <xf numFmtId="0" fontId="8" fillId="728" borderId="0" xfId="0" applyFont="1" applyFill="1" applyBorder="1" applyAlignment="1">
      <alignment horizontal="center" vertical="center" wrapText="1"/>
    </xf>
    <xf numFmtId="0" fontId="8" fillId="729" borderId="0" xfId="0" applyFont="1" applyFill="1" applyBorder="1" applyAlignment="1">
      <alignment horizontal="center" vertical="center" wrapText="1"/>
    </xf>
    <xf numFmtId="0" fontId="8" fillId="730" borderId="0" xfId="0" applyFont="1" applyFill="1" applyBorder="1" applyAlignment="1">
      <alignment horizontal="center" vertical="center" wrapText="1"/>
    </xf>
    <xf numFmtId="0" fontId="8" fillId="731" borderId="0" xfId="0" applyFont="1" applyFill="1" applyBorder="1" applyAlignment="1">
      <alignment horizontal="center" vertical="center" wrapText="1"/>
    </xf>
    <xf numFmtId="0" fontId="8" fillId="732" borderId="0" xfId="0" applyFont="1" applyFill="1" applyBorder="1" applyAlignment="1">
      <alignment horizontal="center" vertical="center" wrapText="1"/>
    </xf>
    <xf numFmtId="0" fontId="8" fillId="733" borderId="0" xfId="0" applyFont="1" applyFill="1" applyBorder="1" applyAlignment="1">
      <alignment horizontal="center" vertical="center" wrapText="1"/>
    </xf>
    <xf numFmtId="0" fontId="8" fillId="734" borderId="0" xfId="0" applyFont="1" applyFill="1" applyBorder="1" applyAlignment="1">
      <alignment horizontal="center" vertical="center" wrapText="1"/>
    </xf>
    <xf numFmtId="0" fontId="8" fillId="735" borderId="0" xfId="0" applyFont="1" applyFill="1" applyBorder="1" applyAlignment="1">
      <alignment horizontal="center" vertical="center" wrapText="1"/>
    </xf>
    <xf numFmtId="0" fontId="8" fillId="736" borderId="0" xfId="0" applyFont="1" applyFill="1" applyBorder="1" applyAlignment="1">
      <alignment horizontal="center" vertical="center" wrapText="1"/>
    </xf>
    <xf numFmtId="0" fontId="8" fillId="737" borderId="0" xfId="0" applyFont="1" applyFill="1" applyBorder="1" applyAlignment="1">
      <alignment horizontal="center" vertical="center" wrapText="1"/>
    </xf>
    <xf numFmtId="0" fontId="8" fillId="738" borderId="0" xfId="0" applyFont="1" applyFill="1" applyBorder="1" applyAlignment="1">
      <alignment horizontal="center" vertical="center" wrapText="1"/>
    </xf>
    <xf numFmtId="0" fontId="8" fillId="739" borderId="0" xfId="0" applyFont="1" applyFill="1" applyBorder="1" applyAlignment="1">
      <alignment horizontal="center" vertical="center" wrapText="1"/>
    </xf>
    <xf numFmtId="0" fontId="8" fillId="740" borderId="0" xfId="0" applyFont="1" applyFill="1" applyBorder="1" applyAlignment="1">
      <alignment horizontal="center" vertical="center" wrapText="1"/>
    </xf>
    <xf numFmtId="0" fontId="8" fillId="741" borderId="0" xfId="0" applyFont="1" applyFill="1" applyBorder="1" applyAlignment="1">
      <alignment horizontal="center" vertical="center" wrapText="1"/>
    </xf>
    <xf numFmtId="0" fontId="8" fillId="742" borderId="0" xfId="0" applyFont="1" applyFill="1" applyBorder="1" applyAlignment="1">
      <alignment horizontal="center" vertical="center" wrapText="1"/>
    </xf>
    <xf numFmtId="0" fontId="8" fillId="743" borderId="0" xfId="0" applyFont="1" applyFill="1" applyBorder="1" applyAlignment="1">
      <alignment horizontal="center" vertical="center" wrapText="1"/>
    </xf>
    <xf numFmtId="0" fontId="8" fillId="744" borderId="0" xfId="0" applyFont="1" applyFill="1" applyBorder="1" applyAlignment="1">
      <alignment horizontal="center" vertical="center" wrapText="1"/>
    </xf>
    <xf numFmtId="0" fontId="8" fillId="745" borderId="0" xfId="0" applyFont="1" applyFill="1" applyBorder="1" applyAlignment="1">
      <alignment horizontal="center" vertical="center" wrapText="1"/>
    </xf>
    <xf numFmtId="0" fontId="8" fillId="746" borderId="0" xfId="0" applyFont="1" applyFill="1" applyBorder="1" applyAlignment="1">
      <alignment horizontal="center" vertical="center" wrapText="1"/>
    </xf>
    <xf numFmtId="0" fontId="8" fillId="747" borderId="0" xfId="0" applyFont="1" applyFill="1" applyBorder="1" applyAlignment="1">
      <alignment horizontal="center" vertical="center" wrapText="1"/>
    </xf>
    <xf numFmtId="0" fontId="8" fillId="748" borderId="0" xfId="0" applyFont="1" applyFill="1" applyBorder="1" applyAlignment="1">
      <alignment horizontal="center" vertical="center" wrapText="1"/>
    </xf>
    <xf numFmtId="0" fontId="8" fillId="749" borderId="0" xfId="0" applyFont="1" applyFill="1" applyBorder="1" applyAlignment="1">
      <alignment horizontal="center" vertical="center" wrapText="1"/>
    </xf>
    <xf numFmtId="0" fontId="8" fillId="750" borderId="0" xfId="0" applyFont="1" applyFill="1" applyBorder="1" applyAlignment="1">
      <alignment horizontal="center" vertical="center" wrapText="1"/>
    </xf>
    <xf numFmtId="0" fontId="8" fillId="751" borderId="0" xfId="0" applyFont="1" applyFill="1" applyBorder="1" applyAlignment="1">
      <alignment horizontal="center" vertical="center" wrapText="1"/>
    </xf>
    <xf numFmtId="0" fontId="8" fillId="752" borderId="0" xfId="0" applyFont="1" applyFill="1" applyBorder="1" applyAlignment="1">
      <alignment horizontal="center" vertical="center" wrapText="1"/>
    </xf>
    <xf numFmtId="0" fontId="8" fillId="753" borderId="0" xfId="0" applyFont="1" applyFill="1" applyBorder="1" applyAlignment="1">
      <alignment horizontal="center" vertical="center" wrapText="1"/>
    </xf>
    <xf numFmtId="0" fontId="8" fillId="754" borderId="0" xfId="0" applyFont="1" applyFill="1" applyBorder="1" applyAlignment="1">
      <alignment horizontal="center" vertical="center" wrapText="1"/>
    </xf>
    <xf numFmtId="0" fontId="8" fillId="755" borderId="0" xfId="0" applyFont="1" applyFill="1" applyBorder="1" applyAlignment="1">
      <alignment horizontal="center" vertical="center" wrapText="1"/>
    </xf>
    <xf numFmtId="0" fontId="8" fillId="756" borderId="0" xfId="0" applyFont="1" applyFill="1" applyBorder="1" applyAlignment="1">
      <alignment horizontal="center" vertical="center" wrapText="1"/>
    </xf>
    <xf numFmtId="0" fontId="8" fillId="757" borderId="0" xfId="0" applyFont="1" applyFill="1" applyBorder="1" applyAlignment="1">
      <alignment horizontal="center" vertical="center" wrapText="1"/>
    </xf>
    <xf numFmtId="0" fontId="8" fillId="758" borderId="0" xfId="0" applyFont="1" applyFill="1" applyBorder="1" applyAlignment="1">
      <alignment horizontal="center" vertical="center" wrapText="1"/>
    </xf>
    <xf numFmtId="0" fontId="8" fillId="759" borderId="0" xfId="0" applyFont="1" applyFill="1" applyBorder="1" applyAlignment="1">
      <alignment horizontal="center" vertical="center" wrapText="1"/>
    </xf>
    <xf numFmtId="0" fontId="8" fillId="760" borderId="0" xfId="0" applyFont="1" applyFill="1" applyBorder="1" applyAlignment="1">
      <alignment horizontal="center" vertical="center" wrapText="1"/>
    </xf>
    <xf numFmtId="0" fontId="8" fillId="761" borderId="0" xfId="0" applyFont="1" applyFill="1" applyBorder="1" applyAlignment="1">
      <alignment horizontal="center" vertical="center" wrapText="1"/>
    </xf>
    <xf numFmtId="0" fontId="8" fillId="762" borderId="0" xfId="0" applyFont="1" applyFill="1" applyBorder="1" applyAlignment="1">
      <alignment horizontal="center" vertical="center" wrapText="1"/>
    </xf>
    <xf numFmtId="0" fontId="8" fillId="763" borderId="0" xfId="0" applyFont="1" applyFill="1" applyBorder="1" applyAlignment="1">
      <alignment horizontal="center" vertical="center" wrapText="1"/>
    </xf>
    <xf numFmtId="0" fontId="8" fillId="764" borderId="0" xfId="0" applyFont="1" applyFill="1" applyBorder="1" applyAlignment="1">
      <alignment horizontal="center" vertical="center" wrapText="1"/>
    </xf>
    <xf numFmtId="0" fontId="8" fillId="765" borderId="0" xfId="0" applyFont="1" applyFill="1" applyBorder="1" applyAlignment="1">
      <alignment horizontal="center" vertical="center" wrapText="1"/>
    </xf>
    <xf numFmtId="0" fontId="8" fillId="766" borderId="0" xfId="0" applyFont="1" applyFill="1" applyBorder="1" applyAlignment="1">
      <alignment horizontal="center" vertical="center" wrapText="1"/>
    </xf>
    <xf numFmtId="0" fontId="8" fillId="767" borderId="0" xfId="0" applyFont="1" applyFill="1" applyBorder="1" applyAlignment="1">
      <alignment horizontal="center" vertical="center" wrapText="1"/>
    </xf>
    <xf numFmtId="0" fontId="8" fillId="768" borderId="0" xfId="0" applyFont="1" applyFill="1" applyBorder="1" applyAlignment="1">
      <alignment horizontal="center" vertical="center" wrapText="1"/>
    </xf>
    <xf numFmtId="0" fontId="8" fillId="769" borderId="0" xfId="0" applyFont="1" applyFill="1" applyBorder="1" applyAlignment="1">
      <alignment horizontal="center" vertical="center" wrapText="1"/>
    </xf>
    <xf numFmtId="0" fontId="8" fillId="770" borderId="0" xfId="0" applyFont="1" applyFill="1" applyBorder="1" applyAlignment="1">
      <alignment horizontal="center" vertical="center" wrapText="1"/>
    </xf>
    <xf numFmtId="0" fontId="8" fillId="771" borderId="0" xfId="0" applyFont="1" applyFill="1" applyBorder="1" applyAlignment="1">
      <alignment horizontal="center" vertical="center" wrapText="1"/>
    </xf>
    <xf numFmtId="0" fontId="8" fillId="772" borderId="0" xfId="0" applyFont="1" applyFill="1" applyBorder="1" applyAlignment="1">
      <alignment horizontal="center" vertical="center" wrapText="1"/>
    </xf>
    <xf numFmtId="0" fontId="8" fillId="773" borderId="0" xfId="0" applyFont="1" applyFill="1" applyBorder="1" applyAlignment="1">
      <alignment horizontal="center" vertical="center" wrapText="1"/>
    </xf>
    <xf numFmtId="0" fontId="8" fillId="774" borderId="0" xfId="0" applyFont="1" applyFill="1" applyBorder="1" applyAlignment="1">
      <alignment horizontal="center" vertical="center" wrapText="1"/>
    </xf>
    <xf numFmtId="0" fontId="8" fillId="775" borderId="0" xfId="0" applyFont="1" applyFill="1" applyBorder="1" applyAlignment="1">
      <alignment horizontal="center" vertical="center" wrapText="1"/>
    </xf>
    <xf numFmtId="0" fontId="8" fillId="776" borderId="0" xfId="0" applyFont="1" applyFill="1" applyBorder="1" applyAlignment="1">
      <alignment horizontal="center" vertical="center" wrapText="1"/>
    </xf>
    <xf numFmtId="0" fontId="8" fillId="777" borderId="0" xfId="0" applyFont="1" applyFill="1" applyBorder="1" applyAlignment="1">
      <alignment horizontal="center" vertical="center" wrapText="1"/>
    </xf>
    <xf numFmtId="0" fontId="8" fillId="778" borderId="0" xfId="0" applyFont="1" applyFill="1" applyBorder="1" applyAlignment="1">
      <alignment horizontal="center" vertical="center" wrapText="1"/>
    </xf>
    <xf numFmtId="0" fontId="8" fillId="779" borderId="0" xfId="0" applyFont="1" applyFill="1" applyBorder="1" applyAlignment="1">
      <alignment horizontal="center" vertical="center" wrapText="1"/>
    </xf>
    <xf numFmtId="0" fontId="8" fillId="780" borderId="0" xfId="0" applyFont="1" applyFill="1" applyBorder="1" applyAlignment="1">
      <alignment horizontal="center" vertical="center" wrapText="1"/>
    </xf>
    <xf numFmtId="0" fontId="8" fillId="781" borderId="0" xfId="0" applyFont="1" applyFill="1" applyBorder="1" applyAlignment="1">
      <alignment horizontal="center" vertical="center" wrapText="1"/>
    </xf>
    <xf numFmtId="0" fontId="8" fillId="782" borderId="0" xfId="0" applyFont="1" applyFill="1" applyBorder="1" applyAlignment="1">
      <alignment horizontal="center" vertical="center" wrapText="1"/>
    </xf>
    <xf numFmtId="0" fontId="8" fillId="783" borderId="0" xfId="0" applyFont="1" applyFill="1" applyBorder="1" applyAlignment="1">
      <alignment horizontal="center" vertical="center" wrapText="1"/>
    </xf>
    <xf numFmtId="0" fontId="8" fillId="784" borderId="0" xfId="0" applyFont="1" applyFill="1" applyBorder="1" applyAlignment="1">
      <alignment horizontal="center" vertical="center" wrapText="1"/>
    </xf>
    <xf numFmtId="0" fontId="8" fillId="785" borderId="0" xfId="0" applyFont="1" applyFill="1" applyBorder="1" applyAlignment="1">
      <alignment horizontal="center" vertical="center" wrapText="1"/>
    </xf>
    <xf numFmtId="0" fontId="8" fillId="786" borderId="0" xfId="0" applyFont="1" applyFill="1" applyBorder="1" applyAlignment="1">
      <alignment horizontal="center" vertical="center" wrapText="1"/>
    </xf>
    <xf numFmtId="0" fontId="8" fillId="787" borderId="0" xfId="0" applyFont="1" applyFill="1" applyBorder="1" applyAlignment="1">
      <alignment horizontal="center" vertical="center" wrapText="1"/>
    </xf>
    <xf numFmtId="0" fontId="8" fillId="788" borderId="0" xfId="0" applyFont="1" applyFill="1" applyBorder="1" applyAlignment="1">
      <alignment horizontal="center" vertical="center" wrapText="1"/>
    </xf>
    <xf numFmtId="0" fontId="8" fillId="789" borderId="0" xfId="0" applyFont="1" applyFill="1" applyBorder="1" applyAlignment="1">
      <alignment horizontal="center" vertical="center" wrapText="1"/>
    </xf>
    <xf numFmtId="0" fontId="8" fillId="790" borderId="0" xfId="0" applyFont="1" applyFill="1" applyBorder="1" applyAlignment="1">
      <alignment horizontal="center" vertical="center" wrapText="1"/>
    </xf>
    <xf numFmtId="0" fontId="8" fillId="791" borderId="0" xfId="0" applyFont="1" applyFill="1" applyBorder="1" applyAlignment="1">
      <alignment horizontal="center" vertical="center" wrapText="1"/>
    </xf>
    <xf numFmtId="0" fontId="8" fillId="792" borderId="0" xfId="0" applyFont="1" applyFill="1" applyBorder="1" applyAlignment="1">
      <alignment horizontal="center" vertical="center" wrapText="1"/>
    </xf>
    <xf numFmtId="0" fontId="8" fillId="793" borderId="0" xfId="0" applyFont="1" applyFill="1" applyBorder="1" applyAlignment="1">
      <alignment horizontal="center" vertical="center" wrapText="1"/>
    </xf>
    <xf numFmtId="0" fontId="8" fillId="794" borderId="0" xfId="0" applyFont="1" applyFill="1" applyBorder="1" applyAlignment="1">
      <alignment horizontal="center" vertical="center" wrapText="1"/>
    </xf>
    <xf numFmtId="0" fontId="8" fillId="795" borderId="0" xfId="0" applyFont="1" applyFill="1" applyBorder="1" applyAlignment="1">
      <alignment horizontal="center" vertical="center" wrapText="1"/>
    </xf>
    <xf numFmtId="0" fontId="8" fillId="796" borderId="0" xfId="0" applyFont="1" applyFill="1" applyBorder="1" applyAlignment="1">
      <alignment horizontal="center" vertical="center" wrapText="1"/>
    </xf>
    <xf numFmtId="0" fontId="8" fillId="797" borderId="0" xfId="0" applyFont="1" applyFill="1" applyBorder="1" applyAlignment="1">
      <alignment horizontal="center" vertical="center" wrapText="1"/>
    </xf>
    <xf numFmtId="0" fontId="8" fillId="798" borderId="0" xfId="0" applyFont="1" applyFill="1" applyBorder="1" applyAlignment="1">
      <alignment horizontal="center" vertical="center" wrapText="1"/>
    </xf>
    <xf numFmtId="0" fontId="8" fillId="799" borderId="0" xfId="0" applyFont="1" applyFill="1" applyBorder="1" applyAlignment="1">
      <alignment horizontal="center" vertical="center" wrapText="1"/>
    </xf>
    <xf numFmtId="0" fontId="8" fillId="800" borderId="0" xfId="0" applyFont="1" applyFill="1" applyBorder="1" applyAlignment="1">
      <alignment horizontal="center" vertical="center" wrapText="1"/>
    </xf>
    <xf numFmtId="0" fontId="8" fillId="801" borderId="0" xfId="0" applyFont="1" applyFill="1" applyBorder="1" applyAlignment="1">
      <alignment horizontal="center" vertical="center" wrapText="1"/>
    </xf>
    <xf numFmtId="0" fontId="8" fillId="802" borderId="0" xfId="0" applyFont="1" applyFill="1" applyBorder="1" applyAlignment="1">
      <alignment horizontal="center" vertical="center" wrapText="1"/>
    </xf>
    <xf numFmtId="0" fontId="8" fillId="803" borderId="0" xfId="0" applyFont="1" applyFill="1" applyBorder="1" applyAlignment="1">
      <alignment horizontal="center" vertical="center" wrapText="1"/>
    </xf>
    <xf numFmtId="0" fontId="8" fillId="804" borderId="0" xfId="0" applyFont="1" applyFill="1" applyBorder="1" applyAlignment="1">
      <alignment horizontal="center" vertical="center" wrapText="1"/>
    </xf>
    <xf numFmtId="0" fontId="8" fillId="805" borderId="0" xfId="0" applyFont="1" applyFill="1" applyBorder="1" applyAlignment="1">
      <alignment horizontal="center" vertical="center" wrapText="1"/>
    </xf>
    <xf numFmtId="0" fontId="8" fillId="806" borderId="0" xfId="0" applyFont="1" applyFill="1" applyBorder="1" applyAlignment="1">
      <alignment horizontal="center" vertical="center" wrapText="1"/>
    </xf>
    <xf numFmtId="0" fontId="8" fillId="807" borderId="0" xfId="0" applyFont="1" applyFill="1" applyBorder="1" applyAlignment="1">
      <alignment horizontal="center" vertical="center" wrapText="1"/>
    </xf>
    <xf numFmtId="0" fontId="8" fillId="808" borderId="0" xfId="0" applyFont="1" applyFill="1" applyBorder="1" applyAlignment="1">
      <alignment horizontal="center" vertical="center" wrapText="1"/>
    </xf>
    <xf numFmtId="0" fontId="8" fillId="809" borderId="0" xfId="0" applyFont="1" applyFill="1" applyBorder="1" applyAlignment="1">
      <alignment horizontal="center" vertical="center" wrapText="1"/>
    </xf>
    <xf numFmtId="0" fontId="8" fillId="810" borderId="0" xfId="0" applyFont="1" applyFill="1" applyBorder="1" applyAlignment="1">
      <alignment horizontal="center" vertical="center" wrapText="1"/>
    </xf>
    <xf numFmtId="0" fontId="8" fillId="811" borderId="0" xfId="0" applyFont="1" applyFill="1" applyBorder="1" applyAlignment="1">
      <alignment horizontal="center" vertical="center" wrapText="1"/>
    </xf>
    <xf numFmtId="0" fontId="8" fillId="812" borderId="0" xfId="0" applyFont="1" applyFill="1" applyBorder="1" applyAlignment="1">
      <alignment horizontal="center" vertical="center" wrapText="1"/>
    </xf>
    <xf numFmtId="0" fontId="8" fillId="813" borderId="0" xfId="0" applyFont="1" applyFill="1" applyBorder="1" applyAlignment="1">
      <alignment horizontal="center" vertical="center" wrapText="1"/>
    </xf>
    <xf numFmtId="0" fontId="8" fillId="814" borderId="0" xfId="0" applyFont="1" applyFill="1" applyBorder="1" applyAlignment="1">
      <alignment horizontal="center" vertical="center" wrapText="1"/>
    </xf>
    <xf numFmtId="0" fontId="8" fillId="815" borderId="0" xfId="0" applyFont="1" applyFill="1" applyBorder="1" applyAlignment="1">
      <alignment horizontal="center" vertical="center" wrapText="1"/>
    </xf>
    <xf numFmtId="0" fontId="8" fillId="816" borderId="0" xfId="0" applyFont="1" applyFill="1" applyBorder="1" applyAlignment="1">
      <alignment horizontal="center" vertical="center" wrapText="1"/>
    </xf>
    <xf numFmtId="0" fontId="8" fillId="817" borderId="0" xfId="0" applyFont="1" applyFill="1" applyBorder="1" applyAlignment="1">
      <alignment horizontal="center" vertical="center" wrapText="1"/>
    </xf>
    <xf numFmtId="0" fontId="8" fillId="818" borderId="0" xfId="0" applyFont="1" applyFill="1" applyBorder="1" applyAlignment="1">
      <alignment horizontal="center" vertical="center" wrapText="1"/>
    </xf>
    <xf numFmtId="0" fontId="8" fillId="819" borderId="0" xfId="0" applyFont="1" applyFill="1" applyBorder="1" applyAlignment="1">
      <alignment horizontal="center" vertical="center" wrapText="1"/>
    </xf>
    <xf numFmtId="0" fontId="8" fillId="820" borderId="0" xfId="0" applyFont="1" applyFill="1" applyBorder="1" applyAlignment="1">
      <alignment horizontal="center" vertical="center" wrapText="1"/>
    </xf>
    <xf numFmtId="0" fontId="8" fillId="821" borderId="0" xfId="0" applyFont="1" applyFill="1" applyBorder="1" applyAlignment="1">
      <alignment horizontal="center" vertical="center" wrapText="1"/>
    </xf>
    <xf numFmtId="0" fontId="8" fillId="822" borderId="0" xfId="0" applyFont="1" applyFill="1" applyBorder="1" applyAlignment="1">
      <alignment horizontal="center" vertical="center" wrapText="1"/>
    </xf>
    <xf numFmtId="0" fontId="8" fillId="823" borderId="0" xfId="0" applyFont="1" applyFill="1" applyBorder="1" applyAlignment="1">
      <alignment horizontal="center" vertical="center" wrapText="1"/>
    </xf>
    <xf numFmtId="0" fontId="8" fillId="824" borderId="0" xfId="0" applyFont="1" applyFill="1" applyBorder="1" applyAlignment="1">
      <alignment horizontal="center" vertical="center" wrapText="1"/>
    </xf>
    <xf numFmtId="0" fontId="8" fillId="825" borderId="0" xfId="0" applyFont="1" applyFill="1" applyBorder="1" applyAlignment="1">
      <alignment horizontal="center" vertical="center" wrapText="1"/>
    </xf>
    <xf numFmtId="0" fontId="8" fillId="826" borderId="0" xfId="0" applyFont="1" applyFill="1" applyBorder="1" applyAlignment="1">
      <alignment horizontal="center" vertical="center" wrapText="1"/>
    </xf>
    <xf numFmtId="0" fontId="8" fillId="827" borderId="0" xfId="0" applyFont="1" applyFill="1" applyBorder="1" applyAlignment="1">
      <alignment horizontal="center" vertical="center" wrapText="1"/>
    </xf>
    <xf numFmtId="0" fontId="8" fillId="828" borderId="0" xfId="0" applyFont="1" applyFill="1" applyBorder="1" applyAlignment="1">
      <alignment horizontal="center" vertical="center" wrapText="1"/>
    </xf>
    <xf numFmtId="0" fontId="8" fillId="829" borderId="0" xfId="0" applyFont="1" applyFill="1" applyBorder="1" applyAlignment="1">
      <alignment horizontal="center" vertical="center" wrapText="1"/>
    </xf>
    <xf numFmtId="0" fontId="8" fillId="830" borderId="0" xfId="0" applyFont="1" applyFill="1" applyBorder="1" applyAlignment="1">
      <alignment horizontal="center" vertical="center" wrapText="1"/>
    </xf>
    <xf numFmtId="0" fontId="8" fillId="831" borderId="0" xfId="0" applyFont="1" applyFill="1" applyBorder="1" applyAlignment="1">
      <alignment horizontal="center" vertical="center" wrapText="1"/>
    </xf>
    <xf numFmtId="0" fontId="8" fillId="832" borderId="0" xfId="0" applyFont="1" applyFill="1" applyBorder="1" applyAlignment="1">
      <alignment horizontal="center" vertical="center" wrapText="1"/>
    </xf>
    <xf numFmtId="0" fontId="8" fillId="833" borderId="0" xfId="0" applyFont="1" applyFill="1" applyBorder="1" applyAlignment="1">
      <alignment horizontal="center" vertical="center" wrapText="1"/>
    </xf>
    <xf numFmtId="0" fontId="8" fillId="834" borderId="0" xfId="0" applyFont="1" applyFill="1" applyBorder="1" applyAlignment="1">
      <alignment horizontal="center" vertical="center" wrapText="1"/>
    </xf>
    <xf numFmtId="0" fontId="8" fillId="835" borderId="0" xfId="0" applyFont="1" applyFill="1" applyBorder="1" applyAlignment="1">
      <alignment horizontal="center" vertical="center" wrapText="1"/>
    </xf>
    <xf numFmtId="0" fontId="8" fillId="836" borderId="0" xfId="0" applyFont="1" applyFill="1" applyBorder="1" applyAlignment="1">
      <alignment horizontal="center" vertical="center" wrapText="1"/>
    </xf>
    <xf numFmtId="0" fontId="8" fillId="837" borderId="0" xfId="0" applyFont="1" applyFill="1" applyBorder="1" applyAlignment="1">
      <alignment horizontal="center" vertical="center" wrapText="1"/>
    </xf>
    <xf numFmtId="0" fontId="8" fillId="838" borderId="0" xfId="0" applyFont="1" applyFill="1" applyBorder="1" applyAlignment="1">
      <alignment horizontal="center" vertical="center" wrapText="1"/>
    </xf>
    <xf numFmtId="0" fontId="8" fillId="839" borderId="0" xfId="0" applyFont="1" applyFill="1" applyBorder="1" applyAlignment="1">
      <alignment horizontal="center" vertical="center" wrapText="1"/>
    </xf>
    <xf numFmtId="0" fontId="8" fillId="840" borderId="0" xfId="0" applyFont="1" applyFill="1" applyBorder="1" applyAlignment="1">
      <alignment horizontal="center" vertical="center" wrapText="1"/>
    </xf>
    <xf numFmtId="0" fontId="8" fillId="841" borderId="0" xfId="0" applyFont="1" applyFill="1" applyBorder="1" applyAlignment="1">
      <alignment horizontal="center" vertical="center" wrapText="1"/>
    </xf>
    <xf numFmtId="0" fontId="8" fillId="842" borderId="0" xfId="0" applyFont="1" applyFill="1" applyBorder="1" applyAlignment="1">
      <alignment horizontal="center" vertical="center" wrapText="1"/>
    </xf>
    <xf numFmtId="0" fontId="8" fillId="843" borderId="0" xfId="0" applyFont="1" applyFill="1" applyBorder="1" applyAlignment="1">
      <alignment horizontal="center" vertical="center" wrapText="1"/>
    </xf>
    <xf numFmtId="0" fontId="8" fillId="844" borderId="0" xfId="0" applyFont="1" applyFill="1" applyBorder="1" applyAlignment="1">
      <alignment horizontal="center" vertical="center" wrapText="1"/>
    </xf>
    <xf numFmtId="0" fontId="8" fillId="845" borderId="0" xfId="0" applyFont="1" applyFill="1" applyBorder="1" applyAlignment="1">
      <alignment horizontal="center" vertical="center" wrapText="1"/>
    </xf>
    <xf numFmtId="0" fontId="8" fillId="846" borderId="0" xfId="0" applyFont="1" applyFill="1" applyBorder="1" applyAlignment="1">
      <alignment horizontal="center" vertical="center" wrapText="1"/>
    </xf>
    <xf numFmtId="0" fontId="8" fillId="847" borderId="0" xfId="0" applyFont="1" applyFill="1" applyBorder="1" applyAlignment="1">
      <alignment horizontal="center" vertical="center" wrapText="1"/>
    </xf>
    <xf numFmtId="0" fontId="8" fillId="848" borderId="0" xfId="0" applyFont="1" applyFill="1" applyBorder="1" applyAlignment="1">
      <alignment horizontal="center" vertical="center" wrapText="1"/>
    </xf>
    <xf numFmtId="0" fontId="8" fillId="849" borderId="0" xfId="0" applyFont="1" applyFill="1" applyBorder="1" applyAlignment="1">
      <alignment horizontal="center" vertical="center" wrapText="1"/>
    </xf>
    <xf numFmtId="0" fontId="8" fillId="850" borderId="0" xfId="0" applyFont="1" applyFill="1" applyBorder="1" applyAlignment="1">
      <alignment horizontal="center" vertical="center" wrapText="1"/>
    </xf>
    <xf numFmtId="0" fontId="8" fillId="851" borderId="0" xfId="0" applyFont="1" applyFill="1" applyBorder="1" applyAlignment="1">
      <alignment horizontal="center" vertical="center" wrapText="1"/>
    </xf>
    <xf numFmtId="0" fontId="8" fillId="852" borderId="0" xfId="0" applyFont="1" applyFill="1" applyBorder="1" applyAlignment="1">
      <alignment horizontal="center" vertical="center" wrapText="1"/>
    </xf>
    <xf numFmtId="0" fontId="8" fillId="853" borderId="0" xfId="0" applyFont="1" applyFill="1" applyBorder="1" applyAlignment="1">
      <alignment horizontal="center" vertical="center" wrapText="1"/>
    </xf>
    <xf numFmtId="0" fontId="8" fillId="854" borderId="0" xfId="0" applyFont="1" applyFill="1" applyBorder="1" applyAlignment="1">
      <alignment horizontal="center" vertical="center" wrapText="1"/>
    </xf>
    <xf numFmtId="0" fontId="8" fillId="855" borderId="0" xfId="0" applyFont="1" applyFill="1" applyBorder="1" applyAlignment="1">
      <alignment horizontal="center" vertical="center" wrapText="1"/>
    </xf>
    <xf numFmtId="0" fontId="8" fillId="856" borderId="0" xfId="0" applyFont="1" applyFill="1" applyBorder="1" applyAlignment="1">
      <alignment horizontal="center" vertical="center" wrapText="1"/>
    </xf>
    <xf numFmtId="0" fontId="8" fillId="857" borderId="0" xfId="0" applyFont="1" applyFill="1" applyBorder="1" applyAlignment="1">
      <alignment horizontal="center" vertical="center" wrapText="1"/>
    </xf>
    <xf numFmtId="0" fontId="8" fillId="858" borderId="0" xfId="0" applyFont="1" applyFill="1" applyBorder="1" applyAlignment="1">
      <alignment horizontal="center" vertical="center" wrapText="1"/>
    </xf>
    <xf numFmtId="0" fontId="8" fillId="859" borderId="0" xfId="0" applyFont="1" applyFill="1" applyBorder="1" applyAlignment="1">
      <alignment horizontal="center" vertical="center" wrapText="1"/>
    </xf>
    <xf numFmtId="0" fontId="8" fillId="860" borderId="0" xfId="0" applyFont="1" applyFill="1" applyBorder="1" applyAlignment="1">
      <alignment horizontal="center" vertical="center" wrapText="1"/>
    </xf>
    <xf numFmtId="0" fontId="8" fillId="861" borderId="0" xfId="0" applyFont="1" applyFill="1" applyBorder="1" applyAlignment="1">
      <alignment horizontal="center" vertical="center" wrapText="1"/>
    </xf>
    <xf numFmtId="0" fontId="8" fillId="862" borderId="0" xfId="0" applyFont="1" applyFill="1" applyBorder="1" applyAlignment="1">
      <alignment horizontal="center" vertical="center" wrapText="1"/>
    </xf>
    <xf numFmtId="0" fontId="8" fillId="863" borderId="0" xfId="0" applyFont="1" applyFill="1" applyBorder="1" applyAlignment="1">
      <alignment horizontal="center" vertical="center" wrapText="1"/>
    </xf>
    <xf numFmtId="0" fontId="8" fillId="864" borderId="0" xfId="0" applyFont="1" applyFill="1" applyBorder="1" applyAlignment="1">
      <alignment horizontal="center" vertical="center" wrapText="1"/>
    </xf>
    <xf numFmtId="0" fontId="8" fillId="865" borderId="0" xfId="0" applyFont="1" applyFill="1" applyBorder="1" applyAlignment="1">
      <alignment horizontal="center" vertical="center" wrapText="1"/>
    </xf>
    <xf numFmtId="0" fontId="8" fillId="866" borderId="0" xfId="0" applyFont="1" applyFill="1" applyBorder="1" applyAlignment="1">
      <alignment horizontal="center" vertical="center" wrapText="1"/>
    </xf>
    <xf numFmtId="0" fontId="8" fillId="867" borderId="0" xfId="0" applyFont="1" applyFill="1" applyBorder="1" applyAlignment="1">
      <alignment horizontal="center" vertical="center" wrapText="1"/>
    </xf>
    <xf numFmtId="0" fontId="8" fillId="868" borderId="0" xfId="0" applyFont="1" applyFill="1" applyBorder="1" applyAlignment="1">
      <alignment horizontal="center" vertical="center" wrapText="1"/>
    </xf>
    <xf numFmtId="0" fontId="8" fillId="869" borderId="0" xfId="0" applyFont="1" applyFill="1" applyBorder="1" applyAlignment="1">
      <alignment horizontal="center" vertical="center" wrapText="1"/>
    </xf>
    <xf numFmtId="0" fontId="8" fillId="870" borderId="0" xfId="0" applyFont="1" applyFill="1" applyBorder="1" applyAlignment="1">
      <alignment horizontal="center" vertical="center" wrapText="1"/>
    </xf>
    <xf numFmtId="0" fontId="8" fillId="871" borderId="0" xfId="0" applyFont="1" applyFill="1" applyBorder="1" applyAlignment="1">
      <alignment horizontal="center" vertical="center" wrapText="1"/>
    </xf>
    <xf numFmtId="0" fontId="8" fillId="872" borderId="0" xfId="0" applyFont="1" applyFill="1" applyBorder="1" applyAlignment="1">
      <alignment horizontal="center" vertical="center" wrapText="1"/>
    </xf>
    <xf numFmtId="0" fontId="8" fillId="873" borderId="0" xfId="0" applyFont="1" applyFill="1" applyBorder="1" applyAlignment="1">
      <alignment horizontal="center" vertical="center" wrapText="1"/>
    </xf>
    <xf numFmtId="0" fontId="8" fillId="874" borderId="0" xfId="0" applyFont="1" applyFill="1" applyBorder="1" applyAlignment="1">
      <alignment horizontal="center" vertical="center" wrapText="1"/>
    </xf>
    <xf numFmtId="0" fontId="8" fillId="875" borderId="0" xfId="0" applyFont="1" applyFill="1" applyBorder="1" applyAlignment="1">
      <alignment horizontal="center" vertical="center" wrapText="1"/>
    </xf>
    <xf numFmtId="0" fontId="8" fillId="876" borderId="0" xfId="0" applyFont="1" applyFill="1" applyBorder="1" applyAlignment="1">
      <alignment horizontal="center" vertical="center" wrapText="1"/>
    </xf>
    <xf numFmtId="0" fontId="8" fillId="877" borderId="0" xfId="0" applyFont="1" applyFill="1" applyBorder="1" applyAlignment="1">
      <alignment horizontal="center" vertical="center" wrapText="1"/>
    </xf>
    <xf numFmtId="0" fontId="8" fillId="878" borderId="0" xfId="0" applyFont="1" applyFill="1" applyBorder="1" applyAlignment="1">
      <alignment horizontal="center" vertical="center" wrapText="1"/>
    </xf>
    <xf numFmtId="0" fontId="8" fillId="879" borderId="0" xfId="0" applyFont="1" applyFill="1" applyBorder="1" applyAlignment="1">
      <alignment horizontal="center" vertical="center" wrapText="1"/>
    </xf>
    <xf numFmtId="0" fontId="8" fillId="880" borderId="0" xfId="0" applyFont="1" applyFill="1" applyBorder="1" applyAlignment="1">
      <alignment horizontal="center" vertical="center" wrapText="1"/>
    </xf>
    <xf numFmtId="0" fontId="8" fillId="881" borderId="0" xfId="0" applyFont="1" applyFill="1" applyBorder="1" applyAlignment="1">
      <alignment horizontal="center" vertical="center" wrapText="1"/>
    </xf>
    <xf numFmtId="0" fontId="8" fillId="882" borderId="0" xfId="0" applyFont="1" applyFill="1" applyBorder="1" applyAlignment="1">
      <alignment horizontal="center" vertical="center" wrapText="1"/>
    </xf>
    <xf numFmtId="0" fontId="8" fillId="883" borderId="0" xfId="0" applyFont="1" applyFill="1" applyBorder="1" applyAlignment="1">
      <alignment horizontal="center" vertical="center" wrapText="1"/>
    </xf>
    <xf numFmtId="0" fontId="8" fillId="884" borderId="0" xfId="0" applyFont="1" applyFill="1" applyBorder="1" applyAlignment="1">
      <alignment horizontal="center" vertical="center" wrapText="1"/>
    </xf>
    <xf numFmtId="0" fontId="8" fillId="885" borderId="0" xfId="0" applyFont="1" applyFill="1" applyBorder="1" applyAlignment="1">
      <alignment horizontal="center" vertical="center" wrapText="1"/>
    </xf>
    <xf numFmtId="0" fontId="8" fillId="886" borderId="0" xfId="0" applyFont="1" applyFill="1" applyBorder="1" applyAlignment="1">
      <alignment horizontal="center" vertical="center" wrapText="1"/>
    </xf>
    <xf numFmtId="0" fontId="8" fillId="887" borderId="0" xfId="0" applyFont="1" applyFill="1" applyBorder="1" applyAlignment="1">
      <alignment horizontal="center" vertical="center" wrapText="1"/>
    </xf>
    <xf numFmtId="0" fontId="8" fillId="888" borderId="0" xfId="0" applyFont="1" applyFill="1" applyBorder="1" applyAlignment="1">
      <alignment horizontal="center" vertical="center" wrapText="1"/>
    </xf>
    <xf numFmtId="0" fontId="8" fillId="889" borderId="0" xfId="0" applyFont="1" applyFill="1" applyBorder="1" applyAlignment="1">
      <alignment horizontal="center" vertical="center" wrapText="1"/>
    </xf>
    <xf numFmtId="0" fontId="8" fillId="890" borderId="0" xfId="0" applyFont="1" applyFill="1" applyBorder="1" applyAlignment="1">
      <alignment horizontal="center" vertical="center" wrapText="1"/>
    </xf>
    <xf numFmtId="0" fontId="8" fillId="891" borderId="0" xfId="0" applyFont="1" applyFill="1" applyBorder="1" applyAlignment="1">
      <alignment horizontal="center" vertical="center" wrapText="1"/>
    </xf>
    <xf numFmtId="0" fontId="8" fillId="892" borderId="0" xfId="0" applyFont="1" applyFill="1" applyBorder="1" applyAlignment="1">
      <alignment horizontal="center" vertical="center" wrapText="1"/>
    </xf>
    <xf numFmtId="0" fontId="8" fillId="893" borderId="0" xfId="0" applyFont="1" applyFill="1" applyBorder="1" applyAlignment="1">
      <alignment horizontal="center" vertical="center" wrapText="1"/>
    </xf>
    <xf numFmtId="0" fontId="8" fillId="894" borderId="0" xfId="0" applyFont="1" applyFill="1" applyBorder="1" applyAlignment="1">
      <alignment horizontal="center" vertical="center" wrapText="1"/>
    </xf>
    <xf numFmtId="0" fontId="8" fillId="895" borderId="0" xfId="0" applyFont="1" applyFill="1" applyBorder="1" applyAlignment="1">
      <alignment horizontal="center" vertical="center" wrapText="1"/>
    </xf>
    <xf numFmtId="0" fontId="8" fillId="896" borderId="0" xfId="0" applyFont="1" applyFill="1" applyBorder="1" applyAlignment="1">
      <alignment horizontal="center" vertical="center" wrapText="1"/>
    </xf>
    <xf numFmtId="0" fontId="8" fillId="897" borderId="0" xfId="0" applyFont="1" applyFill="1" applyBorder="1" applyAlignment="1">
      <alignment horizontal="center" vertical="center" wrapText="1"/>
    </xf>
    <xf numFmtId="0" fontId="8" fillId="898" borderId="0" xfId="0" applyFont="1" applyFill="1" applyBorder="1" applyAlignment="1">
      <alignment horizontal="center" vertical="center" wrapText="1"/>
    </xf>
    <xf numFmtId="0" fontId="8" fillId="899" borderId="0" xfId="0" applyFont="1" applyFill="1" applyBorder="1" applyAlignment="1">
      <alignment horizontal="center" vertical="center" wrapText="1"/>
    </xf>
    <xf numFmtId="0" fontId="8" fillId="900" borderId="0" xfId="0" applyFont="1" applyFill="1" applyBorder="1" applyAlignment="1">
      <alignment horizontal="center" vertical="center" wrapText="1"/>
    </xf>
    <xf numFmtId="0" fontId="8" fillId="901" borderId="0" xfId="0" applyFont="1" applyFill="1" applyBorder="1" applyAlignment="1">
      <alignment horizontal="center" vertical="center" wrapText="1"/>
    </xf>
    <xf numFmtId="0" fontId="8" fillId="902" borderId="0" xfId="0" applyFont="1" applyFill="1" applyBorder="1" applyAlignment="1">
      <alignment horizontal="center" vertical="center" wrapText="1"/>
    </xf>
    <xf numFmtId="0" fontId="8" fillId="903" borderId="0" xfId="0" applyFont="1" applyFill="1" applyBorder="1" applyAlignment="1">
      <alignment horizontal="center" vertical="center" wrapText="1"/>
    </xf>
    <xf numFmtId="0" fontId="8" fillId="904" borderId="0" xfId="0" applyFont="1" applyFill="1" applyBorder="1" applyAlignment="1">
      <alignment horizontal="center" vertical="center" wrapText="1"/>
    </xf>
    <xf numFmtId="0" fontId="8" fillId="905" borderId="0" xfId="0" applyFont="1" applyFill="1" applyBorder="1" applyAlignment="1">
      <alignment horizontal="center" vertical="center" wrapText="1"/>
    </xf>
    <xf numFmtId="0" fontId="8" fillId="906" borderId="0" xfId="0" applyFont="1" applyFill="1" applyBorder="1" applyAlignment="1">
      <alignment horizontal="center" vertical="center" wrapText="1"/>
    </xf>
    <xf numFmtId="0" fontId="8" fillId="907" borderId="0" xfId="0" applyFont="1" applyFill="1" applyBorder="1" applyAlignment="1">
      <alignment horizontal="center" vertical="center" wrapText="1"/>
    </xf>
    <xf numFmtId="0" fontId="8" fillId="908" borderId="0" xfId="0" applyFont="1" applyFill="1" applyBorder="1" applyAlignment="1">
      <alignment horizontal="center" vertical="center" wrapText="1"/>
    </xf>
    <xf numFmtId="0" fontId="8" fillId="909" borderId="0" xfId="0" applyFont="1" applyFill="1" applyBorder="1" applyAlignment="1">
      <alignment horizontal="center" vertical="center" wrapText="1"/>
    </xf>
    <xf numFmtId="0" fontId="8" fillId="910" borderId="0" xfId="0" applyFont="1" applyFill="1" applyBorder="1" applyAlignment="1">
      <alignment horizontal="center" vertical="center" wrapText="1"/>
    </xf>
    <xf numFmtId="0" fontId="8" fillId="911" borderId="0" xfId="0" applyFont="1" applyFill="1" applyBorder="1" applyAlignment="1">
      <alignment horizontal="center" vertical="center" wrapText="1"/>
    </xf>
    <xf numFmtId="0" fontId="8" fillId="912" borderId="0" xfId="0" applyFont="1" applyFill="1" applyBorder="1" applyAlignment="1">
      <alignment horizontal="center" vertical="center" wrapText="1"/>
    </xf>
    <xf numFmtId="0" fontId="8" fillId="913" borderId="0" xfId="0" applyFont="1" applyFill="1" applyBorder="1" applyAlignment="1">
      <alignment horizontal="center" vertical="center" wrapText="1"/>
    </xf>
    <xf numFmtId="0" fontId="8" fillId="914" borderId="0" xfId="0" applyFont="1" applyFill="1" applyBorder="1" applyAlignment="1">
      <alignment horizontal="center" vertical="center" wrapText="1"/>
    </xf>
    <xf numFmtId="0" fontId="8" fillId="915" borderId="0" xfId="0" applyFont="1" applyFill="1" applyBorder="1" applyAlignment="1">
      <alignment horizontal="center" vertical="center" wrapText="1"/>
    </xf>
    <xf numFmtId="0" fontId="8" fillId="916" borderId="0" xfId="0" applyFont="1" applyFill="1" applyBorder="1" applyAlignment="1">
      <alignment horizontal="center" vertical="center" wrapText="1"/>
    </xf>
    <xf numFmtId="0" fontId="8" fillId="917" borderId="0" xfId="0" applyFont="1" applyFill="1" applyBorder="1" applyAlignment="1">
      <alignment horizontal="center" vertical="center" wrapText="1"/>
    </xf>
    <xf numFmtId="0" fontId="8" fillId="918" borderId="0" xfId="0" applyFont="1" applyFill="1" applyBorder="1" applyAlignment="1">
      <alignment horizontal="center" vertical="center" wrapText="1"/>
    </xf>
    <xf numFmtId="0" fontId="8" fillId="919" borderId="0" xfId="0" applyFont="1" applyFill="1" applyBorder="1" applyAlignment="1">
      <alignment horizontal="center" vertical="center" wrapText="1"/>
    </xf>
    <xf numFmtId="0" fontId="8" fillId="920" borderId="0" xfId="0" applyFont="1" applyFill="1" applyBorder="1" applyAlignment="1">
      <alignment horizontal="center" vertical="center" wrapText="1"/>
    </xf>
    <xf numFmtId="0" fontId="8" fillId="921" borderId="0" xfId="0" applyFont="1" applyFill="1" applyBorder="1" applyAlignment="1">
      <alignment horizontal="center" vertical="center" wrapText="1"/>
    </xf>
    <xf numFmtId="0" fontId="8" fillId="922" borderId="0" xfId="0" applyFont="1" applyFill="1" applyBorder="1" applyAlignment="1">
      <alignment horizontal="center" vertical="center" wrapText="1"/>
    </xf>
    <xf numFmtId="0" fontId="8" fillId="923" borderId="0" xfId="0" applyFont="1" applyFill="1" applyBorder="1" applyAlignment="1">
      <alignment horizontal="center" vertical="center" wrapText="1"/>
    </xf>
    <xf numFmtId="0" fontId="8" fillId="924" borderId="0" xfId="0" applyFont="1" applyFill="1" applyBorder="1" applyAlignment="1">
      <alignment horizontal="center" vertical="center" wrapText="1"/>
    </xf>
    <xf numFmtId="0" fontId="8" fillId="925" borderId="0" xfId="0" applyFont="1" applyFill="1" applyBorder="1" applyAlignment="1">
      <alignment horizontal="center" vertical="center" wrapText="1"/>
    </xf>
    <xf numFmtId="0" fontId="8" fillId="0" borderId="0" xfId="0" applyFont="1" applyBorder="1"/>
    <xf numFmtId="0" fontId="10" fillId="926" borderId="0" xfId="0" applyFont="1" applyFill="1" applyBorder="1"/>
    <xf numFmtId="0" fontId="8" fillId="927" borderId="0" xfId="0" applyFont="1" applyFill="1" applyBorder="1" applyAlignment="1">
      <alignment horizontal="center" vertical="center" wrapText="1"/>
    </xf>
    <xf numFmtId="0" fontId="8" fillId="928" borderId="0" xfId="0" applyFont="1" applyFill="1" applyBorder="1" applyAlignment="1">
      <alignment horizontal="center" vertical="center" wrapText="1"/>
    </xf>
    <xf numFmtId="0" fontId="8" fillId="929" borderId="0" xfId="0" applyFont="1" applyFill="1" applyBorder="1" applyAlignment="1">
      <alignment horizontal="center" vertical="center" wrapText="1"/>
    </xf>
    <xf numFmtId="0" fontId="8" fillId="930" borderId="0" xfId="0" applyFont="1" applyFill="1" applyBorder="1" applyAlignment="1">
      <alignment horizontal="center" vertical="center" wrapText="1"/>
    </xf>
    <xf numFmtId="0" fontId="8" fillId="931" borderId="0" xfId="0" applyFont="1" applyFill="1" applyBorder="1" applyAlignment="1">
      <alignment horizontal="center" vertical="center" wrapText="1"/>
    </xf>
    <xf numFmtId="0" fontId="8" fillId="933" borderId="0" xfId="0" applyFont="1" applyFill="1" applyBorder="1" applyAlignment="1">
      <alignment horizontal="center" vertical="center" wrapText="1"/>
    </xf>
    <xf numFmtId="0" fontId="8" fillId="934" borderId="0" xfId="0" applyFont="1" applyFill="1" applyBorder="1" applyAlignment="1">
      <alignment horizontal="center" vertical="center" wrapText="1"/>
    </xf>
    <xf numFmtId="0" fontId="8" fillId="935" borderId="0" xfId="0" applyFont="1" applyFill="1" applyBorder="1" applyAlignment="1">
      <alignment horizontal="center" vertical="center" wrapText="1"/>
    </xf>
    <xf numFmtId="0" fontId="8" fillId="936" borderId="0" xfId="0" applyFont="1" applyFill="1" applyBorder="1" applyAlignment="1">
      <alignment horizontal="center" vertical="center" wrapText="1"/>
    </xf>
    <xf numFmtId="0" fontId="8" fillId="937" borderId="0" xfId="0" applyFont="1" applyFill="1" applyBorder="1" applyAlignment="1">
      <alignment horizontal="center" vertical="center" wrapText="1"/>
    </xf>
    <xf numFmtId="0" fontId="8" fillId="938" borderId="0" xfId="0" applyFont="1" applyFill="1" applyBorder="1" applyAlignment="1">
      <alignment horizontal="center" vertical="center" wrapText="1"/>
    </xf>
    <xf numFmtId="0" fontId="8" fillId="939" borderId="0" xfId="0" applyFont="1" applyFill="1" applyBorder="1" applyAlignment="1">
      <alignment horizontal="center" vertical="center" wrapText="1"/>
    </xf>
    <xf numFmtId="0" fontId="8" fillId="940" borderId="0" xfId="0" applyFont="1" applyFill="1" applyBorder="1" applyAlignment="1">
      <alignment horizontal="center" vertical="center" wrapText="1"/>
    </xf>
    <xf numFmtId="0" fontId="8" fillId="941" borderId="0" xfId="0" applyFont="1" applyFill="1" applyBorder="1" applyAlignment="1">
      <alignment horizontal="center" vertical="center" wrapText="1"/>
    </xf>
    <xf numFmtId="0" fontId="8" fillId="942" borderId="0" xfId="0" applyFont="1" applyFill="1" applyBorder="1" applyAlignment="1">
      <alignment horizontal="center" vertical="center" wrapText="1"/>
    </xf>
    <xf numFmtId="0" fontId="8" fillId="943" borderId="0" xfId="0" applyFont="1" applyFill="1" applyBorder="1" applyAlignment="1">
      <alignment horizontal="center" vertical="center" wrapText="1"/>
    </xf>
    <xf numFmtId="0" fontId="8" fillId="944" borderId="0" xfId="0" applyFont="1" applyFill="1" applyBorder="1" applyAlignment="1">
      <alignment horizontal="center" vertical="center" wrapText="1"/>
    </xf>
    <xf numFmtId="0" fontId="8" fillId="945" borderId="0" xfId="0" applyFont="1" applyFill="1" applyBorder="1" applyAlignment="1">
      <alignment horizontal="center" vertical="center" wrapText="1"/>
    </xf>
    <xf numFmtId="0" fontId="8" fillId="946" borderId="0" xfId="0" applyFont="1" applyFill="1" applyBorder="1" applyAlignment="1">
      <alignment horizontal="center" vertical="center" wrapText="1"/>
    </xf>
    <xf numFmtId="0" fontId="8" fillId="947" borderId="0" xfId="0" applyFont="1" applyFill="1" applyBorder="1" applyAlignment="1">
      <alignment horizontal="center" vertical="center" wrapText="1"/>
    </xf>
    <xf numFmtId="0" fontId="8" fillId="948" borderId="0" xfId="0" applyFont="1" applyFill="1" applyBorder="1" applyAlignment="1">
      <alignment horizontal="center" vertical="center" wrapText="1"/>
    </xf>
    <xf numFmtId="0" fontId="8" fillId="949" borderId="0" xfId="0" applyFont="1" applyFill="1" applyBorder="1" applyAlignment="1">
      <alignment horizontal="center" vertical="center" wrapText="1"/>
    </xf>
    <xf numFmtId="0" fontId="8" fillId="950" borderId="0" xfId="0" applyFont="1" applyFill="1" applyBorder="1" applyAlignment="1">
      <alignment horizontal="center" vertical="center" wrapText="1"/>
    </xf>
    <xf numFmtId="0" fontId="8" fillId="952" borderId="0" xfId="0" applyFont="1" applyFill="1" applyBorder="1" applyAlignment="1">
      <alignment horizontal="center" vertical="center" wrapText="1"/>
    </xf>
    <xf numFmtId="0" fontId="8" fillId="953" borderId="0" xfId="0" applyFont="1" applyFill="1" applyBorder="1" applyAlignment="1">
      <alignment horizontal="center" vertical="center" wrapText="1"/>
    </xf>
    <xf numFmtId="0" fontId="8" fillId="954" borderId="0" xfId="0" applyFont="1" applyFill="1" applyBorder="1" applyAlignment="1">
      <alignment horizontal="center" vertical="center" wrapText="1"/>
    </xf>
    <xf numFmtId="0" fontId="8" fillId="955" borderId="0" xfId="0" applyFont="1" applyFill="1" applyBorder="1" applyAlignment="1">
      <alignment horizontal="center" vertical="center" wrapText="1"/>
    </xf>
    <xf numFmtId="0" fontId="8" fillId="956" borderId="0" xfId="0" applyFont="1" applyFill="1" applyBorder="1" applyAlignment="1">
      <alignment horizontal="center" vertical="center" wrapText="1"/>
    </xf>
    <xf numFmtId="0" fontId="8" fillId="959" borderId="0" xfId="0" applyFont="1" applyFill="1" applyBorder="1" applyAlignment="1">
      <alignment horizontal="center" vertical="center" wrapText="1"/>
    </xf>
    <xf numFmtId="0" fontId="8" fillId="961" borderId="0" xfId="0" applyFont="1" applyFill="1" applyBorder="1" applyAlignment="1">
      <alignment horizontal="center" vertical="center" wrapText="1"/>
    </xf>
    <xf numFmtId="0" fontId="8" fillId="962" borderId="0" xfId="0" applyFont="1" applyFill="1" applyBorder="1" applyAlignment="1">
      <alignment horizontal="center" vertical="center" wrapText="1"/>
    </xf>
    <xf numFmtId="0" fontId="8" fillId="963" borderId="0" xfId="0" applyFont="1" applyFill="1" applyBorder="1" applyAlignment="1">
      <alignment horizontal="center" vertical="center" wrapText="1"/>
    </xf>
    <xf numFmtId="0" fontId="8" fillId="964" borderId="0" xfId="0" applyFont="1" applyFill="1" applyBorder="1" applyAlignment="1">
      <alignment horizontal="center" vertical="center" wrapText="1"/>
    </xf>
    <xf numFmtId="0" fontId="8" fillId="965" borderId="0" xfId="0" applyFont="1" applyFill="1" applyBorder="1" applyAlignment="1">
      <alignment horizontal="center" vertical="center" wrapText="1"/>
    </xf>
    <xf numFmtId="0" fontId="8" fillId="966" borderId="0" xfId="0" applyFont="1" applyFill="1" applyBorder="1" applyAlignment="1">
      <alignment horizontal="center" vertical="center" wrapText="1"/>
    </xf>
    <xf numFmtId="0" fontId="8" fillId="967" borderId="0" xfId="0" applyFont="1" applyFill="1" applyBorder="1" applyAlignment="1">
      <alignment horizontal="center" vertical="center" wrapText="1"/>
    </xf>
    <xf numFmtId="0" fontId="8" fillId="968" borderId="0" xfId="0" applyFont="1" applyFill="1" applyBorder="1" applyAlignment="1">
      <alignment horizontal="center" vertical="center" wrapText="1"/>
    </xf>
    <xf numFmtId="0" fontId="8" fillId="969" borderId="0" xfId="0" applyFont="1" applyFill="1" applyBorder="1" applyAlignment="1">
      <alignment horizontal="center" vertical="center" wrapText="1"/>
    </xf>
    <xf numFmtId="0" fontId="8" fillId="970" borderId="0" xfId="0" applyFont="1" applyFill="1" applyBorder="1" applyAlignment="1">
      <alignment horizontal="center" vertical="center" wrapText="1"/>
    </xf>
    <xf numFmtId="0" fontId="8" fillId="971" borderId="0" xfId="0" applyFont="1" applyFill="1" applyBorder="1" applyAlignment="1">
      <alignment horizontal="center" vertical="center" wrapText="1"/>
    </xf>
    <xf numFmtId="0" fontId="8" fillId="972" borderId="0" xfId="0" applyFont="1" applyFill="1" applyBorder="1" applyAlignment="1">
      <alignment horizontal="center" vertical="center" wrapText="1"/>
    </xf>
    <xf numFmtId="0" fontId="8" fillId="973" borderId="0" xfId="0" applyFont="1" applyFill="1" applyBorder="1" applyAlignment="1">
      <alignment horizontal="center" vertical="center" wrapText="1"/>
    </xf>
    <xf numFmtId="0" fontId="8" fillId="974" borderId="0" xfId="0" applyFont="1" applyFill="1" applyBorder="1" applyAlignment="1">
      <alignment horizontal="center" vertical="center" wrapText="1"/>
    </xf>
    <xf numFmtId="0" fontId="8" fillId="975" borderId="0" xfId="0" applyFont="1" applyFill="1" applyBorder="1" applyAlignment="1">
      <alignment horizontal="center" vertical="center" wrapText="1"/>
    </xf>
    <xf numFmtId="0" fontId="8" fillId="976" borderId="0" xfId="0" applyFont="1" applyFill="1" applyBorder="1" applyAlignment="1">
      <alignment horizontal="center" vertical="center" wrapText="1"/>
    </xf>
    <xf numFmtId="0" fontId="8" fillId="977" borderId="0" xfId="0" applyFont="1" applyFill="1" applyBorder="1" applyAlignment="1">
      <alignment horizontal="center" vertical="center" wrapText="1"/>
    </xf>
    <xf numFmtId="0" fontId="8" fillId="979" borderId="0" xfId="0" applyFont="1" applyFill="1" applyBorder="1" applyAlignment="1">
      <alignment horizontal="center" vertical="center" wrapText="1"/>
    </xf>
    <xf numFmtId="0" fontId="8" fillId="981" borderId="0" xfId="0" applyFont="1" applyFill="1" applyBorder="1" applyAlignment="1">
      <alignment horizontal="center" vertical="center" wrapText="1"/>
    </xf>
    <xf numFmtId="0" fontId="8" fillId="983" borderId="0" xfId="0" applyFont="1" applyFill="1" applyBorder="1" applyAlignment="1">
      <alignment horizontal="center" vertical="center" wrapText="1"/>
    </xf>
    <xf numFmtId="0" fontId="8" fillId="984" borderId="0" xfId="0" applyFont="1" applyFill="1" applyBorder="1" applyAlignment="1">
      <alignment horizontal="center" vertical="center" wrapText="1"/>
    </xf>
    <xf numFmtId="0" fontId="8" fillId="985" borderId="0" xfId="0" applyFont="1" applyFill="1" applyBorder="1" applyAlignment="1">
      <alignment horizontal="center" vertical="center" wrapText="1"/>
    </xf>
    <xf numFmtId="0" fontId="8" fillId="987" borderId="0" xfId="0" applyFont="1" applyFill="1" applyBorder="1" applyAlignment="1">
      <alignment horizontal="center" vertical="center" wrapText="1"/>
    </xf>
    <xf numFmtId="0" fontId="8" fillId="988" borderId="0" xfId="0" applyFont="1" applyFill="1" applyBorder="1" applyAlignment="1">
      <alignment horizontal="center" vertical="center" wrapText="1"/>
    </xf>
    <xf numFmtId="0" fontId="8" fillId="989" borderId="0" xfId="0" applyFont="1" applyFill="1" applyBorder="1" applyAlignment="1">
      <alignment horizontal="center" vertical="center" wrapText="1"/>
    </xf>
    <xf numFmtId="0" fontId="8" fillId="992" borderId="0" xfId="0" applyFont="1" applyFill="1" applyBorder="1" applyAlignment="1">
      <alignment horizontal="center" vertical="center" wrapText="1"/>
    </xf>
    <xf numFmtId="0" fontId="8" fillId="993" borderId="0" xfId="0" applyFont="1" applyFill="1" applyBorder="1" applyAlignment="1">
      <alignment horizontal="center" vertical="center" wrapText="1"/>
    </xf>
    <xf numFmtId="0" fontId="8" fillId="995" borderId="0" xfId="0" applyFont="1" applyFill="1" applyBorder="1" applyAlignment="1">
      <alignment horizontal="center" vertical="center" wrapText="1"/>
    </xf>
    <xf numFmtId="0" fontId="8" fillId="996" borderId="0" xfId="0" applyFont="1" applyFill="1" applyBorder="1" applyAlignment="1">
      <alignment horizontal="center" vertical="center" wrapText="1"/>
    </xf>
    <xf numFmtId="0" fontId="8" fillId="997" borderId="0" xfId="0" applyFont="1" applyFill="1" applyBorder="1" applyAlignment="1">
      <alignment horizontal="center" vertical="center" wrapText="1"/>
    </xf>
    <xf numFmtId="0" fontId="8" fillId="1001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right" vertical="top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/>
    </xf>
    <xf numFmtId="0" fontId="8" fillId="526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10" fillId="0" borderId="2" xfId="0" applyFont="1" applyFill="1" applyBorder="1"/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/>
    </xf>
    <xf numFmtId="0" fontId="8" fillId="978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527" borderId="7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/>
    <xf numFmtId="0" fontId="8" fillId="1002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/>
    <xf numFmtId="0" fontId="8" fillId="528" borderId="7" xfId="0" applyFont="1" applyFill="1" applyBorder="1" applyAlignment="1">
      <alignment horizontal="center" vertical="center" wrapText="1"/>
    </xf>
    <xf numFmtId="0" fontId="8" fillId="980" borderId="4" xfId="0" applyFont="1" applyFill="1" applyBorder="1" applyAlignment="1">
      <alignment horizontal="center" vertical="center" wrapText="1"/>
    </xf>
    <xf numFmtId="0" fontId="8" fillId="529" borderId="7" xfId="0" applyFont="1" applyFill="1" applyBorder="1" applyAlignment="1">
      <alignment horizontal="center" vertical="center" wrapText="1"/>
    </xf>
    <xf numFmtId="0" fontId="8" fillId="994" borderId="4" xfId="0" applyFont="1" applyFill="1" applyBorder="1" applyAlignment="1">
      <alignment horizontal="center" vertical="center" wrapText="1"/>
    </xf>
    <xf numFmtId="0" fontId="8" fillId="530" borderId="7" xfId="0" applyFont="1" applyFill="1" applyBorder="1" applyAlignment="1">
      <alignment horizontal="center" vertical="center" wrapText="1"/>
    </xf>
    <xf numFmtId="0" fontId="8" fillId="982" borderId="4" xfId="0" applyFont="1" applyFill="1" applyBorder="1" applyAlignment="1">
      <alignment horizontal="center" vertical="center" wrapText="1"/>
    </xf>
    <xf numFmtId="0" fontId="8" fillId="531" borderId="7" xfId="0" applyFont="1" applyFill="1" applyBorder="1" applyAlignment="1">
      <alignment horizontal="center" vertical="center" wrapText="1"/>
    </xf>
    <xf numFmtId="0" fontId="8" fillId="951" borderId="4" xfId="0" applyFont="1" applyFill="1" applyBorder="1" applyAlignment="1">
      <alignment horizontal="center" vertical="center" wrapText="1"/>
    </xf>
    <xf numFmtId="0" fontId="8" fillId="532" borderId="7" xfId="0" applyFont="1" applyFill="1" applyBorder="1" applyAlignment="1">
      <alignment horizontal="center" vertical="center" wrapText="1"/>
    </xf>
    <xf numFmtId="0" fontId="8" fillId="932" borderId="4" xfId="0" applyFont="1" applyFill="1" applyBorder="1" applyAlignment="1">
      <alignment horizontal="center" vertical="center" wrapText="1"/>
    </xf>
    <xf numFmtId="0" fontId="8" fillId="533" borderId="7" xfId="0" applyFont="1" applyFill="1" applyBorder="1" applyAlignment="1">
      <alignment horizontal="center" vertical="center" wrapText="1"/>
    </xf>
    <xf numFmtId="0" fontId="8" fillId="1003" borderId="4" xfId="0" applyFont="1" applyFill="1" applyBorder="1" applyAlignment="1">
      <alignment horizontal="center" vertical="center" wrapText="1"/>
    </xf>
    <xf numFmtId="0" fontId="8" fillId="534" borderId="7" xfId="0" applyFont="1" applyFill="1" applyBorder="1" applyAlignment="1">
      <alignment horizontal="center" vertical="center" wrapText="1"/>
    </xf>
    <xf numFmtId="0" fontId="8" fillId="1004" borderId="4" xfId="0" applyFont="1" applyFill="1" applyBorder="1" applyAlignment="1">
      <alignment horizontal="center" vertical="center" wrapText="1"/>
    </xf>
    <xf numFmtId="0" fontId="8" fillId="535" borderId="7" xfId="0" applyFont="1" applyFill="1" applyBorder="1" applyAlignment="1">
      <alignment horizontal="center" vertical="center" wrapText="1"/>
    </xf>
    <xf numFmtId="0" fontId="8" fillId="1005" borderId="4" xfId="0" applyFont="1" applyFill="1" applyBorder="1" applyAlignment="1">
      <alignment horizontal="center" vertical="center" wrapText="1"/>
    </xf>
    <xf numFmtId="0" fontId="8" fillId="536" borderId="7" xfId="0" applyFont="1" applyFill="1" applyBorder="1" applyAlignment="1">
      <alignment horizontal="center" vertical="center" wrapText="1"/>
    </xf>
    <xf numFmtId="0" fontId="8" fillId="986" borderId="4" xfId="0" applyFont="1" applyFill="1" applyBorder="1" applyAlignment="1">
      <alignment horizontal="center" vertical="center" wrapText="1"/>
    </xf>
    <xf numFmtId="0" fontId="8" fillId="537" borderId="7" xfId="0" applyFont="1" applyFill="1" applyBorder="1" applyAlignment="1">
      <alignment horizontal="center" vertical="center" wrapText="1"/>
    </xf>
    <xf numFmtId="0" fontId="8" fillId="998" borderId="4" xfId="0" applyFont="1" applyFill="1" applyBorder="1" applyAlignment="1">
      <alignment horizontal="center" vertical="center" wrapText="1"/>
    </xf>
    <xf numFmtId="0" fontId="8" fillId="538" borderId="7" xfId="0" applyFont="1" applyFill="1" applyBorder="1" applyAlignment="1">
      <alignment horizontal="center" vertical="center" wrapText="1"/>
    </xf>
    <xf numFmtId="0" fontId="8" fillId="957" borderId="4" xfId="0" applyFont="1" applyFill="1" applyBorder="1" applyAlignment="1">
      <alignment horizontal="center" vertical="center" wrapText="1"/>
    </xf>
    <xf numFmtId="0" fontId="8" fillId="539" borderId="7" xfId="0" applyFont="1" applyFill="1" applyBorder="1" applyAlignment="1">
      <alignment horizontal="center" vertical="center" wrapText="1"/>
    </xf>
    <xf numFmtId="0" fontId="8" fillId="958" borderId="4" xfId="0" applyFont="1" applyFill="1" applyBorder="1" applyAlignment="1">
      <alignment horizontal="center" vertical="center" wrapText="1"/>
    </xf>
    <xf numFmtId="0" fontId="8" fillId="540" borderId="7" xfId="0" applyFont="1" applyFill="1" applyBorder="1" applyAlignment="1">
      <alignment horizontal="center" vertical="center" wrapText="1"/>
    </xf>
    <xf numFmtId="0" fontId="8" fillId="999" borderId="4" xfId="0" applyFont="1" applyFill="1" applyBorder="1" applyAlignment="1">
      <alignment horizontal="center" vertical="center" wrapText="1"/>
    </xf>
    <xf numFmtId="0" fontId="8" fillId="541" borderId="7" xfId="0" applyFont="1" applyFill="1" applyBorder="1" applyAlignment="1">
      <alignment horizontal="center" vertical="center" wrapText="1"/>
    </xf>
    <xf numFmtId="0" fontId="8" fillId="1000" borderId="4" xfId="0" applyFont="1" applyFill="1" applyBorder="1" applyAlignment="1">
      <alignment horizontal="center" vertical="center" wrapText="1"/>
    </xf>
    <xf numFmtId="0" fontId="8" fillId="542" borderId="7" xfId="0" applyFont="1" applyFill="1" applyBorder="1" applyAlignment="1">
      <alignment horizontal="center" vertical="center" wrapText="1"/>
    </xf>
    <xf numFmtId="0" fontId="8" fillId="960" borderId="4" xfId="0" applyFont="1" applyFill="1" applyBorder="1" applyAlignment="1">
      <alignment horizontal="center" vertical="center" wrapText="1"/>
    </xf>
    <xf numFmtId="0" fontId="8" fillId="543" borderId="7" xfId="0" applyFont="1" applyFill="1" applyBorder="1" applyAlignment="1">
      <alignment horizontal="center" vertical="center" wrapText="1"/>
    </xf>
    <xf numFmtId="0" fontId="8" fillId="990" borderId="4" xfId="0" applyFont="1" applyFill="1" applyBorder="1" applyAlignment="1">
      <alignment horizontal="center" vertical="center" wrapText="1"/>
    </xf>
    <xf numFmtId="0" fontId="8" fillId="544" borderId="7" xfId="0" applyFont="1" applyFill="1" applyBorder="1" applyAlignment="1">
      <alignment horizontal="center" vertical="center" wrapText="1"/>
    </xf>
    <xf numFmtId="0" fontId="8" fillId="991" borderId="4" xfId="0" applyFont="1" applyFill="1" applyBorder="1" applyAlignment="1">
      <alignment horizontal="center" vertical="center" wrapText="1"/>
    </xf>
    <xf numFmtId="0" fontId="8" fillId="545" borderId="7" xfId="0" applyFont="1" applyFill="1" applyBorder="1" applyAlignment="1">
      <alignment horizontal="center" vertical="center" wrapText="1"/>
    </xf>
    <xf numFmtId="0" fontId="8" fillId="1006" borderId="4" xfId="0" applyFont="1" applyFill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/>
    <xf numFmtId="0" fontId="1" fillId="7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498" borderId="4" xfId="0" applyFont="1" applyFill="1" applyBorder="1" applyAlignment="1">
      <alignment horizontal="center" vertical="center" wrapText="1"/>
    </xf>
    <xf numFmtId="0" fontId="1" fillId="157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1" fillId="456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0" fontId="4" fillId="0" borderId="9" xfId="0" applyFont="1" applyBorder="1" applyAlignment="1">
      <alignment horizontal="center" vertical="center" wrapText="1"/>
    </xf>
    <xf numFmtId="0" fontId="1" fillId="1007" borderId="4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top"/>
    </xf>
    <xf numFmtId="0" fontId="0" fillId="0" borderId="2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492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  <colors>
    <mruColors>
      <color rgb="FF0067EF"/>
      <color rgb="FF7A52EF"/>
      <color rgb="FFFFD773"/>
      <color rgb="FF9CDE55"/>
      <color rgb="FFFFE700"/>
      <color rgb="FF216AC3"/>
      <color rgb="FFA391B6"/>
      <color rgb="FFC04DA5"/>
      <color rgb="FFA264A2"/>
      <color rgb="FFCCF4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8480</xdr:colOff>
      <xdr:row>43</xdr:row>
      <xdr:rowOff>0</xdr:rowOff>
    </xdr:from>
    <xdr:to>
      <xdr:col>39</xdr:col>
      <xdr:colOff>4247</xdr:colOff>
      <xdr:row>44</xdr:row>
      <xdr:rowOff>12800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675EB798-942C-D646-B691-7B0D525DF3B3}"/>
            </a:ext>
          </a:extLst>
        </xdr:cNvPr>
        <xdr:cNvSpPr/>
      </xdr:nvSpPr>
      <xdr:spPr>
        <a:xfrm>
          <a:off x="31910880" y="8119533"/>
          <a:ext cx="469900" cy="216000"/>
        </a:xfrm>
        <a:prstGeom prst="rect">
          <a:avLst/>
        </a:prstGeom>
        <a:gradFill flip="none" rotWithShape="1">
          <a:gsLst>
            <a:gs pos="0">
              <a:srgbClr val="BF1B48"/>
            </a:gs>
            <a:gs pos="47000">
              <a:srgbClr val="D63F68"/>
            </a:gs>
            <a:gs pos="100000">
              <a:srgbClr val="FBABC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44</xdr:row>
      <xdr:rowOff>12700</xdr:rowOff>
    </xdr:from>
    <xdr:to>
      <xdr:col>39</xdr:col>
      <xdr:colOff>4247</xdr:colOff>
      <xdr:row>45</xdr:row>
      <xdr:rowOff>11100</xdr:rowOff>
    </xdr:to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2C41E9E8-B91D-B740-88B3-9B5EB781EDDB}"/>
            </a:ext>
          </a:extLst>
        </xdr:cNvPr>
        <xdr:cNvSpPr/>
      </xdr:nvSpPr>
      <xdr:spPr>
        <a:xfrm>
          <a:off x="31910880" y="8335433"/>
          <a:ext cx="469900" cy="201600"/>
        </a:xfrm>
        <a:prstGeom prst="rect">
          <a:avLst/>
        </a:prstGeom>
        <a:gradFill flip="none" rotWithShape="1">
          <a:gsLst>
            <a:gs pos="0">
              <a:srgbClr val="FC6620"/>
            </a:gs>
            <a:gs pos="47000">
              <a:srgbClr val="FEA370"/>
            </a:gs>
            <a:gs pos="100000">
              <a:srgbClr val="FAAC5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45</xdr:row>
      <xdr:rowOff>12700</xdr:rowOff>
    </xdr:from>
    <xdr:to>
      <xdr:col>39</xdr:col>
      <xdr:colOff>4247</xdr:colOff>
      <xdr:row>46</xdr:row>
      <xdr:rowOff>12700</xdr:rowOff>
    </xdr:to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27C2A912-9F55-D946-8705-57DFED62BE37}"/>
            </a:ext>
          </a:extLst>
        </xdr:cNvPr>
        <xdr:cNvSpPr/>
      </xdr:nvSpPr>
      <xdr:spPr>
        <a:xfrm>
          <a:off x="31910880" y="8538633"/>
          <a:ext cx="469900" cy="203200"/>
        </a:xfrm>
        <a:prstGeom prst="rect">
          <a:avLst/>
        </a:prstGeom>
        <a:gradFill flip="none" rotWithShape="1">
          <a:gsLst>
            <a:gs pos="0">
              <a:srgbClr val="EAC5EB"/>
            </a:gs>
            <a:gs pos="31000">
              <a:srgbClr val="9442A7"/>
            </a:gs>
            <a:gs pos="65000">
              <a:srgbClr val="570D5B"/>
            </a:gs>
            <a:gs pos="100000">
              <a:srgbClr val="8A2A8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46</xdr:row>
      <xdr:rowOff>12700</xdr:rowOff>
    </xdr:from>
    <xdr:to>
      <xdr:col>39</xdr:col>
      <xdr:colOff>4247</xdr:colOff>
      <xdr:row>47</xdr:row>
      <xdr:rowOff>12700</xdr:rowOff>
    </xdr:to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20C9D23F-4B07-7542-B532-6E2B9F7C97DF}"/>
            </a:ext>
          </a:extLst>
        </xdr:cNvPr>
        <xdr:cNvSpPr/>
      </xdr:nvSpPr>
      <xdr:spPr>
        <a:xfrm>
          <a:off x="31910880" y="8741833"/>
          <a:ext cx="469900" cy="203200"/>
        </a:xfrm>
        <a:prstGeom prst="rect">
          <a:avLst/>
        </a:prstGeom>
        <a:gradFill flip="none" rotWithShape="1">
          <a:gsLst>
            <a:gs pos="0">
              <a:srgbClr val="B1AEB8"/>
            </a:gs>
            <a:gs pos="47000">
              <a:srgbClr val="4A4749"/>
            </a:gs>
            <a:gs pos="100000">
              <a:srgbClr val="39393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47</xdr:row>
      <xdr:rowOff>12700</xdr:rowOff>
    </xdr:from>
    <xdr:to>
      <xdr:col>39</xdr:col>
      <xdr:colOff>4247</xdr:colOff>
      <xdr:row>48</xdr:row>
      <xdr:rowOff>0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B2DB8BF2-036F-F146-B4CE-BCADEB740A88}"/>
            </a:ext>
          </a:extLst>
        </xdr:cNvPr>
        <xdr:cNvSpPr/>
      </xdr:nvSpPr>
      <xdr:spPr>
        <a:xfrm>
          <a:off x="31910880" y="8945033"/>
          <a:ext cx="469900" cy="190500"/>
        </a:xfrm>
        <a:prstGeom prst="rect">
          <a:avLst/>
        </a:prstGeom>
        <a:gradFill flip="none" rotWithShape="1">
          <a:gsLst>
            <a:gs pos="0">
              <a:srgbClr val="CAE7F1"/>
            </a:gs>
            <a:gs pos="47000">
              <a:srgbClr val="B5C8E9"/>
            </a:gs>
            <a:gs pos="100000">
              <a:srgbClr val="6B7FC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48</xdr:row>
      <xdr:rowOff>0</xdr:rowOff>
    </xdr:from>
    <xdr:to>
      <xdr:col>39</xdr:col>
      <xdr:colOff>4247</xdr:colOff>
      <xdr:row>49</xdr:row>
      <xdr:rowOff>12700</xdr:rowOff>
    </xdr:to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9721AC5F-610B-974A-A469-B87A5D4FED72}"/>
            </a:ext>
          </a:extLst>
        </xdr:cNvPr>
        <xdr:cNvSpPr/>
      </xdr:nvSpPr>
      <xdr:spPr>
        <a:xfrm>
          <a:off x="31910880" y="9135533"/>
          <a:ext cx="469900" cy="215900"/>
        </a:xfrm>
        <a:prstGeom prst="rect">
          <a:avLst/>
        </a:prstGeom>
        <a:gradFill flip="none" rotWithShape="1">
          <a:gsLst>
            <a:gs pos="0">
              <a:srgbClr val="F7CAB1"/>
            </a:gs>
            <a:gs pos="46000">
              <a:srgbClr val="912F25"/>
            </a:gs>
            <a:gs pos="100000">
              <a:srgbClr val="A9413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49</xdr:row>
      <xdr:rowOff>12700</xdr:rowOff>
    </xdr:from>
    <xdr:to>
      <xdr:col>39</xdr:col>
      <xdr:colOff>4247</xdr:colOff>
      <xdr:row>50</xdr:row>
      <xdr:rowOff>12700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95F70298-2A48-4A4B-945F-576331D58CCD}"/>
            </a:ext>
          </a:extLst>
        </xdr:cNvPr>
        <xdr:cNvSpPr/>
      </xdr:nvSpPr>
      <xdr:spPr>
        <a:xfrm>
          <a:off x="31910880" y="9351433"/>
          <a:ext cx="469900" cy="203200"/>
        </a:xfrm>
        <a:prstGeom prst="rect">
          <a:avLst/>
        </a:prstGeom>
        <a:gradFill flip="none" rotWithShape="1">
          <a:gsLst>
            <a:gs pos="0">
              <a:srgbClr val="FC8A0F"/>
            </a:gs>
            <a:gs pos="47000">
              <a:srgbClr val="FDAF3C"/>
            </a:gs>
            <a:gs pos="100000">
              <a:srgbClr val="FCE94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50</xdr:row>
      <xdr:rowOff>12700</xdr:rowOff>
    </xdr:from>
    <xdr:to>
      <xdr:col>39</xdr:col>
      <xdr:colOff>4247</xdr:colOff>
      <xdr:row>51</xdr:row>
      <xdr:rowOff>0</xdr:rowOff>
    </xdr:to>
    <xdr:sp macro="" textlink="">
      <xdr:nvSpPr>
        <xdr:cNvPr id="156" name="Rectangle 155">
          <a:extLst>
            <a:ext uri="{FF2B5EF4-FFF2-40B4-BE49-F238E27FC236}">
              <a16:creationId xmlns:a16="http://schemas.microsoft.com/office/drawing/2014/main" id="{C90CE9E5-5579-4D46-80EA-1B19D79366E9}"/>
            </a:ext>
          </a:extLst>
        </xdr:cNvPr>
        <xdr:cNvSpPr/>
      </xdr:nvSpPr>
      <xdr:spPr>
        <a:xfrm>
          <a:off x="31910880" y="9554633"/>
          <a:ext cx="469900" cy="190500"/>
        </a:xfrm>
        <a:prstGeom prst="rect">
          <a:avLst/>
        </a:prstGeom>
        <a:gradFill flip="none" rotWithShape="1">
          <a:gsLst>
            <a:gs pos="0">
              <a:srgbClr val="9EB456"/>
            </a:gs>
            <a:gs pos="47000">
              <a:srgbClr val="D8F0A8"/>
            </a:gs>
            <a:gs pos="100000">
              <a:srgbClr val="38632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51</xdr:row>
      <xdr:rowOff>0</xdr:rowOff>
    </xdr:from>
    <xdr:to>
      <xdr:col>39</xdr:col>
      <xdr:colOff>4247</xdr:colOff>
      <xdr:row>52</xdr:row>
      <xdr:rowOff>12700</xdr:rowOff>
    </xdr:to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91948C0C-0B26-B240-8ADD-88E08F7F5CC4}"/>
            </a:ext>
          </a:extLst>
        </xdr:cNvPr>
        <xdr:cNvSpPr/>
      </xdr:nvSpPr>
      <xdr:spPr>
        <a:xfrm>
          <a:off x="31910880" y="9745133"/>
          <a:ext cx="469900" cy="215900"/>
        </a:xfrm>
        <a:prstGeom prst="rect">
          <a:avLst/>
        </a:prstGeom>
        <a:gradFill flip="none" rotWithShape="1">
          <a:gsLst>
            <a:gs pos="0">
              <a:srgbClr val="B6C7E9"/>
            </a:gs>
            <a:gs pos="47000">
              <a:srgbClr val="4E5CA7"/>
            </a:gs>
            <a:gs pos="100000">
              <a:srgbClr val="27227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52</xdr:row>
      <xdr:rowOff>12700</xdr:rowOff>
    </xdr:from>
    <xdr:to>
      <xdr:col>39</xdr:col>
      <xdr:colOff>4247</xdr:colOff>
      <xdr:row>53</xdr:row>
      <xdr:rowOff>38100</xdr:rowOff>
    </xdr:to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4F277601-C422-7B46-9A77-0B7215ECEF10}"/>
            </a:ext>
          </a:extLst>
        </xdr:cNvPr>
        <xdr:cNvSpPr/>
      </xdr:nvSpPr>
      <xdr:spPr>
        <a:xfrm>
          <a:off x="31910880" y="9961033"/>
          <a:ext cx="469900" cy="228600"/>
        </a:xfrm>
        <a:prstGeom prst="rect">
          <a:avLst/>
        </a:prstGeom>
        <a:gradFill flip="none" rotWithShape="1">
          <a:gsLst>
            <a:gs pos="0">
              <a:srgbClr val="635209"/>
            </a:gs>
            <a:gs pos="47000">
              <a:srgbClr val="8A7B4E"/>
            </a:gs>
            <a:gs pos="100000">
              <a:srgbClr val="AFA87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53</xdr:row>
      <xdr:rowOff>12700</xdr:rowOff>
    </xdr:from>
    <xdr:to>
      <xdr:col>39</xdr:col>
      <xdr:colOff>4247</xdr:colOff>
      <xdr:row>54</xdr:row>
      <xdr:rowOff>12700</xdr:rowOff>
    </xdr:to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D077BC44-6547-6E4F-A5CD-565895B25C02}"/>
            </a:ext>
          </a:extLst>
        </xdr:cNvPr>
        <xdr:cNvSpPr/>
      </xdr:nvSpPr>
      <xdr:spPr>
        <a:xfrm>
          <a:off x="31910880" y="10164233"/>
          <a:ext cx="469900" cy="203200"/>
        </a:xfrm>
        <a:prstGeom prst="rect">
          <a:avLst/>
        </a:prstGeom>
        <a:gradFill flip="none" rotWithShape="1">
          <a:gsLst>
            <a:gs pos="0">
              <a:srgbClr val="B4445D"/>
            </a:gs>
            <a:gs pos="47000">
              <a:srgbClr val="FEDEDD"/>
            </a:gs>
            <a:gs pos="100000">
              <a:srgbClr val="7A253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54</xdr:row>
      <xdr:rowOff>12700</xdr:rowOff>
    </xdr:from>
    <xdr:to>
      <xdr:col>39</xdr:col>
      <xdr:colOff>4247</xdr:colOff>
      <xdr:row>55</xdr:row>
      <xdr:rowOff>38100</xdr:rowOff>
    </xdr:to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E3469762-E6ED-8E46-98E6-AB48989DB308}"/>
            </a:ext>
          </a:extLst>
        </xdr:cNvPr>
        <xdr:cNvSpPr/>
      </xdr:nvSpPr>
      <xdr:spPr>
        <a:xfrm>
          <a:off x="31910880" y="10367433"/>
          <a:ext cx="469900" cy="228600"/>
        </a:xfrm>
        <a:prstGeom prst="rect">
          <a:avLst/>
        </a:prstGeom>
        <a:gradFill flip="none" rotWithShape="1">
          <a:gsLst>
            <a:gs pos="0">
              <a:srgbClr val="905231"/>
            </a:gs>
            <a:gs pos="47000">
              <a:srgbClr val="C8855A"/>
            </a:gs>
            <a:gs pos="100000">
              <a:srgbClr val="F3DEB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55</xdr:row>
      <xdr:rowOff>12700</xdr:rowOff>
    </xdr:from>
    <xdr:to>
      <xdr:col>39</xdr:col>
      <xdr:colOff>4247</xdr:colOff>
      <xdr:row>56</xdr:row>
      <xdr:rowOff>12700</xdr:rowOff>
    </xdr:to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A04EC7DA-4ECA-CD4B-9FA8-B46B041E62CB}"/>
            </a:ext>
          </a:extLst>
        </xdr:cNvPr>
        <xdr:cNvSpPr/>
      </xdr:nvSpPr>
      <xdr:spPr>
        <a:xfrm>
          <a:off x="31910880" y="10570633"/>
          <a:ext cx="469900" cy="203200"/>
        </a:xfrm>
        <a:prstGeom prst="rect">
          <a:avLst/>
        </a:prstGeom>
        <a:gradFill flip="none" rotWithShape="1">
          <a:gsLst>
            <a:gs pos="0">
              <a:srgbClr val="F80C01"/>
            </a:gs>
            <a:gs pos="47000">
              <a:srgbClr val="FFC2AD"/>
            </a:gs>
            <a:gs pos="100000">
              <a:srgbClr val="FE8E7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56</xdr:row>
      <xdr:rowOff>12700</xdr:rowOff>
    </xdr:from>
    <xdr:to>
      <xdr:col>39</xdr:col>
      <xdr:colOff>4247</xdr:colOff>
      <xdr:row>57</xdr:row>
      <xdr:rowOff>63500</xdr:rowOff>
    </xdr:to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FEE86826-3611-D94C-9282-11C5A4804C24}"/>
            </a:ext>
          </a:extLst>
        </xdr:cNvPr>
        <xdr:cNvSpPr/>
      </xdr:nvSpPr>
      <xdr:spPr>
        <a:xfrm>
          <a:off x="31910880" y="10773833"/>
          <a:ext cx="469900" cy="254000"/>
        </a:xfrm>
        <a:prstGeom prst="rect">
          <a:avLst/>
        </a:prstGeom>
        <a:gradFill flip="none" rotWithShape="1">
          <a:gsLst>
            <a:gs pos="0">
              <a:srgbClr val="BD1035"/>
            </a:gs>
            <a:gs pos="31000">
              <a:srgbClr val="AC1C36"/>
            </a:gs>
            <a:gs pos="65000">
              <a:srgbClr val="D63E68"/>
            </a:gs>
            <a:gs pos="100000">
              <a:srgbClr val="F793B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57</xdr:row>
      <xdr:rowOff>0</xdr:rowOff>
    </xdr:from>
    <xdr:to>
      <xdr:col>39</xdr:col>
      <xdr:colOff>4247</xdr:colOff>
      <xdr:row>58</xdr:row>
      <xdr:rowOff>25400</xdr:rowOff>
    </xdr:to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3870890D-FD6D-1A43-B692-D54A94014748}"/>
            </a:ext>
          </a:extLst>
        </xdr:cNvPr>
        <xdr:cNvSpPr/>
      </xdr:nvSpPr>
      <xdr:spPr>
        <a:xfrm>
          <a:off x="31910880" y="10964333"/>
          <a:ext cx="469900" cy="228600"/>
        </a:xfrm>
        <a:prstGeom prst="rect">
          <a:avLst/>
        </a:prstGeom>
        <a:gradFill flip="none" rotWithShape="1">
          <a:gsLst>
            <a:gs pos="0">
              <a:srgbClr val="935026"/>
            </a:gs>
            <a:gs pos="47000">
              <a:srgbClr val="B26921"/>
            </a:gs>
            <a:gs pos="100000">
              <a:srgbClr val="D1883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58</xdr:row>
      <xdr:rowOff>0</xdr:rowOff>
    </xdr:from>
    <xdr:to>
      <xdr:col>39</xdr:col>
      <xdr:colOff>4247</xdr:colOff>
      <xdr:row>59</xdr:row>
      <xdr:rowOff>12700</xdr:rowOff>
    </xdr:to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86035206-792F-424A-A51B-316D0B2344B7}"/>
            </a:ext>
          </a:extLst>
        </xdr:cNvPr>
        <xdr:cNvSpPr/>
      </xdr:nvSpPr>
      <xdr:spPr>
        <a:xfrm>
          <a:off x="31910880" y="11167533"/>
          <a:ext cx="469900" cy="215900"/>
        </a:xfrm>
        <a:prstGeom prst="rect">
          <a:avLst/>
        </a:prstGeom>
        <a:gradFill flip="none" rotWithShape="1">
          <a:gsLst>
            <a:gs pos="0">
              <a:srgbClr val="BD1035"/>
            </a:gs>
            <a:gs pos="47000">
              <a:srgbClr val="800934"/>
            </a:gs>
            <a:gs pos="100000">
              <a:srgbClr val="66132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59</xdr:row>
      <xdr:rowOff>0</xdr:rowOff>
    </xdr:from>
    <xdr:to>
      <xdr:col>39</xdr:col>
      <xdr:colOff>4247</xdr:colOff>
      <xdr:row>60</xdr:row>
      <xdr:rowOff>12700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F318E4FC-C1FC-3042-873C-3760D0C1A6AE}"/>
            </a:ext>
          </a:extLst>
        </xdr:cNvPr>
        <xdr:cNvSpPr/>
      </xdr:nvSpPr>
      <xdr:spPr>
        <a:xfrm>
          <a:off x="31910880" y="11370733"/>
          <a:ext cx="469900" cy="215900"/>
        </a:xfrm>
        <a:prstGeom prst="rect">
          <a:avLst/>
        </a:prstGeom>
        <a:gradFill flip="none" rotWithShape="1">
          <a:gsLst>
            <a:gs pos="0">
              <a:srgbClr val="B4B9EA"/>
            </a:gs>
            <a:gs pos="47000">
              <a:srgbClr val="262276"/>
            </a:gs>
            <a:gs pos="100000">
              <a:srgbClr val="4F5CA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60</xdr:row>
      <xdr:rowOff>0</xdr:rowOff>
    </xdr:from>
    <xdr:to>
      <xdr:col>39</xdr:col>
      <xdr:colOff>4247</xdr:colOff>
      <xdr:row>61</xdr:row>
      <xdr:rowOff>12700</xdr:rowOff>
    </xdr:to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BBAA260D-A9C3-2848-9E56-6F5E808DCA14}"/>
            </a:ext>
          </a:extLst>
        </xdr:cNvPr>
        <xdr:cNvSpPr/>
      </xdr:nvSpPr>
      <xdr:spPr>
        <a:xfrm>
          <a:off x="31910880" y="11573933"/>
          <a:ext cx="469900" cy="215900"/>
        </a:xfrm>
        <a:prstGeom prst="rect">
          <a:avLst/>
        </a:prstGeom>
        <a:gradFill flip="none" rotWithShape="1">
          <a:gsLst>
            <a:gs pos="0">
              <a:srgbClr val="0F6B44"/>
            </a:gs>
            <a:gs pos="31000">
              <a:srgbClr val="33B26B"/>
            </a:gs>
            <a:gs pos="65000">
              <a:srgbClr val="55CB7D"/>
            </a:gs>
            <a:gs pos="100000">
              <a:srgbClr val="A9EBA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62</xdr:row>
      <xdr:rowOff>0</xdr:rowOff>
    </xdr:from>
    <xdr:to>
      <xdr:col>39</xdr:col>
      <xdr:colOff>4247</xdr:colOff>
      <xdr:row>63</xdr:row>
      <xdr:rowOff>0</xdr:rowOff>
    </xdr:to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7352B678-B855-3E47-8B46-FDE618EA1ADA}"/>
            </a:ext>
          </a:extLst>
        </xdr:cNvPr>
        <xdr:cNvSpPr/>
      </xdr:nvSpPr>
      <xdr:spPr>
        <a:xfrm>
          <a:off x="31910880" y="11980333"/>
          <a:ext cx="469900" cy="203200"/>
        </a:xfrm>
        <a:prstGeom prst="rect">
          <a:avLst/>
        </a:prstGeom>
        <a:gradFill flip="none" rotWithShape="1">
          <a:gsLst>
            <a:gs pos="0">
              <a:srgbClr val="C01C49"/>
            </a:gs>
            <a:gs pos="31000">
              <a:srgbClr val="A6E3E4"/>
            </a:gs>
            <a:gs pos="65000">
              <a:srgbClr val="FC8A0F"/>
            </a:gs>
            <a:gs pos="100000">
              <a:srgbClr val="CCC85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9675</xdr:colOff>
      <xdr:row>5</xdr:row>
      <xdr:rowOff>18143</xdr:rowOff>
    </xdr:from>
    <xdr:to>
      <xdr:col>63</xdr:col>
      <xdr:colOff>479575</xdr:colOff>
      <xdr:row>6</xdr:row>
      <xdr:rowOff>21772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19CF4999-C88A-484F-89ED-2320EF5B1601}"/>
            </a:ext>
          </a:extLst>
        </xdr:cNvPr>
        <xdr:cNvSpPr/>
      </xdr:nvSpPr>
      <xdr:spPr>
        <a:xfrm>
          <a:off x="54687408" y="585410"/>
          <a:ext cx="469900" cy="206829"/>
        </a:xfrm>
        <a:prstGeom prst="rect">
          <a:avLst/>
        </a:prstGeom>
        <a:gradFill flip="none" rotWithShape="1">
          <a:gsLst>
            <a:gs pos="52000">
              <a:srgbClr val="D73E68"/>
            </a:gs>
            <a:gs pos="0">
              <a:srgbClr val="C01C48"/>
            </a:gs>
            <a:gs pos="100000">
              <a:srgbClr val="FBABC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6</xdr:row>
      <xdr:rowOff>18142</xdr:rowOff>
    </xdr:from>
    <xdr:to>
      <xdr:col>63</xdr:col>
      <xdr:colOff>479574</xdr:colOff>
      <xdr:row>7</xdr:row>
      <xdr:rowOff>21771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0C79EB07-5F33-8A4A-8673-C85B207C2E51}"/>
            </a:ext>
          </a:extLst>
        </xdr:cNvPr>
        <xdr:cNvSpPr/>
      </xdr:nvSpPr>
      <xdr:spPr>
        <a:xfrm>
          <a:off x="54687407" y="788609"/>
          <a:ext cx="469900" cy="206829"/>
        </a:xfrm>
        <a:prstGeom prst="rect">
          <a:avLst/>
        </a:prstGeom>
        <a:gradFill flip="none" rotWithShape="1">
          <a:gsLst>
            <a:gs pos="50000">
              <a:srgbClr val="FEA271"/>
            </a:gs>
            <a:gs pos="0">
              <a:srgbClr val="FA6722"/>
            </a:gs>
            <a:gs pos="100000">
              <a:srgbClr val="FBAD55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7</xdr:row>
      <xdr:rowOff>0</xdr:rowOff>
    </xdr:from>
    <xdr:to>
      <xdr:col>63</xdr:col>
      <xdr:colOff>479574</xdr:colOff>
      <xdr:row>8</xdr:row>
      <xdr:rowOff>3628</xdr:rowOff>
    </xdr:to>
    <xdr:sp macro="" textlink="">
      <xdr:nvSpPr>
        <xdr:cNvPr id="172" name="Rectangle 171">
          <a:extLst>
            <a:ext uri="{FF2B5EF4-FFF2-40B4-BE49-F238E27FC236}">
              <a16:creationId xmlns:a16="http://schemas.microsoft.com/office/drawing/2014/main" id="{A09D5A5E-ABD3-234B-8E55-BD4582DCCC74}"/>
            </a:ext>
          </a:extLst>
        </xdr:cNvPr>
        <xdr:cNvSpPr/>
      </xdr:nvSpPr>
      <xdr:spPr>
        <a:xfrm>
          <a:off x="54687407" y="973667"/>
          <a:ext cx="469900" cy="206828"/>
        </a:xfrm>
        <a:prstGeom prst="rect">
          <a:avLst/>
        </a:prstGeom>
        <a:gradFill flip="none" rotWithShape="1">
          <a:gsLst>
            <a:gs pos="68000">
              <a:srgbClr val="580D5C"/>
            </a:gs>
            <a:gs pos="38000">
              <a:srgbClr val="9442A8"/>
            </a:gs>
            <a:gs pos="0">
              <a:srgbClr val="EAC5EB"/>
            </a:gs>
            <a:gs pos="100000">
              <a:srgbClr val="89299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8</xdr:row>
      <xdr:rowOff>0</xdr:rowOff>
    </xdr:from>
    <xdr:to>
      <xdr:col>63</xdr:col>
      <xdr:colOff>479574</xdr:colOff>
      <xdr:row>9</xdr:row>
      <xdr:rowOff>3629</xdr:rowOff>
    </xdr:to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80E970B3-8C3E-C740-81CB-0FF18AD456E8}"/>
            </a:ext>
          </a:extLst>
        </xdr:cNvPr>
        <xdr:cNvSpPr/>
      </xdr:nvSpPr>
      <xdr:spPr>
        <a:xfrm>
          <a:off x="54687407" y="1176867"/>
          <a:ext cx="469900" cy="206829"/>
        </a:xfrm>
        <a:prstGeom prst="rect">
          <a:avLst/>
        </a:prstGeom>
        <a:gradFill flip="none" rotWithShape="1">
          <a:gsLst>
            <a:gs pos="50000">
              <a:srgbClr val="494749"/>
            </a:gs>
            <a:gs pos="0">
              <a:srgbClr val="B1AEB7"/>
            </a:gs>
            <a:gs pos="100000">
              <a:srgbClr val="39393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9</xdr:row>
      <xdr:rowOff>0</xdr:rowOff>
    </xdr:from>
    <xdr:to>
      <xdr:col>63</xdr:col>
      <xdr:colOff>479574</xdr:colOff>
      <xdr:row>10</xdr:row>
      <xdr:rowOff>3628</xdr:rowOff>
    </xdr:to>
    <xdr:sp macro="" textlink="">
      <xdr:nvSpPr>
        <xdr:cNvPr id="174" name="Rectangle 173">
          <a:extLst>
            <a:ext uri="{FF2B5EF4-FFF2-40B4-BE49-F238E27FC236}">
              <a16:creationId xmlns:a16="http://schemas.microsoft.com/office/drawing/2014/main" id="{DE5A90DC-4DDD-F74E-9925-33A5A4474ECE}"/>
            </a:ext>
          </a:extLst>
        </xdr:cNvPr>
        <xdr:cNvSpPr/>
      </xdr:nvSpPr>
      <xdr:spPr>
        <a:xfrm>
          <a:off x="54687407" y="1380067"/>
          <a:ext cx="469900" cy="206828"/>
        </a:xfrm>
        <a:prstGeom prst="rect">
          <a:avLst/>
        </a:prstGeom>
        <a:gradFill flip="none" rotWithShape="1">
          <a:gsLst>
            <a:gs pos="50000">
              <a:srgbClr val="E4363C"/>
            </a:gs>
            <a:gs pos="0">
              <a:srgbClr val="CE1C32"/>
            </a:gs>
            <a:gs pos="100000">
              <a:srgbClr val="FD6E7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26</xdr:row>
      <xdr:rowOff>6350</xdr:rowOff>
    </xdr:from>
    <xdr:to>
      <xdr:col>53</xdr:col>
      <xdr:colOff>465252</xdr:colOff>
      <xdr:row>27</xdr:row>
      <xdr:rowOff>0</xdr:rowOff>
    </xdr:to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201D86BD-E4E2-044C-A7EB-45371653DBC8}"/>
            </a:ext>
          </a:extLst>
        </xdr:cNvPr>
        <xdr:cNvSpPr/>
      </xdr:nvSpPr>
      <xdr:spPr>
        <a:xfrm>
          <a:off x="45296669" y="4671483"/>
          <a:ext cx="465250" cy="196850"/>
        </a:xfrm>
        <a:prstGeom prst="rect">
          <a:avLst/>
        </a:prstGeom>
        <a:gradFill flip="none" rotWithShape="1">
          <a:gsLst>
            <a:gs pos="0">
              <a:srgbClr val="A29A86"/>
            </a:gs>
            <a:gs pos="30000">
              <a:srgbClr val="313324"/>
            </a:gs>
            <a:gs pos="65000">
              <a:srgbClr val="D2B468"/>
            </a:gs>
            <a:gs pos="100000">
              <a:srgbClr val="412F1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26</xdr:row>
      <xdr:rowOff>196850</xdr:rowOff>
    </xdr:from>
    <xdr:to>
      <xdr:col>53</xdr:col>
      <xdr:colOff>465252</xdr:colOff>
      <xdr:row>28</xdr:row>
      <xdr:rowOff>38100</xdr:rowOff>
    </xdr:to>
    <xdr:sp macro="" textlink="">
      <xdr:nvSpPr>
        <xdr:cNvPr id="177" name="Rectangle 176">
          <a:extLst>
            <a:ext uri="{FF2B5EF4-FFF2-40B4-BE49-F238E27FC236}">
              <a16:creationId xmlns:a16="http://schemas.microsoft.com/office/drawing/2014/main" id="{ACF4CF69-6EB9-654D-A805-4E0229D7D0D0}"/>
            </a:ext>
          </a:extLst>
        </xdr:cNvPr>
        <xdr:cNvSpPr/>
      </xdr:nvSpPr>
      <xdr:spPr>
        <a:xfrm>
          <a:off x="45296669" y="4861983"/>
          <a:ext cx="465250" cy="247650"/>
        </a:xfrm>
        <a:prstGeom prst="rect">
          <a:avLst/>
        </a:prstGeom>
        <a:gradFill flip="none" rotWithShape="1">
          <a:gsLst>
            <a:gs pos="0">
              <a:srgbClr val="492F20"/>
            </a:gs>
            <a:gs pos="31000">
              <a:srgbClr val="6A2257"/>
            </a:gs>
            <a:gs pos="65000">
              <a:srgbClr val="39393C"/>
            </a:gs>
            <a:gs pos="100000">
              <a:srgbClr val="7E423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27</xdr:row>
      <xdr:rowOff>196850</xdr:rowOff>
    </xdr:from>
    <xdr:to>
      <xdr:col>53</xdr:col>
      <xdr:colOff>465252</xdr:colOff>
      <xdr:row>29</xdr:row>
      <xdr:rowOff>12700</xdr:rowOff>
    </xdr:to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DEAD9374-DDCA-4842-BE89-B91FB910F8D2}"/>
            </a:ext>
          </a:extLst>
        </xdr:cNvPr>
        <xdr:cNvSpPr/>
      </xdr:nvSpPr>
      <xdr:spPr>
        <a:xfrm>
          <a:off x="45296669" y="5065183"/>
          <a:ext cx="465250" cy="222250"/>
        </a:xfrm>
        <a:prstGeom prst="rect">
          <a:avLst/>
        </a:prstGeom>
        <a:gradFill flip="none" rotWithShape="1">
          <a:gsLst>
            <a:gs pos="0">
              <a:srgbClr val="B3BDEA"/>
            </a:gs>
            <a:gs pos="31000">
              <a:srgbClr val="D49EE1"/>
            </a:gs>
            <a:gs pos="65000">
              <a:srgbClr val="887673"/>
            </a:gs>
            <a:gs pos="100000">
              <a:srgbClr val="B99F7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10</xdr:row>
      <xdr:rowOff>0</xdr:rowOff>
    </xdr:from>
    <xdr:to>
      <xdr:col>53</xdr:col>
      <xdr:colOff>469902</xdr:colOff>
      <xdr:row>11</xdr:row>
      <xdr:rowOff>0</xdr:rowOff>
    </xdr:to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D4B3321D-C3E5-AA49-9217-3B4C9F253B83}"/>
            </a:ext>
          </a:extLst>
        </xdr:cNvPr>
        <xdr:cNvSpPr/>
      </xdr:nvSpPr>
      <xdr:spPr>
        <a:xfrm>
          <a:off x="45296669" y="1380067"/>
          <a:ext cx="469900" cy="203200"/>
        </a:xfrm>
        <a:prstGeom prst="rect">
          <a:avLst/>
        </a:prstGeom>
        <a:gradFill flip="none" rotWithShape="1">
          <a:gsLst>
            <a:gs pos="0">
              <a:srgbClr val="4C4C1C"/>
            </a:gs>
            <a:gs pos="31000">
              <a:srgbClr val="999E75"/>
            </a:gs>
            <a:gs pos="65000">
              <a:srgbClr val="866A77"/>
            </a:gs>
            <a:gs pos="100000">
              <a:srgbClr val="AF989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11</xdr:row>
      <xdr:rowOff>0</xdr:rowOff>
    </xdr:from>
    <xdr:to>
      <xdr:col>53</xdr:col>
      <xdr:colOff>469902</xdr:colOff>
      <xdr:row>12</xdr:row>
      <xdr:rowOff>0</xdr:rowOff>
    </xdr:to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A10DBDA9-921A-874F-AAA2-4F3DEA2483B3}"/>
            </a:ext>
          </a:extLst>
        </xdr:cNvPr>
        <xdr:cNvSpPr/>
      </xdr:nvSpPr>
      <xdr:spPr>
        <a:xfrm>
          <a:off x="45296669" y="1583267"/>
          <a:ext cx="469900" cy="203200"/>
        </a:xfrm>
        <a:prstGeom prst="rect">
          <a:avLst/>
        </a:prstGeom>
        <a:gradFill flip="none" rotWithShape="1">
          <a:gsLst>
            <a:gs pos="0">
              <a:srgbClr val="D2DE75"/>
            </a:gs>
            <a:gs pos="31000">
              <a:srgbClr val="617674"/>
            </a:gs>
            <a:gs pos="66000">
              <a:srgbClr val="66924A"/>
            </a:gs>
            <a:gs pos="100000">
              <a:srgbClr val="44729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12</xdr:row>
      <xdr:rowOff>0</xdr:rowOff>
    </xdr:from>
    <xdr:to>
      <xdr:col>53</xdr:col>
      <xdr:colOff>469902</xdr:colOff>
      <xdr:row>13</xdr:row>
      <xdr:rowOff>0</xdr:rowOff>
    </xdr:to>
    <xdr:sp macro="" textlink="">
      <xdr:nvSpPr>
        <xdr:cNvPr id="184" name="Rectangle 183">
          <a:extLst>
            <a:ext uri="{FF2B5EF4-FFF2-40B4-BE49-F238E27FC236}">
              <a16:creationId xmlns:a16="http://schemas.microsoft.com/office/drawing/2014/main" id="{2400C7AB-984B-6D4F-A7E9-CB4679BE4722}"/>
            </a:ext>
          </a:extLst>
        </xdr:cNvPr>
        <xdr:cNvSpPr/>
      </xdr:nvSpPr>
      <xdr:spPr>
        <a:xfrm>
          <a:off x="45296669" y="1786467"/>
          <a:ext cx="469900" cy="203200"/>
        </a:xfrm>
        <a:prstGeom prst="rect">
          <a:avLst/>
        </a:prstGeom>
        <a:gradFill flip="none" rotWithShape="1">
          <a:gsLst>
            <a:gs pos="0">
              <a:srgbClr val="D63E67"/>
            </a:gs>
            <a:gs pos="31000">
              <a:srgbClr val="05525C"/>
            </a:gs>
            <a:gs pos="64000">
              <a:srgbClr val="73D0B8"/>
            </a:gs>
            <a:gs pos="100000">
              <a:srgbClr val="4E5BA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13</xdr:row>
      <xdr:rowOff>0</xdr:rowOff>
    </xdr:from>
    <xdr:to>
      <xdr:col>53</xdr:col>
      <xdr:colOff>469902</xdr:colOff>
      <xdr:row>14</xdr:row>
      <xdr:rowOff>0</xdr:rowOff>
    </xdr:to>
    <xdr:sp macro="" textlink="">
      <xdr:nvSpPr>
        <xdr:cNvPr id="187" name="Rectangle 186">
          <a:extLst>
            <a:ext uri="{FF2B5EF4-FFF2-40B4-BE49-F238E27FC236}">
              <a16:creationId xmlns:a16="http://schemas.microsoft.com/office/drawing/2014/main" id="{8F9B6F0A-DC6B-8F47-8E77-37CDB924486F}"/>
            </a:ext>
          </a:extLst>
        </xdr:cNvPr>
        <xdr:cNvSpPr/>
      </xdr:nvSpPr>
      <xdr:spPr>
        <a:xfrm>
          <a:off x="45296669" y="1989667"/>
          <a:ext cx="469900" cy="203200"/>
        </a:xfrm>
        <a:prstGeom prst="rect">
          <a:avLst/>
        </a:prstGeom>
        <a:gradFill flip="none" rotWithShape="1">
          <a:gsLst>
            <a:gs pos="0">
              <a:srgbClr val="BB9D54"/>
            </a:gs>
            <a:gs pos="31000">
              <a:srgbClr val="FEF6B6"/>
            </a:gs>
            <a:gs pos="65000">
              <a:srgbClr val="BEB8AC"/>
            </a:gs>
            <a:gs pos="100000">
              <a:srgbClr val="E8AC9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14</xdr:row>
      <xdr:rowOff>0</xdr:rowOff>
    </xdr:from>
    <xdr:to>
      <xdr:col>53</xdr:col>
      <xdr:colOff>469902</xdr:colOff>
      <xdr:row>15</xdr:row>
      <xdr:rowOff>0</xdr:rowOff>
    </xdr:to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F5519E10-6DFE-AA49-BFE9-93678B2550CF}"/>
            </a:ext>
          </a:extLst>
        </xdr:cNvPr>
        <xdr:cNvSpPr/>
      </xdr:nvSpPr>
      <xdr:spPr>
        <a:xfrm>
          <a:off x="45296669" y="2192867"/>
          <a:ext cx="469900" cy="203200"/>
        </a:xfrm>
        <a:prstGeom prst="rect">
          <a:avLst/>
        </a:prstGeom>
        <a:gradFill flip="none" rotWithShape="1">
          <a:gsLst>
            <a:gs pos="0">
              <a:srgbClr val="5D5D54"/>
            </a:gs>
            <a:gs pos="31000">
              <a:srgbClr val="BB6863"/>
            </a:gs>
            <a:gs pos="65000">
              <a:srgbClr val="ACC238"/>
            </a:gs>
            <a:gs pos="100000">
              <a:srgbClr val="C697B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15</xdr:row>
      <xdr:rowOff>0</xdr:rowOff>
    </xdr:from>
    <xdr:to>
      <xdr:col>53</xdr:col>
      <xdr:colOff>469902</xdr:colOff>
      <xdr:row>16</xdr:row>
      <xdr:rowOff>0</xdr:rowOff>
    </xdr:to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E25BD84D-A535-CD42-9A17-CBB8BA8161C2}"/>
            </a:ext>
          </a:extLst>
        </xdr:cNvPr>
        <xdr:cNvSpPr/>
      </xdr:nvSpPr>
      <xdr:spPr>
        <a:xfrm>
          <a:off x="45296669" y="2396067"/>
          <a:ext cx="469900" cy="203200"/>
        </a:xfrm>
        <a:prstGeom prst="rect">
          <a:avLst/>
        </a:prstGeom>
        <a:gradFill flip="none" rotWithShape="1">
          <a:gsLst>
            <a:gs pos="0">
              <a:srgbClr val="CBC959"/>
            </a:gs>
            <a:gs pos="31000">
              <a:srgbClr val="F2484D"/>
            </a:gs>
            <a:gs pos="65000">
              <a:srgbClr val="807867"/>
            </a:gs>
            <a:gs pos="100000">
              <a:srgbClr val="C1573C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16</xdr:row>
      <xdr:rowOff>0</xdr:rowOff>
    </xdr:from>
    <xdr:to>
      <xdr:col>53</xdr:col>
      <xdr:colOff>469902</xdr:colOff>
      <xdr:row>17</xdr:row>
      <xdr:rowOff>0</xdr:rowOff>
    </xdr:to>
    <xdr:sp macro="" textlink="">
      <xdr:nvSpPr>
        <xdr:cNvPr id="195" name="Rectangle 194">
          <a:extLst>
            <a:ext uri="{FF2B5EF4-FFF2-40B4-BE49-F238E27FC236}">
              <a16:creationId xmlns:a16="http://schemas.microsoft.com/office/drawing/2014/main" id="{F589CC7F-DC09-AC4B-9898-46BB4941FDE9}"/>
            </a:ext>
          </a:extLst>
        </xdr:cNvPr>
        <xdr:cNvSpPr/>
      </xdr:nvSpPr>
      <xdr:spPr>
        <a:xfrm>
          <a:off x="45296669" y="2599267"/>
          <a:ext cx="469900" cy="220133"/>
        </a:xfrm>
        <a:prstGeom prst="rect">
          <a:avLst/>
        </a:prstGeom>
        <a:gradFill flip="none" rotWithShape="1">
          <a:gsLst>
            <a:gs pos="0">
              <a:srgbClr val="D1883C"/>
            </a:gs>
            <a:gs pos="31000">
              <a:srgbClr val="C62B37"/>
            </a:gs>
            <a:gs pos="65000">
              <a:srgbClr val="432618"/>
            </a:gs>
            <a:gs pos="99000">
              <a:srgbClr val="4C4B1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17</xdr:row>
      <xdr:rowOff>0</xdr:rowOff>
    </xdr:from>
    <xdr:to>
      <xdr:col>53</xdr:col>
      <xdr:colOff>469902</xdr:colOff>
      <xdr:row>18</xdr:row>
      <xdr:rowOff>0</xdr:rowOff>
    </xdr:to>
    <xdr:sp macro="" textlink="">
      <xdr:nvSpPr>
        <xdr:cNvPr id="196" name="Rectangle 195">
          <a:extLst>
            <a:ext uri="{FF2B5EF4-FFF2-40B4-BE49-F238E27FC236}">
              <a16:creationId xmlns:a16="http://schemas.microsoft.com/office/drawing/2014/main" id="{1CC853BE-BA93-AC4D-A2FF-C0CF1F3BDEA1}"/>
            </a:ext>
          </a:extLst>
        </xdr:cNvPr>
        <xdr:cNvSpPr/>
      </xdr:nvSpPr>
      <xdr:spPr>
        <a:xfrm>
          <a:off x="45296669" y="2819400"/>
          <a:ext cx="469900" cy="203200"/>
        </a:xfrm>
        <a:prstGeom prst="rect">
          <a:avLst/>
        </a:prstGeom>
        <a:gradFill flip="none" rotWithShape="1">
          <a:gsLst>
            <a:gs pos="0">
              <a:srgbClr val="9A9B9C"/>
            </a:gs>
            <a:gs pos="31000">
              <a:srgbClr val="4E5CA7"/>
            </a:gs>
            <a:gs pos="65000">
              <a:srgbClr val="C72B38"/>
            </a:gs>
            <a:gs pos="100000">
              <a:srgbClr val="0D275C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18</xdr:row>
      <xdr:rowOff>0</xdr:rowOff>
    </xdr:from>
    <xdr:to>
      <xdr:col>53</xdr:col>
      <xdr:colOff>469902</xdr:colOff>
      <xdr:row>18</xdr:row>
      <xdr:rowOff>201600</xdr:rowOff>
    </xdr:to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B79185DD-22C4-A64D-A889-4FD8EFDD6FD0}"/>
            </a:ext>
          </a:extLst>
        </xdr:cNvPr>
        <xdr:cNvSpPr/>
      </xdr:nvSpPr>
      <xdr:spPr>
        <a:xfrm>
          <a:off x="45296669" y="3022600"/>
          <a:ext cx="469900" cy="201600"/>
        </a:xfrm>
        <a:prstGeom prst="rect">
          <a:avLst/>
        </a:prstGeom>
        <a:gradFill flip="none" rotWithShape="1">
          <a:gsLst>
            <a:gs pos="0">
              <a:srgbClr val="FFFEFF"/>
            </a:gs>
            <a:gs pos="31000">
              <a:srgbClr val="494749"/>
            </a:gs>
            <a:gs pos="65000">
              <a:srgbClr val="711032"/>
            </a:gs>
            <a:gs pos="100000">
              <a:srgbClr val="999B9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19</xdr:row>
      <xdr:rowOff>0</xdr:rowOff>
    </xdr:from>
    <xdr:to>
      <xdr:col>53</xdr:col>
      <xdr:colOff>469902</xdr:colOff>
      <xdr:row>20</xdr:row>
      <xdr:rowOff>0</xdr:rowOff>
    </xdr:to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7F98AA95-861B-5545-A3A8-7F4DAAB6723A}"/>
            </a:ext>
          </a:extLst>
        </xdr:cNvPr>
        <xdr:cNvSpPr/>
      </xdr:nvSpPr>
      <xdr:spPr>
        <a:xfrm>
          <a:off x="45296669" y="3225800"/>
          <a:ext cx="469900" cy="203200"/>
        </a:xfrm>
        <a:prstGeom prst="rect">
          <a:avLst/>
        </a:prstGeom>
        <a:gradFill flip="none" rotWithShape="1">
          <a:gsLst>
            <a:gs pos="0">
              <a:srgbClr val="116A75"/>
            </a:gs>
            <a:gs pos="31000">
              <a:srgbClr val="6D6369"/>
            </a:gs>
            <a:gs pos="65000">
              <a:srgbClr val="EBC5EB"/>
            </a:gs>
            <a:gs pos="100000">
              <a:srgbClr val="6B225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20</xdr:row>
      <xdr:rowOff>0</xdr:rowOff>
    </xdr:from>
    <xdr:to>
      <xdr:col>53</xdr:col>
      <xdr:colOff>469902</xdr:colOff>
      <xdr:row>21</xdr:row>
      <xdr:rowOff>0</xdr:rowOff>
    </xdr:to>
    <xdr:sp macro="" textlink="">
      <xdr:nvSpPr>
        <xdr:cNvPr id="200" name="Rectangle 199">
          <a:extLst>
            <a:ext uri="{FF2B5EF4-FFF2-40B4-BE49-F238E27FC236}">
              <a16:creationId xmlns:a16="http://schemas.microsoft.com/office/drawing/2014/main" id="{E90CCD95-3395-D24A-894A-169B7AA910CB}"/>
            </a:ext>
          </a:extLst>
        </xdr:cNvPr>
        <xdr:cNvSpPr/>
      </xdr:nvSpPr>
      <xdr:spPr>
        <a:xfrm>
          <a:off x="45296669" y="3429000"/>
          <a:ext cx="469900" cy="203200"/>
        </a:xfrm>
        <a:prstGeom prst="rect">
          <a:avLst/>
        </a:prstGeom>
        <a:gradFill flip="none" rotWithShape="1">
          <a:gsLst>
            <a:gs pos="0">
              <a:srgbClr val="593C2C"/>
            </a:gs>
            <a:gs pos="31000">
              <a:srgbClr val="795939"/>
            </a:gs>
            <a:gs pos="65000">
              <a:srgbClr val="93A0AF"/>
            </a:gs>
            <a:gs pos="100000">
              <a:srgbClr val="495C6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21</xdr:row>
      <xdr:rowOff>0</xdr:rowOff>
    </xdr:from>
    <xdr:to>
      <xdr:col>53</xdr:col>
      <xdr:colOff>469902</xdr:colOff>
      <xdr:row>22</xdr:row>
      <xdr:rowOff>0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ABB3CDD2-D698-A949-97A3-D72302A022EE}"/>
            </a:ext>
          </a:extLst>
        </xdr:cNvPr>
        <xdr:cNvSpPr/>
      </xdr:nvSpPr>
      <xdr:spPr>
        <a:xfrm>
          <a:off x="45296669" y="3632200"/>
          <a:ext cx="469900" cy="203200"/>
        </a:xfrm>
        <a:prstGeom prst="rect">
          <a:avLst/>
        </a:prstGeom>
        <a:gradFill flip="none" rotWithShape="1">
          <a:gsLst>
            <a:gs pos="0">
              <a:srgbClr val="593B2D"/>
            </a:gs>
            <a:gs pos="31000">
              <a:srgbClr val="7E4231"/>
            </a:gs>
            <a:gs pos="65000">
              <a:srgbClr val="F7EFD9"/>
            </a:gs>
            <a:gs pos="100000">
              <a:srgbClr val="970B2C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22</xdr:row>
      <xdr:rowOff>0</xdr:rowOff>
    </xdr:from>
    <xdr:to>
      <xdr:col>53</xdr:col>
      <xdr:colOff>469902</xdr:colOff>
      <xdr:row>23</xdr:row>
      <xdr:rowOff>0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0B6CE3C6-F327-6D45-8EBA-68F91BB5820A}"/>
            </a:ext>
          </a:extLst>
        </xdr:cNvPr>
        <xdr:cNvSpPr/>
      </xdr:nvSpPr>
      <xdr:spPr>
        <a:xfrm>
          <a:off x="45296669" y="3835400"/>
          <a:ext cx="469900" cy="220133"/>
        </a:xfrm>
        <a:prstGeom prst="rect">
          <a:avLst/>
        </a:prstGeom>
        <a:gradFill flip="none" rotWithShape="1">
          <a:gsLst>
            <a:gs pos="0">
              <a:srgbClr val="DE3E40"/>
            </a:gs>
            <a:gs pos="31000">
              <a:srgbClr val="56826E"/>
            </a:gs>
            <a:gs pos="65000">
              <a:srgbClr val="921238"/>
            </a:gs>
            <a:gs pos="100000">
              <a:srgbClr val="EF324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23</xdr:row>
      <xdr:rowOff>0</xdr:rowOff>
    </xdr:from>
    <xdr:to>
      <xdr:col>53</xdr:col>
      <xdr:colOff>469902</xdr:colOff>
      <xdr:row>23</xdr:row>
      <xdr:rowOff>201600</xdr:rowOff>
    </xdr:to>
    <xdr:sp macro="" textlink="">
      <xdr:nvSpPr>
        <xdr:cNvPr id="203" name="Rectangle 202">
          <a:extLst>
            <a:ext uri="{FF2B5EF4-FFF2-40B4-BE49-F238E27FC236}">
              <a16:creationId xmlns:a16="http://schemas.microsoft.com/office/drawing/2014/main" id="{6296BC9E-8E9D-D444-B167-EB31535A3238}"/>
            </a:ext>
          </a:extLst>
        </xdr:cNvPr>
        <xdr:cNvSpPr/>
      </xdr:nvSpPr>
      <xdr:spPr>
        <a:xfrm>
          <a:off x="45296669" y="4055533"/>
          <a:ext cx="469900" cy="201600"/>
        </a:xfrm>
        <a:prstGeom prst="rect">
          <a:avLst/>
        </a:prstGeom>
        <a:gradFill flip="none" rotWithShape="1">
          <a:gsLst>
            <a:gs pos="0">
              <a:srgbClr val="54322D"/>
            </a:gs>
            <a:gs pos="33000">
              <a:srgbClr val="AC8582"/>
            </a:gs>
            <a:gs pos="65000">
              <a:srgbClr val="4C4B1E"/>
            </a:gs>
            <a:gs pos="100000">
              <a:srgbClr val="80093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24</xdr:row>
      <xdr:rowOff>0</xdr:rowOff>
    </xdr:from>
    <xdr:to>
      <xdr:col>53</xdr:col>
      <xdr:colOff>469902</xdr:colOff>
      <xdr:row>25</xdr:row>
      <xdr:rowOff>12700</xdr:rowOff>
    </xdr:to>
    <xdr:sp macro="" textlink="">
      <xdr:nvSpPr>
        <xdr:cNvPr id="207" name="Rectangle 206">
          <a:extLst>
            <a:ext uri="{FF2B5EF4-FFF2-40B4-BE49-F238E27FC236}">
              <a16:creationId xmlns:a16="http://schemas.microsoft.com/office/drawing/2014/main" id="{887B36E6-B52C-4741-A74E-C26DE9CEF578}"/>
            </a:ext>
          </a:extLst>
        </xdr:cNvPr>
        <xdr:cNvSpPr/>
      </xdr:nvSpPr>
      <xdr:spPr>
        <a:xfrm>
          <a:off x="45296669" y="4258733"/>
          <a:ext cx="469900" cy="215900"/>
        </a:xfrm>
        <a:prstGeom prst="rect">
          <a:avLst/>
        </a:prstGeom>
        <a:gradFill flip="none" rotWithShape="1">
          <a:gsLst>
            <a:gs pos="0">
              <a:srgbClr val="4A3121"/>
            </a:gs>
            <a:gs pos="31000">
              <a:srgbClr val="1D362B"/>
            </a:gs>
            <a:gs pos="65000">
              <a:srgbClr val="970B2C"/>
            </a:gs>
            <a:gs pos="100000">
              <a:srgbClr val="BE0F35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25</xdr:row>
      <xdr:rowOff>0</xdr:rowOff>
    </xdr:from>
    <xdr:to>
      <xdr:col>53</xdr:col>
      <xdr:colOff>469902</xdr:colOff>
      <xdr:row>26</xdr:row>
      <xdr:rowOff>0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393D6239-5076-BF43-BAB1-A567802F0947}"/>
            </a:ext>
          </a:extLst>
        </xdr:cNvPr>
        <xdr:cNvSpPr/>
      </xdr:nvSpPr>
      <xdr:spPr>
        <a:xfrm>
          <a:off x="45296669" y="4461933"/>
          <a:ext cx="469900" cy="203200"/>
        </a:xfrm>
        <a:prstGeom prst="rect">
          <a:avLst/>
        </a:prstGeom>
        <a:gradFill flip="none" rotWithShape="1">
          <a:gsLst>
            <a:gs pos="0">
              <a:srgbClr val="BD1035"/>
            </a:gs>
            <a:gs pos="31000">
              <a:srgbClr val="FEFFFF"/>
            </a:gs>
            <a:gs pos="65000">
              <a:srgbClr val="CDEFA6"/>
            </a:gs>
            <a:gs pos="100000">
              <a:srgbClr val="0E9255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5</xdr:row>
      <xdr:rowOff>12700</xdr:rowOff>
    </xdr:from>
    <xdr:to>
      <xdr:col>54</xdr:col>
      <xdr:colOff>2</xdr:colOff>
      <xdr:row>5</xdr:row>
      <xdr:rowOff>214300</xdr:rowOff>
    </xdr:to>
    <xdr:sp macro="" textlink="">
      <xdr:nvSpPr>
        <xdr:cNvPr id="211" name="Rectangle 210">
          <a:extLst>
            <a:ext uri="{FF2B5EF4-FFF2-40B4-BE49-F238E27FC236}">
              <a16:creationId xmlns:a16="http://schemas.microsoft.com/office/drawing/2014/main" id="{15D6B15C-A177-1A40-9384-804DEACC6FEE}"/>
            </a:ext>
          </a:extLst>
        </xdr:cNvPr>
        <xdr:cNvSpPr/>
      </xdr:nvSpPr>
      <xdr:spPr>
        <a:xfrm>
          <a:off x="45296669" y="359833"/>
          <a:ext cx="474133" cy="201600"/>
        </a:xfrm>
        <a:prstGeom prst="rect">
          <a:avLst/>
        </a:prstGeom>
        <a:gradFill flip="none" rotWithShape="1">
          <a:gsLst>
            <a:gs pos="0">
              <a:srgbClr val="787E5C"/>
            </a:gs>
            <a:gs pos="31000">
              <a:srgbClr val="B0A87B"/>
            </a:gs>
            <a:gs pos="65000">
              <a:srgbClr val="FEDEDD"/>
            </a:gs>
            <a:gs pos="100000">
              <a:srgbClr val="EFA5A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6</xdr:row>
      <xdr:rowOff>0</xdr:rowOff>
    </xdr:from>
    <xdr:to>
      <xdr:col>53</xdr:col>
      <xdr:colOff>469902</xdr:colOff>
      <xdr:row>7</xdr:row>
      <xdr:rowOff>0</xdr:rowOff>
    </xdr:to>
    <xdr:sp macro="" textlink="">
      <xdr:nvSpPr>
        <xdr:cNvPr id="212" name="Rectangle 211">
          <a:extLst>
            <a:ext uri="{FF2B5EF4-FFF2-40B4-BE49-F238E27FC236}">
              <a16:creationId xmlns:a16="http://schemas.microsoft.com/office/drawing/2014/main" id="{8E4CF673-5F43-8C4E-9C84-4EBF44116FEB}"/>
            </a:ext>
          </a:extLst>
        </xdr:cNvPr>
        <xdr:cNvSpPr/>
      </xdr:nvSpPr>
      <xdr:spPr>
        <a:xfrm>
          <a:off x="45296669" y="567267"/>
          <a:ext cx="469900" cy="203200"/>
        </a:xfrm>
        <a:prstGeom prst="rect">
          <a:avLst/>
        </a:prstGeom>
        <a:gradFill flip="none" rotWithShape="1">
          <a:gsLst>
            <a:gs pos="0">
              <a:srgbClr val="97D8D3"/>
            </a:gs>
            <a:gs pos="31000">
              <a:srgbClr val="D7F0A8"/>
            </a:gs>
            <a:gs pos="65000">
              <a:srgbClr val="FFF7E8"/>
            </a:gs>
            <a:gs pos="100000">
              <a:srgbClr val="FD6D7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7</xdr:row>
      <xdr:rowOff>0</xdr:rowOff>
    </xdr:from>
    <xdr:to>
      <xdr:col>53</xdr:col>
      <xdr:colOff>469902</xdr:colOff>
      <xdr:row>8</xdr:row>
      <xdr:rowOff>0</xdr:rowOff>
    </xdr:to>
    <xdr:sp macro="" textlink="">
      <xdr:nvSpPr>
        <xdr:cNvPr id="215" name="Rectangle 214">
          <a:extLst>
            <a:ext uri="{FF2B5EF4-FFF2-40B4-BE49-F238E27FC236}">
              <a16:creationId xmlns:a16="http://schemas.microsoft.com/office/drawing/2014/main" id="{9C15ACF2-4A51-C04B-832A-6FA761FCB022}"/>
            </a:ext>
          </a:extLst>
        </xdr:cNvPr>
        <xdr:cNvSpPr/>
      </xdr:nvSpPr>
      <xdr:spPr>
        <a:xfrm>
          <a:off x="45296669" y="770467"/>
          <a:ext cx="469900" cy="203200"/>
        </a:xfrm>
        <a:prstGeom prst="rect">
          <a:avLst/>
        </a:prstGeom>
        <a:gradFill flip="none" rotWithShape="1">
          <a:gsLst>
            <a:gs pos="0">
              <a:srgbClr val="BEDE75"/>
            </a:gs>
            <a:gs pos="31000">
              <a:srgbClr val="D8EAF2"/>
            </a:gs>
            <a:gs pos="65000">
              <a:srgbClr val="D53E67"/>
            </a:gs>
            <a:gs pos="100000">
              <a:srgbClr val="C72A5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8</xdr:row>
      <xdr:rowOff>0</xdr:rowOff>
    </xdr:from>
    <xdr:to>
      <xdr:col>53</xdr:col>
      <xdr:colOff>469902</xdr:colOff>
      <xdr:row>9</xdr:row>
      <xdr:rowOff>0</xdr:rowOff>
    </xdr:to>
    <xdr:sp macro="" textlink="">
      <xdr:nvSpPr>
        <xdr:cNvPr id="217" name="Rectangle 216">
          <a:extLst>
            <a:ext uri="{FF2B5EF4-FFF2-40B4-BE49-F238E27FC236}">
              <a16:creationId xmlns:a16="http://schemas.microsoft.com/office/drawing/2014/main" id="{AC05C3B2-AF07-FF4C-BCE9-5CBED7B07F2B}"/>
            </a:ext>
          </a:extLst>
        </xdr:cNvPr>
        <xdr:cNvSpPr/>
      </xdr:nvSpPr>
      <xdr:spPr>
        <a:xfrm>
          <a:off x="45296669" y="973667"/>
          <a:ext cx="469900" cy="203200"/>
        </a:xfrm>
        <a:prstGeom prst="rect">
          <a:avLst/>
        </a:prstGeom>
        <a:gradFill flip="none" rotWithShape="1">
          <a:gsLst>
            <a:gs pos="0">
              <a:srgbClr val="6B2159"/>
            </a:gs>
            <a:gs pos="31000">
              <a:srgbClr val="934D78"/>
            </a:gs>
            <a:gs pos="65000">
              <a:srgbClr val="CBC959"/>
            </a:gs>
            <a:gs pos="100000">
              <a:srgbClr val="CFC3C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9</xdr:row>
      <xdr:rowOff>0</xdr:rowOff>
    </xdr:from>
    <xdr:to>
      <xdr:col>53</xdr:col>
      <xdr:colOff>469902</xdr:colOff>
      <xdr:row>10</xdr:row>
      <xdr:rowOff>0</xdr:rowOff>
    </xdr:to>
    <xdr:sp macro="" textlink="">
      <xdr:nvSpPr>
        <xdr:cNvPr id="221" name="Rectangle 220">
          <a:extLst>
            <a:ext uri="{FF2B5EF4-FFF2-40B4-BE49-F238E27FC236}">
              <a16:creationId xmlns:a16="http://schemas.microsoft.com/office/drawing/2014/main" id="{06F8962B-30DA-654A-B404-9A576C4ADF98}"/>
            </a:ext>
          </a:extLst>
        </xdr:cNvPr>
        <xdr:cNvSpPr/>
      </xdr:nvSpPr>
      <xdr:spPr>
        <a:xfrm>
          <a:off x="45296669" y="1176867"/>
          <a:ext cx="469900" cy="203200"/>
        </a:xfrm>
        <a:prstGeom prst="rect">
          <a:avLst/>
        </a:prstGeom>
        <a:gradFill flip="none" rotWithShape="1">
          <a:gsLst>
            <a:gs pos="0">
              <a:srgbClr val="584029"/>
            </a:gs>
            <a:gs pos="31000">
              <a:srgbClr val="9D8868"/>
            </a:gs>
            <a:gs pos="65000">
              <a:srgbClr val="882842"/>
            </a:gs>
            <a:gs pos="100000">
              <a:srgbClr val="BC757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9673</xdr:colOff>
      <xdr:row>13</xdr:row>
      <xdr:rowOff>0</xdr:rowOff>
    </xdr:from>
    <xdr:to>
      <xdr:col>63</xdr:col>
      <xdr:colOff>479573</xdr:colOff>
      <xdr:row>14</xdr:row>
      <xdr:rowOff>3629</xdr:rowOff>
    </xdr:to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0EBBD6A0-46F1-AA4D-A9D9-A14FADD94DCC}"/>
            </a:ext>
          </a:extLst>
        </xdr:cNvPr>
        <xdr:cNvSpPr/>
      </xdr:nvSpPr>
      <xdr:spPr>
        <a:xfrm>
          <a:off x="54687406" y="2192867"/>
          <a:ext cx="469900" cy="206829"/>
        </a:xfrm>
        <a:prstGeom prst="rect">
          <a:avLst/>
        </a:prstGeom>
        <a:gradFill flip="none" rotWithShape="1">
          <a:gsLst>
            <a:gs pos="50000">
              <a:srgbClr val="912F25"/>
            </a:gs>
            <a:gs pos="0">
              <a:srgbClr val="F7C9B1"/>
            </a:gs>
            <a:gs pos="100000">
              <a:srgbClr val="A9403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15</xdr:row>
      <xdr:rowOff>9677</xdr:rowOff>
    </xdr:from>
    <xdr:to>
      <xdr:col>63</xdr:col>
      <xdr:colOff>479574</xdr:colOff>
      <xdr:row>16</xdr:row>
      <xdr:rowOff>0</xdr:rowOff>
    </xdr:to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7A8BB326-8212-7941-9422-A1CA669346C2}"/>
            </a:ext>
          </a:extLst>
        </xdr:cNvPr>
        <xdr:cNvSpPr/>
      </xdr:nvSpPr>
      <xdr:spPr>
        <a:xfrm>
          <a:off x="54687407" y="2608944"/>
          <a:ext cx="469900" cy="210456"/>
        </a:xfrm>
        <a:prstGeom prst="rect">
          <a:avLst/>
        </a:prstGeom>
        <a:gradFill flip="none" rotWithShape="1">
          <a:gsLst>
            <a:gs pos="50000">
              <a:srgbClr val="FDAF3D"/>
            </a:gs>
            <a:gs pos="0">
              <a:srgbClr val="FC8C11"/>
            </a:gs>
            <a:gs pos="100000">
              <a:srgbClr val="FDEA4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42</xdr:row>
      <xdr:rowOff>0</xdr:rowOff>
    </xdr:from>
    <xdr:to>
      <xdr:col>63</xdr:col>
      <xdr:colOff>479578</xdr:colOff>
      <xdr:row>43</xdr:row>
      <xdr:rowOff>3629</xdr:rowOff>
    </xdr:to>
    <xdr:sp macro="" textlink="">
      <xdr:nvSpPr>
        <xdr:cNvPr id="297" name="Rectangle 296">
          <a:extLst>
            <a:ext uri="{FF2B5EF4-FFF2-40B4-BE49-F238E27FC236}">
              <a16:creationId xmlns:a16="http://schemas.microsoft.com/office/drawing/2014/main" id="{0B1ED945-1F11-CE46-AC89-483926F47564}"/>
            </a:ext>
          </a:extLst>
        </xdr:cNvPr>
        <xdr:cNvSpPr/>
      </xdr:nvSpPr>
      <xdr:spPr>
        <a:xfrm>
          <a:off x="54687411" y="8119533"/>
          <a:ext cx="469900" cy="206829"/>
        </a:xfrm>
        <a:prstGeom prst="rect">
          <a:avLst/>
        </a:prstGeom>
        <a:gradFill flip="none" rotWithShape="1">
          <a:gsLst>
            <a:gs pos="67000">
              <a:srgbClr val="34210D"/>
            </a:gs>
            <a:gs pos="31000">
              <a:srgbClr val="3F2E12"/>
            </a:gs>
            <a:gs pos="0">
              <a:srgbClr val="4F403B"/>
            </a:gs>
            <a:gs pos="100000">
              <a:srgbClr val="36373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52</xdr:row>
      <xdr:rowOff>0</xdr:rowOff>
    </xdr:from>
    <xdr:to>
      <xdr:col>63</xdr:col>
      <xdr:colOff>479578</xdr:colOff>
      <xdr:row>53</xdr:row>
      <xdr:rowOff>3628</xdr:rowOff>
    </xdr:to>
    <xdr:sp macro="" textlink="">
      <xdr:nvSpPr>
        <xdr:cNvPr id="298" name="Rectangle 297">
          <a:extLst>
            <a:ext uri="{FF2B5EF4-FFF2-40B4-BE49-F238E27FC236}">
              <a16:creationId xmlns:a16="http://schemas.microsoft.com/office/drawing/2014/main" id="{DB49CF79-3CA0-4D4D-8BFD-FB62E202A412}"/>
            </a:ext>
          </a:extLst>
        </xdr:cNvPr>
        <xdr:cNvSpPr/>
      </xdr:nvSpPr>
      <xdr:spPr>
        <a:xfrm>
          <a:off x="54687411" y="10151533"/>
          <a:ext cx="469900" cy="206828"/>
        </a:xfrm>
        <a:prstGeom prst="rect">
          <a:avLst/>
        </a:prstGeom>
        <a:gradFill flip="none" rotWithShape="1">
          <a:gsLst>
            <a:gs pos="68000">
              <a:srgbClr val="E3A62F"/>
            </a:gs>
            <a:gs pos="34000">
              <a:srgbClr val="FDDC61"/>
            </a:gs>
            <a:gs pos="0">
              <a:srgbClr val="EBBC52"/>
            </a:gs>
            <a:gs pos="100000">
              <a:srgbClr val="F2DC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58</xdr:row>
      <xdr:rowOff>18143</xdr:rowOff>
    </xdr:from>
    <xdr:to>
      <xdr:col>63</xdr:col>
      <xdr:colOff>479578</xdr:colOff>
      <xdr:row>59</xdr:row>
      <xdr:rowOff>3629</xdr:rowOff>
    </xdr:to>
    <xdr:sp macro="" textlink="">
      <xdr:nvSpPr>
        <xdr:cNvPr id="299" name="Rectangle 298">
          <a:extLst>
            <a:ext uri="{FF2B5EF4-FFF2-40B4-BE49-F238E27FC236}">
              <a16:creationId xmlns:a16="http://schemas.microsoft.com/office/drawing/2014/main" id="{CF31D680-F0EA-724B-A78A-97EDF3977DED}"/>
            </a:ext>
          </a:extLst>
        </xdr:cNvPr>
        <xdr:cNvSpPr/>
      </xdr:nvSpPr>
      <xdr:spPr>
        <a:xfrm>
          <a:off x="54687411" y="11388876"/>
          <a:ext cx="469900" cy="188686"/>
        </a:xfrm>
        <a:prstGeom prst="rect">
          <a:avLst/>
        </a:prstGeom>
        <a:gradFill flip="none" rotWithShape="1">
          <a:gsLst>
            <a:gs pos="67000">
              <a:srgbClr val="5D0E76"/>
            </a:gs>
            <a:gs pos="33000">
              <a:srgbClr val="CA208A"/>
            </a:gs>
            <a:gs pos="0">
              <a:srgbClr val="AC1C36"/>
            </a:gs>
            <a:gs pos="100000">
              <a:srgbClr val="D59FE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21</xdr:row>
      <xdr:rowOff>0</xdr:rowOff>
    </xdr:from>
    <xdr:to>
      <xdr:col>63</xdr:col>
      <xdr:colOff>479574</xdr:colOff>
      <xdr:row>22</xdr:row>
      <xdr:rowOff>3629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0BBA0CFD-46D3-584A-854C-9E730158A195}"/>
            </a:ext>
          </a:extLst>
        </xdr:cNvPr>
        <xdr:cNvSpPr/>
      </xdr:nvSpPr>
      <xdr:spPr>
        <a:xfrm>
          <a:off x="54687407" y="3835400"/>
          <a:ext cx="469900" cy="223762"/>
        </a:xfrm>
        <a:prstGeom prst="rect">
          <a:avLst/>
        </a:prstGeom>
        <a:gradFill flip="none" rotWithShape="1">
          <a:gsLst>
            <a:gs pos="50000">
              <a:srgbClr val="FEDEDD"/>
            </a:gs>
            <a:gs pos="0">
              <a:srgbClr val="B5445D"/>
            </a:gs>
            <a:gs pos="100000">
              <a:srgbClr val="79263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9673</xdr:colOff>
      <xdr:row>17</xdr:row>
      <xdr:rowOff>0</xdr:rowOff>
    </xdr:from>
    <xdr:to>
      <xdr:col>63</xdr:col>
      <xdr:colOff>479573</xdr:colOff>
      <xdr:row>18</xdr:row>
      <xdr:rowOff>3628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22D4BABD-83C6-0B4A-A1A9-4A50E5B5D63B}"/>
            </a:ext>
          </a:extLst>
        </xdr:cNvPr>
        <xdr:cNvSpPr/>
      </xdr:nvSpPr>
      <xdr:spPr>
        <a:xfrm>
          <a:off x="54687406" y="3022600"/>
          <a:ext cx="469900" cy="206828"/>
        </a:xfrm>
        <a:prstGeom prst="rect">
          <a:avLst/>
        </a:prstGeom>
        <a:gradFill flip="none" rotWithShape="1">
          <a:gsLst>
            <a:gs pos="50000">
              <a:srgbClr val="D8EFA7"/>
            </a:gs>
            <a:gs pos="0">
              <a:srgbClr val="9EB357"/>
            </a:gs>
            <a:gs pos="100000">
              <a:srgbClr val="38622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57</xdr:row>
      <xdr:rowOff>9676</xdr:rowOff>
    </xdr:from>
    <xdr:to>
      <xdr:col>63</xdr:col>
      <xdr:colOff>479578</xdr:colOff>
      <xdr:row>58</xdr:row>
      <xdr:rowOff>13304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58A59F50-1230-134A-A69C-455AE8D5CEEC}"/>
            </a:ext>
          </a:extLst>
        </xdr:cNvPr>
        <xdr:cNvSpPr/>
      </xdr:nvSpPr>
      <xdr:spPr>
        <a:xfrm>
          <a:off x="54687411" y="11177209"/>
          <a:ext cx="469900" cy="206828"/>
        </a:xfrm>
        <a:prstGeom prst="rect">
          <a:avLst/>
        </a:prstGeom>
        <a:gradFill flip="none" rotWithShape="1">
          <a:gsLst>
            <a:gs pos="68000">
              <a:srgbClr val="BB172F"/>
            </a:gs>
            <a:gs pos="35000">
              <a:srgbClr val="BD1035"/>
            </a:gs>
            <a:gs pos="0">
              <a:srgbClr val="E5343E"/>
            </a:gs>
            <a:gs pos="100000">
              <a:srgbClr val="71103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43</xdr:row>
      <xdr:rowOff>0</xdr:rowOff>
    </xdr:from>
    <xdr:to>
      <xdr:col>63</xdr:col>
      <xdr:colOff>479578</xdr:colOff>
      <xdr:row>44</xdr:row>
      <xdr:rowOff>3628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83C3864-6B26-394B-B716-E7F541959E27}"/>
            </a:ext>
          </a:extLst>
        </xdr:cNvPr>
        <xdr:cNvSpPr/>
      </xdr:nvSpPr>
      <xdr:spPr>
        <a:xfrm>
          <a:off x="54687411" y="8322733"/>
          <a:ext cx="469900" cy="206828"/>
        </a:xfrm>
        <a:prstGeom prst="rect">
          <a:avLst/>
        </a:prstGeom>
        <a:gradFill flip="none" rotWithShape="1">
          <a:gsLst>
            <a:gs pos="67000">
              <a:srgbClr val="B9B9BE"/>
            </a:gs>
            <a:gs pos="36000">
              <a:srgbClr val="D2D0D1"/>
            </a:gs>
            <a:gs pos="0">
              <a:srgbClr val="CAE7F0"/>
            </a:gs>
            <a:gs pos="100000">
              <a:srgbClr val="BDB4D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34</xdr:row>
      <xdr:rowOff>0</xdr:rowOff>
    </xdr:from>
    <xdr:to>
      <xdr:col>63</xdr:col>
      <xdr:colOff>479574</xdr:colOff>
      <xdr:row>35</xdr:row>
      <xdr:rowOff>3628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A54B81AE-A0AC-4F4F-B431-2E1048268E09}"/>
            </a:ext>
          </a:extLst>
        </xdr:cNvPr>
        <xdr:cNvSpPr/>
      </xdr:nvSpPr>
      <xdr:spPr>
        <a:xfrm>
          <a:off x="54687407" y="6493933"/>
          <a:ext cx="469900" cy="206828"/>
        </a:xfrm>
        <a:prstGeom prst="rect">
          <a:avLst/>
        </a:prstGeom>
        <a:gradFill flip="none" rotWithShape="1">
          <a:gsLst>
            <a:gs pos="50000">
              <a:srgbClr val="800933"/>
            </a:gs>
            <a:gs pos="0">
              <a:srgbClr val="BE0F37"/>
            </a:gs>
            <a:gs pos="100000">
              <a:srgbClr val="66112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19</xdr:row>
      <xdr:rowOff>0</xdr:rowOff>
    </xdr:from>
    <xdr:to>
      <xdr:col>63</xdr:col>
      <xdr:colOff>479574</xdr:colOff>
      <xdr:row>20</xdr:row>
      <xdr:rowOff>3629</xdr:rowOff>
    </xdr:to>
    <xdr:sp macro="" textlink="">
      <xdr:nvSpPr>
        <xdr:cNvPr id="305" name="Rectangle 304">
          <a:extLst>
            <a:ext uri="{FF2B5EF4-FFF2-40B4-BE49-F238E27FC236}">
              <a16:creationId xmlns:a16="http://schemas.microsoft.com/office/drawing/2014/main" id="{EFC95F12-B3FB-CF45-A578-3C76D1311866}"/>
            </a:ext>
          </a:extLst>
        </xdr:cNvPr>
        <xdr:cNvSpPr/>
      </xdr:nvSpPr>
      <xdr:spPr>
        <a:xfrm>
          <a:off x="54687407" y="3429000"/>
          <a:ext cx="469900" cy="206829"/>
        </a:xfrm>
        <a:prstGeom prst="rect">
          <a:avLst/>
        </a:prstGeom>
        <a:gradFill flip="none" rotWithShape="1">
          <a:gsLst>
            <a:gs pos="50000">
              <a:srgbClr val="8A7B4E"/>
            </a:gs>
            <a:gs pos="0">
              <a:srgbClr val="625209"/>
            </a:gs>
            <a:gs pos="100000">
              <a:srgbClr val="AFA97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53</xdr:row>
      <xdr:rowOff>0</xdr:rowOff>
    </xdr:from>
    <xdr:to>
      <xdr:col>63</xdr:col>
      <xdr:colOff>479578</xdr:colOff>
      <xdr:row>54</xdr:row>
      <xdr:rowOff>3629</xdr:rowOff>
    </xdr:to>
    <xdr:sp macro="" textlink="">
      <xdr:nvSpPr>
        <xdr:cNvPr id="306" name="Rectangle 305">
          <a:extLst>
            <a:ext uri="{FF2B5EF4-FFF2-40B4-BE49-F238E27FC236}">
              <a16:creationId xmlns:a16="http://schemas.microsoft.com/office/drawing/2014/main" id="{1B419704-1945-464E-9D99-51624842347B}"/>
            </a:ext>
          </a:extLst>
        </xdr:cNvPr>
        <xdr:cNvSpPr/>
      </xdr:nvSpPr>
      <xdr:spPr>
        <a:xfrm>
          <a:off x="54687411" y="10354733"/>
          <a:ext cx="469900" cy="206829"/>
        </a:xfrm>
        <a:prstGeom prst="rect">
          <a:avLst/>
        </a:prstGeom>
        <a:gradFill flip="none" rotWithShape="1">
          <a:gsLst>
            <a:gs pos="64000">
              <a:srgbClr val="F8D9CE"/>
            </a:gs>
            <a:gs pos="33000">
              <a:srgbClr val="EDBF7D"/>
            </a:gs>
            <a:gs pos="0">
              <a:srgbClr val="FFF6CD"/>
            </a:gs>
            <a:gs pos="100000">
              <a:srgbClr val="FCCCD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27</xdr:row>
      <xdr:rowOff>0</xdr:rowOff>
    </xdr:from>
    <xdr:to>
      <xdr:col>63</xdr:col>
      <xdr:colOff>479574</xdr:colOff>
      <xdr:row>28</xdr:row>
      <xdr:rowOff>3628</xdr:rowOff>
    </xdr:to>
    <xdr:sp macro="" textlink="">
      <xdr:nvSpPr>
        <xdr:cNvPr id="307" name="Rectangle 306">
          <a:extLst>
            <a:ext uri="{FF2B5EF4-FFF2-40B4-BE49-F238E27FC236}">
              <a16:creationId xmlns:a16="http://schemas.microsoft.com/office/drawing/2014/main" id="{DBD6B97E-07CE-DC4C-ADEF-D26C565B588E}"/>
            </a:ext>
          </a:extLst>
        </xdr:cNvPr>
        <xdr:cNvSpPr/>
      </xdr:nvSpPr>
      <xdr:spPr>
        <a:xfrm>
          <a:off x="54687407" y="5071533"/>
          <a:ext cx="469900" cy="206828"/>
        </a:xfrm>
        <a:prstGeom prst="rect">
          <a:avLst/>
        </a:prstGeom>
        <a:gradFill flip="none" rotWithShape="1">
          <a:gsLst>
            <a:gs pos="50000">
              <a:srgbClr val="FFC1AD"/>
            </a:gs>
            <a:gs pos="0">
              <a:srgbClr val="F80F01"/>
            </a:gs>
            <a:gs pos="100000">
              <a:srgbClr val="FD8E7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48</xdr:row>
      <xdr:rowOff>0</xdr:rowOff>
    </xdr:from>
    <xdr:to>
      <xdr:col>63</xdr:col>
      <xdr:colOff>479578</xdr:colOff>
      <xdr:row>49</xdr:row>
      <xdr:rowOff>3628</xdr:rowOff>
    </xdr:to>
    <xdr:sp macro="" textlink="">
      <xdr:nvSpPr>
        <xdr:cNvPr id="308" name="Rectangle 307">
          <a:extLst>
            <a:ext uri="{FF2B5EF4-FFF2-40B4-BE49-F238E27FC236}">
              <a16:creationId xmlns:a16="http://schemas.microsoft.com/office/drawing/2014/main" id="{8EC4E238-3D0E-7043-943E-8AF4DC6E0CED}"/>
            </a:ext>
          </a:extLst>
        </xdr:cNvPr>
        <xdr:cNvSpPr/>
      </xdr:nvSpPr>
      <xdr:spPr>
        <a:xfrm>
          <a:off x="54687411" y="9338733"/>
          <a:ext cx="469900" cy="206828"/>
        </a:xfrm>
        <a:prstGeom prst="rect">
          <a:avLst/>
        </a:prstGeom>
        <a:gradFill flip="none" rotWithShape="1">
          <a:gsLst>
            <a:gs pos="69000">
              <a:srgbClr val="5B6534"/>
            </a:gs>
            <a:gs pos="36000">
              <a:srgbClr val="3F4127"/>
            </a:gs>
            <a:gs pos="0">
              <a:srgbClr val="434E2C"/>
            </a:gs>
            <a:gs pos="100000">
              <a:srgbClr val="ADC23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45</xdr:row>
      <xdr:rowOff>0</xdr:rowOff>
    </xdr:from>
    <xdr:to>
      <xdr:col>63</xdr:col>
      <xdr:colOff>479578</xdr:colOff>
      <xdr:row>46</xdr:row>
      <xdr:rowOff>3628</xdr:rowOff>
    </xdr:to>
    <xdr:sp macro="" textlink="">
      <xdr:nvSpPr>
        <xdr:cNvPr id="309" name="Rectangle 308">
          <a:extLst>
            <a:ext uri="{FF2B5EF4-FFF2-40B4-BE49-F238E27FC236}">
              <a16:creationId xmlns:a16="http://schemas.microsoft.com/office/drawing/2014/main" id="{6E3DFA46-0137-DB4F-AE0A-0E34FAA65381}"/>
            </a:ext>
          </a:extLst>
        </xdr:cNvPr>
        <xdr:cNvSpPr/>
      </xdr:nvSpPr>
      <xdr:spPr>
        <a:xfrm>
          <a:off x="54687411" y="8729133"/>
          <a:ext cx="469900" cy="206828"/>
        </a:xfrm>
        <a:prstGeom prst="rect">
          <a:avLst/>
        </a:prstGeom>
        <a:gradFill flip="none" rotWithShape="1">
          <a:gsLst>
            <a:gs pos="68000">
              <a:srgbClr val="4AA7EB"/>
            </a:gs>
            <a:gs pos="34000">
              <a:srgbClr val="1D7FA0"/>
            </a:gs>
            <a:gs pos="0">
              <a:srgbClr val="28A3DF"/>
            </a:gs>
            <a:gs pos="100000">
              <a:srgbClr val="5ECCEC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55</xdr:row>
      <xdr:rowOff>0</xdr:rowOff>
    </xdr:from>
    <xdr:to>
      <xdr:col>63</xdr:col>
      <xdr:colOff>479578</xdr:colOff>
      <xdr:row>56</xdr:row>
      <xdr:rowOff>3628</xdr:rowOff>
    </xdr:to>
    <xdr:sp macro="" textlink="">
      <xdr:nvSpPr>
        <xdr:cNvPr id="310" name="Rectangle 309">
          <a:extLst>
            <a:ext uri="{FF2B5EF4-FFF2-40B4-BE49-F238E27FC236}">
              <a16:creationId xmlns:a16="http://schemas.microsoft.com/office/drawing/2014/main" id="{8ECE717A-308E-2B41-B268-E01F2FA389CF}"/>
            </a:ext>
          </a:extLst>
        </xdr:cNvPr>
        <xdr:cNvSpPr/>
      </xdr:nvSpPr>
      <xdr:spPr>
        <a:xfrm>
          <a:off x="54687411" y="10761133"/>
          <a:ext cx="469900" cy="206828"/>
        </a:xfrm>
        <a:prstGeom prst="rect">
          <a:avLst/>
        </a:prstGeom>
        <a:gradFill flip="none" rotWithShape="1">
          <a:gsLst>
            <a:gs pos="67000">
              <a:srgbClr val="CF9557"/>
            </a:gs>
            <a:gs pos="33000">
              <a:srgbClr val="B26924"/>
            </a:gs>
            <a:gs pos="0">
              <a:srgbClr val="BA9A56"/>
            </a:gs>
            <a:gs pos="100000">
              <a:srgbClr val="A7681E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24</xdr:row>
      <xdr:rowOff>0</xdr:rowOff>
    </xdr:from>
    <xdr:to>
      <xdr:col>63</xdr:col>
      <xdr:colOff>479574</xdr:colOff>
      <xdr:row>25</xdr:row>
      <xdr:rowOff>3628</xdr:rowOff>
    </xdr:to>
    <xdr:sp macro="" textlink="">
      <xdr:nvSpPr>
        <xdr:cNvPr id="311" name="Rectangle 310">
          <a:extLst>
            <a:ext uri="{FF2B5EF4-FFF2-40B4-BE49-F238E27FC236}">
              <a16:creationId xmlns:a16="http://schemas.microsoft.com/office/drawing/2014/main" id="{C45E404E-BEE7-4E4E-A8BC-2D75D9B60BA6}"/>
            </a:ext>
          </a:extLst>
        </xdr:cNvPr>
        <xdr:cNvSpPr/>
      </xdr:nvSpPr>
      <xdr:spPr>
        <a:xfrm>
          <a:off x="54687407" y="4461933"/>
          <a:ext cx="469900" cy="206828"/>
        </a:xfrm>
        <a:prstGeom prst="rect">
          <a:avLst/>
        </a:prstGeom>
        <a:gradFill flip="none" rotWithShape="1">
          <a:gsLst>
            <a:gs pos="50000">
              <a:srgbClr val="1E3279"/>
            </a:gs>
            <a:gs pos="0">
              <a:srgbClr val="202654"/>
            </a:gs>
            <a:gs pos="100000">
              <a:srgbClr val="4C5CA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44</xdr:row>
      <xdr:rowOff>0</xdr:rowOff>
    </xdr:from>
    <xdr:to>
      <xdr:col>63</xdr:col>
      <xdr:colOff>479578</xdr:colOff>
      <xdr:row>45</xdr:row>
      <xdr:rowOff>3629</xdr:rowOff>
    </xdr:to>
    <xdr:sp macro="" textlink="">
      <xdr:nvSpPr>
        <xdr:cNvPr id="312" name="Rectangle 311">
          <a:extLst>
            <a:ext uri="{FF2B5EF4-FFF2-40B4-BE49-F238E27FC236}">
              <a16:creationId xmlns:a16="http://schemas.microsoft.com/office/drawing/2014/main" id="{C58467A9-DE38-3549-89B6-549330AD9801}"/>
            </a:ext>
          </a:extLst>
        </xdr:cNvPr>
        <xdr:cNvSpPr/>
      </xdr:nvSpPr>
      <xdr:spPr>
        <a:xfrm>
          <a:off x="54687411" y="8525933"/>
          <a:ext cx="469900" cy="206829"/>
        </a:xfrm>
        <a:prstGeom prst="rect">
          <a:avLst/>
        </a:prstGeom>
        <a:gradFill flip="none" rotWithShape="1">
          <a:gsLst>
            <a:gs pos="66000">
              <a:srgbClr val="A6C0DE"/>
            </a:gs>
            <a:gs pos="34000">
              <a:srgbClr val="F0E6D8"/>
            </a:gs>
            <a:gs pos="0">
              <a:srgbClr val="A8A59E"/>
            </a:gs>
            <a:gs pos="100000">
              <a:srgbClr val="D5E4F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26</xdr:row>
      <xdr:rowOff>0</xdr:rowOff>
    </xdr:from>
    <xdr:to>
      <xdr:col>63</xdr:col>
      <xdr:colOff>479574</xdr:colOff>
      <xdr:row>27</xdr:row>
      <xdr:rowOff>3629</xdr:rowOff>
    </xdr:to>
    <xdr:sp macro="" textlink="">
      <xdr:nvSpPr>
        <xdr:cNvPr id="313" name="Rectangle 312">
          <a:extLst>
            <a:ext uri="{FF2B5EF4-FFF2-40B4-BE49-F238E27FC236}">
              <a16:creationId xmlns:a16="http://schemas.microsoft.com/office/drawing/2014/main" id="{620735D6-310F-ED49-8A71-F73515AB84AC}"/>
            </a:ext>
          </a:extLst>
        </xdr:cNvPr>
        <xdr:cNvSpPr/>
      </xdr:nvSpPr>
      <xdr:spPr>
        <a:xfrm>
          <a:off x="54687407" y="4868333"/>
          <a:ext cx="469900" cy="206829"/>
        </a:xfrm>
        <a:prstGeom prst="rect">
          <a:avLst/>
        </a:prstGeom>
        <a:gradFill flip="none" rotWithShape="1">
          <a:gsLst>
            <a:gs pos="50000">
              <a:srgbClr val="C78559"/>
            </a:gs>
            <a:gs pos="0">
              <a:srgbClr val="8F5233"/>
            </a:gs>
            <a:gs pos="100000">
              <a:srgbClr val="F3DEB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28</xdr:row>
      <xdr:rowOff>0</xdr:rowOff>
    </xdr:from>
    <xdr:to>
      <xdr:col>63</xdr:col>
      <xdr:colOff>479574</xdr:colOff>
      <xdr:row>29</xdr:row>
      <xdr:rowOff>3629</xdr:rowOff>
    </xdr:to>
    <xdr:sp macro="" textlink="">
      <xdr:nvSpPr>
        <xdr:cNvPr id="314" name="Rectangle 313">
          <a:extLst>
            <a:ext uri="{FF2B5EF4-FFF2-40B4-BE49-F238E27FC236}">
              <a16:creationId xmlns:a16="http://schemas.microsoft.com/office/drawing/2014/main" id="{7609BD5C-CEA8-B74F-ACE3-658BC63A7844}"/>
            </a:ext>
          </a:extLst>
        </xdr:cNvPr>
        <xdr:cNvSpPr/>
      </xdr:nvSpPr>
      <xdr:spPr>
        <a:xfrm>
          <a:off x="54687407" y="5274733"/>
          <a:ext cx="469900" cy="206829"/>
        </a:xfrm>
        <a:prstGeom prst="rect">
          <a:avLst/>
        </a:prstGeom>
        <a:gradFill flip="none" rotWithShape="1">
          <a:gsLst>
            <a:gs pos="68000">
              <a:srgbClr val="D63F68"/>
            </a:gs>
            <a:gs pos="32000">
              <a:srgbClr val="AD1B36"/>
            </a:gs>
            <a:gs pos="0">
              <a:srgbClr val="BE1235"/>
            </a:gs>
            <a:gs pos="100000">
              <a:srgbClr val="FC4B7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51</xdr:row>
      <xdr:rowOff>0</xdr:rowOff>
    </xdr:from>
    <xdr:to>
      <xdr:col>63</xdr:col>
      <xdr:colOff>479578</xdr:colOff>
      <xdr:row>52</xdr:row>
      <xdr:rowOff>3629</xdr:rowOff>
    </xdr:to>
    <xdr:sp macro="" textlink="">
      <xdr:nvSpPr>
        <xdr:cNvPr id="315" name="Rectangle 314">
          <a:extLst>
            <a:ext uri="{FF2B5EF4-FFF2-40B4-BE49-F238E27FC236}">
              <a16:creationId xmlns:a16="http://schemas.microsoft.com/office/drawing/2014/main" id="{9A617414-0A6D-6249-A3F2-20CF0748DE99}"/>
            </a:ext>
          </a:extLst>
        </xdr:cNvPr>
        <xdr:cNvSpPr/>
      </xdr:nvSpPr>
      <xdr:spPr>
        <a:xfrm>
          <a:off x="54687411" y="9948333"/>
          <a:ext cx="469900" cy="206829"/>
        </a:xfrm>
        <a:prstGeom prst="rect">
          <a:avLst/>
        </a:prstGeom>
        <a:gradFill flip="none" rotWithShape="1">
          <a:gsLst>
            <a:gs pos="67000">
              <a:srgbClr val="AE8153"/>
            </a:gs>
            <a:gs pos="35000">
              <a:srgbClr val="EBD9AB"/>
            </a:gs>
            <a:gs pos="0">
              <a:srgbClr val="CFB073"/>
            </a:gs>
            <a:gs pos="100000">
              <a:srgbClr val="FBF6B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30</xdr:row>
      <xdr:rowOff>0</xdr:rowOff>
    </xdr:from>
    <xdr:to>
      <xdr:col>63</xdr:col>
      <xdr:colOff>479574</xdr:colOff>
      <xdr:row>31</xdr:row>
      <xdr:rowOff>3629</xdr:rowOff>
    </xdr:to>
    <xdr:sp macro="" textlink="">
      <xdr:nvSpPr>
        <xdr:cNvPr id="316" name="Rectangle 315">
          <a:extLst>
            <a:ext uri="{FF2B5EF4-FFF2-40B4-BE49-F238E27FC236}">
              <a16:creationId xmlns:a16="http://schemas.microsoft.com/office/drawing/2014/main" id="{727273F3-5BD8-3341-8C1C-E622DBAF395C}"/>
            </a:ext>
          </a:extLst>
        </xdr:cNvPr>
        <xdr:cNvSpPr/>
      </xdr:nvSpPr>
      <xdr:spPr>
        <a:xfrm>
          <a:off x="54687407" y="5681133"/>
          <a:ext cx="469900" cy="206829"/>
        </a:xfrm>
        <a:prstGeom prst="rect">
          <a:avLst/>
        </a:prstGeom>
        <a:gradFill flip="none" rotWithShape="1">
          <a:gsLst>
            <a:gs pos="50000">
              <a:srgbClr val="B16923"/>
            </a:gs>
            <a:gs pos="0">
              <a:srgbClr val="945027"/>
            </a:gs>
            <a:gs pos="100000">
              <a:srgbClr val="D1883C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40</xdr:row>
      <xdr:rowOff>0</xdr:rowOff>
    </xdr:from>
    <xdr:to>
      <xdr:col>63</xdr:col>
      <xdr:colOff>479574</xdr:colOff>
      <xdr:row>41</xdr:row>
      <xdr:rowOff>3629</xdr:rowOff>
    </xdr:to>
    <xdr:sp macro="" textlink="">
      <xdr:nvSpPr>
        <xdr:cNvPr id="317" name="Rectangle 316">
          <a:extLst>
            <a:ext uri="{FF2B5EF4-FFF2-40B4-BE49-F238E27FC236}">
              <a16:creationId xmlns:a16="http://schemas.microsoft.com/office/drawing/2014/main" id="{A8367018-2627-F343-AA1C-C98CA1F2A690}"/>
            </a:ext>
          </a:extLst>
        </xdr:cNvPr>
        <xdr:cNvSpPr/>
      </xdr:nvSpPr>
      <xdr:spPr>
        <a:xfrm>
          <a:off x="54687407" y="7713133"/>
          <a:ext cx="469900" cy="206829"/>
        </a:xfrm>
        <a:prstGeom prst="rect">
          <a:avLst/>
        </a:prstGeom>
        <a:gradFill flip="none" rotWithShape="1">
          <a:gsLst>
            <a:gs pos="71000">
              <a:srgbClr val="54CA7D"/>
            </a:gs>
            <a:gs pos="32000">
              <a:srgbClr val="36B26A"/>
            </a:gs>
            <a:gs pos="0">
              <a:srgbClr val="0D6C42"/>
            </a:gs>
            <a:gs pos="100000">
              <a:srgbClr val="A9EBAE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36</xdr:row>
      <xdr:rowOff>0</xdr:rowOff>
    </xdr:from>
    <xdr:to>
      <xdr:col>63</xdr:col>
      <xdr:colOff>479574</xdr:colOff>
      <xdr:row>37</xdr:row>
      <xdr:rowOff>3628</xdr:rowOff>
    </xdr:to>
    <xdr:sp macro="" textlink="">
      <xdr:nvSpPr>
        <xdr:cNvPr id="318" name="Rectangle 317">
          <a:extLst>
            <a:ext uri="{FF2B5EF4-FFF2-40B4-BE49-F238E27FC236}">
              <a16:creationId xmlns:a16="http://schemas.microsoft.com/office/drawing/2014/main" id="{E100C85F-A5F9-774A-BA3C-70F3FE05949E}"/>
            </a:ext>
          </a:extLst>
        </xdr:cNvPr>
        <xdr:cNvSpPr/>
      </xdr:nvSpPr>
      <xdr:spPr>
        <a:xfrm>
          <a:off x="54687407" y="6900333"/>
          <a:ext cx="469900" cy="206828"/>
        </a:xfrm>
        <a:prstGeom prst="rect">
          <a:avLst/>
        </a:prstGeom>
        <a:gradFill flip="none" rotWithShape="1">
          <a:gsLst>
            <a:gs pos="50000">
              <a:srgbClr val="272276"/>
            </a:gs>
            <a:gs pos="0">
              <a:srgbClr val="B4B9E9"/>
            </a:gs>
            <a:gs pos="100000">
              <a:srgbClr val="4F5DA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46</xdr:row>
      <xdr:rowOff>0</xdr:rowOff>
    </xdr:from>
    <xdr:to>
      <xdr:col>63</xdr:col>
      <xdr:colOff>479578</xdr:colOff>
      <xdr:row>47</xdr:row>
      <xdr:rowOff>3629</xdr:rowOff>
    </xdr:to>
    <xdr:sp macro="" textlink="">
      <xdr:nvSpPr>
        <xdr:cNvPr id="319" name="Rectangle 318">
          <a:extLst>
            <a:ext uri="{FF2B5EF4-FFF2-40B4-BE49-F238E27FC236}">
              <a16:creationId xmlns:a16="http://schemas.microsoft.com/office/drawing/2014/main" id="{EF1C145A-2EB7-5D48-9897-02B5AC0B33D1}"/>
            </a:ext>
          </a:extLst>
        </xdr:cNvPr>
        <xdr:cNvSpPr/>
      </xdr:nvSpPr>
      <xdr:spPr>
        <a:xfrm>
          <a:off x="54687411" y="8932333"/>
          <a:ext cx="469900" cy="206829"/>
        </a:xfrm>
        <a:prstGeom prst="rect">
          <a:avLst/>
        </a:prstGeom>
        <a:gradFill flip="none" rotWithShape="1">
          <a:gsLst>
            <a:gs pos="68000">
              <a:srgbClr val="045B26"/>
            </a:gs>
            <a:gs pos="34000">
              <a:schemeClr val="bg1"/>
            </a:gs>
            <a:gs pos="0">
              <a:srgbClr val="BE0F35"/>
            </a:gs>
            <a:gs pos="100000">
              <a:srgbClr val="BAE5B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49</xdr:row>
      <xdr:rowOff>0</xdr:rowOff>
    </xdr:from>
    <xdr:to>
      <xdr:col>63</xdr:col>
      <xdr:colOff>479578</xdr:colOff>
      <xdr:row>50</xdr:row>
      <xdr:rowOff>3629</xdr:rowOff>
    </xdr:to>
    <xdr:sp macro="" textlink="">
      <xdr:nvSpPr>
        <xdr:cNvPr id="320" name="Rectangle 319">
          <a:extLst>
            <a:ext uri="{FF2B5EF4-FFF2-40B4-BE49-F238E27FC236}">
              <a16:creationId xmlns:a16="http://schemas.microsoft.com/office/drawing/2014/main" id="{1055F918-DC60-1A41-AFF8-9895ECB754D7}"/>
            </a:ext>
          </a:extLst>
        </xdr:cNvPr>
        <xdr:cNvSpPr/>
      </xdr:nvSpPr>
      <xdr:spPr>
        <a:xfrm>
          <a:off x="54687411" y="9541933"/>
          <a:ext cx="469900" cy="206829"/>
        </a:xfrm>
        <a:prstGeom prst="rect">
          <a:avLst/>
        </a:prstGeom>
        <a:gradFill flip="none" rotWithShape="1">
          <a:gsLst>
            <a:gs pos="67000">
              <a:srgbClr val="625209"/>
            </a:gs>
            <a:gs pos="35000">
              <a:srgbClr val="60391C"/>
            </a:gs>
            <a:gs pos="0">
              <a:srgbClr val="35220D"/>
            </a:gs>
            <a:gs pos="100000">
              <a:srgbClr val="BC9C5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47</xdr:row>
      <xdr:rowOff>0</xdr:rowOff>
    </xdr:from>
    <xdr:to>
      <xdr:col>63</xdr:col>
      <xdr:colOff>479578</xdr:colOff>
      <xdr:row>48</xdr:row>
      <xdr:rowOff>3629</xdr:rowOff>
    </xdr:to>
    <xdr:sp macro="" textlink="">
      <xdr:nvSpPr>
        <xdr:cNvPr id="321" name="Rectangle 320">
          <a:extLst>
            <a:ext uri="{FF2B5EF4-FFF2-40B4-BE49-F238E27FC236}">
              <a16:creationId xmlns:a16="http://schemas.microsoft.com/office/drawing/2014/main" id="{97937475-4584-654D-8538-82C6CE44071E}"/>
            </a:ext>
          </a:extLst>
        </xdr:cNvPr>
        <xdr:cNvSpPr/>
      </xdr:nvSpPr>
      <xdr:spPr>
        <a:xfrm>
          <a:off x="54687411" y="9135533"/>
          <a:ext cx="469900" cy="206829"/>
        </a:xfrm>
        <a:prstGeom prst="rect">
          <a:avLst/>
        </a:prstGeom>
        <a:gradFill flip="none" rotWithShape="1">
          <a:gsLst>
            <a:gs pos="68000">
              <a:srgbClr val="344B2D"/>
            </a:gs>
            <a:gs pos="34000">
              <a:srgbClr val="106A44"/>
            </a:gs>
            <a:gs pos="0">
              <a:srgbClr val="376224"/>
            </a:gs>
            <a:gs pos="100000">
              <a:srgbClr val="31423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56</xdr:row>
      <xdr:rowOff>0</xdr:rowOff>
    </xdr:from>
    <xdr:to>
      <xdr:col>63</xdr:col>
      <xdr:colOff>479578</xdr:colOff>
      <xdr:row>57</xdr:row>
      <xdr:rowOff>3629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193D46A6-0FFC-B14F-91E0-E02AE99903E4}"/>
            </a:ext>
          </a:extLst>
        </xdr:cNvPr>
        <xdr:cNvSpPr/>
      </xdr:nvSpPr>
      <xdr:spPr>
        <a:xfrm>
          <a:off x="54687411" y="10964333"/>
          <a:ext cx="469900" cy="206829"/>
        </a:xfrm>
        <a:prstGeom prst="rect">
          <a:avLst/>
        </a:prstGeom>
        <a:gradFill flip="none" rotWithShape="1">
          <a:gsLst>
            <a:gs pos="68000">
              <a:srgbClr val="7E4233"/>
            </a:gs>
            <a:gs pos="32000">
              <a:srgbClr val="4A3021"/>
            </a:gs>
            <a:gs pos="0">
              <a:srgbClr val="883630"/>
            </a:gs>
            <a:gs pos="100000">
              <a:srgbClr val="532E1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60</xdr:row>
      <xdr:rowOff>0</xdr:rowOff>
    </xdr:from>
    <xdr:to>
      <xdr:col>63</xdr:col>
      <xdr:colOff>479578</xdr:colOff>
      <xdr:row>61</xdr:row>
      <xdr:rowOff>3628</xdr:rowOff>
    </xdr:to>
    <xdr:sp macro="" textlink="">
      <xdr:nvSpPr>
        <xdr:cNvPr id="323" name="Rectangle 322">
          <a:extLst>
            <a:ext uri="{FF2B5EF4-FFF2-40B4-BE49-F238E27FC236}">
              <a16:creationId xmlns:a16="http://schemas.microsoft.com/office/drawing/2014/main" id="{AC5F02F2-C6B8-2C41-A7CD-BA2E18415BC8}"/>
            </a:ext>
          </a:extLst>
        </xdr:cNvPr>
        <xdr:cNvSpPr/>
      </xdr:nvSpPr>
      <xdr:spPr>
        <a:xfrm>
          <a:off x="54687411" y="11777133"/>
          <a:ext cx="469900" cy="206828"/>
        </a:xfrm>
        <a:prstGeom prst="rect">
          <a:avLst/>
        </a:prstGeom>
        <a:gradFill flip="none" rotWithShape="1">
          <a:gsLst>
            <a:gs pos="65000">
              <a:srgbClr val="FCEBDE"/>
            </a:gs>
            <a:gs pos="31000">
              <a:srgbClr val="39609E"/>
            </a:gs>
            <a:gs pos="0">
              <a:srgbClr val="FFCBD7"/>
            </a:gs>
            <a:gs pos="100000">
              <a:srgbClr val="CAE7F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50</xdr:row>
      <xdr:rowOff>0</xdr:rowOff>
    </xdr:from>
    <xdr:to>
      <xdr:col>63</xdr:col>
      <xdr:colOff>479578</xdr:colOff>
      <xdr:row>51</xdr:row>
      <xdr:rowOff>3628</xdr:rowOff>
    </xdr:to>
    <xdr:sp macro="" textlink="">
      <xdr:nvSpPr>
        <xdr:cNvPr id="324" name="Rectangle 323">
          <a:extLst>
            <a:ext uri="{FF2B5EF4-FFF2-40B4-BE49-F238E27FC236}">
              <a16:creationId xmlns:a16="http://schemas.microsoft.com/office/drawing/2014/main" id="{D21BDF02-18DC-214E-BA46-8C7EE6032DA6}"/>
            </a:ext>
          </a:extLst>
        </xdr:cNvPr>
        <xdr:cNvSpPr/>
      </xdr:nvSpPr>
      <xdr:spPr>
        <a:xfrm>
          <a:off x="54687411" y="9745133"/>
          <a:ext cx="469900" cy="206828"/>
        </a:xfrm>
        <a:prstGeom prst="rect">
          <a:avLst/>
        </a:prstGeom>
        <a:gradFill flip="none" rotWithShape="1">
          <a:gsLst>
            <a:gs pos="67000">
              <a:srgbClr val="FDE948"/>
            </a:gs>
            <a:gs pos="35000">
              <a:srgbClr val="9DC82C"/>
            </a:gs>
            <a:gs pos="0">
              <a:srgbClr val="6D9E29"/>
            </a:gs>
            <a:gs pos="100000">
              <a:srgbClr val="FCF99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54</xdr:row>
      <xdr:rowOff>0</xdr:rowOff>
    </xdr:from>
    <xdr:to>
      <xdr:col>63</xdr:col>
      <xdr:colOff>479578</xdr:colOff>
      <xdr:row>55</xdr:row>
      <xdr:rowOff>3629</xdr:rowOff>
    </xdr:to>
    <xdr:sp macro="" textlink="">
      <xdr:nvSpPr>
        <xdr:cNvPr id="325" name="Rectangle 324">
          <a:extLst>
            <a:ext uri="{FF2B5EF4-FFF2-40B4-BE49-F238E27FC236}">
              <a16:creationId xmlns:a16="http://schemas.microsoft.com/office/drawing/2014/main" id="{32FB7593-4159-E342-B7F6-5B57424EF646}"/>
            </a:ext>
          </a:extLst>
        </xdr:cNvPr>
        <xdr:cNvSpPr/>
      </xdr:nvSpPr>
      <xdr:spPr>
        <a:xfrm>
          <a:off x="54687411" y="10557933"/>
          <a:ext cx="469900" cy="206829"/>
        </a:xfrm>
        <a:prstGeom prst="rect">
          <a:avLst/>
        </a:prstGeom>
        <a:gradFill flip="none" rotWithShape="1">
          <a:gsLst>
            <a:gs pos="68000">
              <a:srgbClr val="FDAE3C"/>
            </a:gs>
            <a:gs pos="34000">
              <a:srgbClr val="FC6F1B"/>
            </a:gs>
            <a:gs pos="0">
              <a:srgbClr val="813B11"/>
            </a:gs>
            <a:gs pos="100000">
              <a:srgbClr val="CE1A3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59</xdr:row>
      <xdr:rowOff>0</xdr:rowOff>
    </xdr:from>
    <xdr:to>
      <xdr:col>63</xdr:col>
      <xdr:colOff>479578</xdr:colOff>
      <xdr:row>60</xdr:row>
      <xdr:rowOff>3629</xdr:rowOff>
    </xdr:to>
    <xdr:sp macro="" textlink="">
      <xdr:nvSpPr>
        <xdr:cNvPr id="326" name="Rectangle 325">
          <a:extLst>
            <a:ext uri="{FF2B5EF4-FFF2-40B4-BE49-F238E27FC236}">
              <a16:creationId xmlns:a16="http://schemas.microsoft.com/office/drawing/2014/main" id="{521F7F29-57DA-F549-A219-567053666726}"/>
            </a:ext>
          </a:extLst>
        </xdr:cNvPr>
        <xdr:cNvSpPr/>
      </xdr:nvSpPr>
      <xdr:spPr>
        <a:xfrm>
          <a:off x="54687411" y="11573933"/>
          <a:ext cx="469900" cy="206829"/>
        </a:xfrm>
        <a:prstGeom prst="rect">
          <a:avLst/>
        </a:prstGeom>
        <a:gradFill flip="none" rotWithShape="1">
          <a:gsLst>
            <a:gs pos="67000">
              <a:srgbClr val="921237"/>
            </a:gs>
            <a:gs pos="31000">
              <a:srgbClr val="2D1F69"/>
            </a:gs>
            <a:gs pos="0">
              <a:srgbClr val="580D5C"/>
            </a:gs>
            <a:gs pos="100000">
              <a:srgbClr val="71103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61</xdr:row>
      <xdr:rowOff>0</xdr:rowOff>
    </xdr:from>
    <xdr:to>
      <xdr:col>63</xdr:col>
      <xdr:colOff>479578</xdr:colOff>
      <xdr:row>62</xdr:row>
      <xdr:rowOff>3628</xdr:rowOff>
    </xdr:to>
    <xdr:sp macro="" textlink="">
      <xdr:nvSpPr>
        <xdr:cNvPr id="327" name="Rectangle 326">
          <a:extLst>
            <a:ext uri="{FF2B5EF4-FFF2-40B4-BE49-F238E27FC236}">
              <a16:creationId xmlns:a16="http://schemas.microsoft.com/office/drawing/2014/main" id="{8E1E5268-DE66-8149-B7F9-D118A69E366B}"/>
            </a:ext>
          </a:extLst>
        </xdr:cNvPr>
        <xdr:cNvSpPr/>
      </xdr:nvSpPr>
      <xdr:spPr>
        <a:xfrm>
          <a:off x="54687411" y="11980333"/>
          <a:ext cx="469900" cy="206828"/>
        </a:xfrm>
        <a:prstGeom prst="rect">
          <a:avLst/>
        </a:prstGeom>
        <a:gradFill flip="none" rotWithShape="1">
          <a:gsLst>
            <a:gs pos="63000">
              <a:srgbClr val="212754"/>
            </a:gs>
            <a:gs pos="32000">
              <a:srgbClr val="CDE9EA"/>
            </a:gs>
            <a:gs pos="0">
              <a:srgbClr val="4F5CA7"/>
            </a:gs>
            <a:gs pos="100000">
              <a:srgbClr val="1C6C8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62</xdr:row>
      <xdr:rowOff>0</xdr:rowOff>
    </xdr:from>
    <xdr:to>
      <xdr:col>63</xdr:col>
      <xdr:colOff>479578</xdr:colOff>
      <xdr:row>63</xdr:row>
      <xdr:rowOff>3628</xdr:rowOff>
    </xdr:to>
    <xdr:sp macro="" textlink="">
      <xdr:nvSpPr>
        <xdr:cNvPr id="328" name="Rectangle 327">
          <a:extLst>
            <a:ext uri="{FF2B5EF4-FFF2-40B4-BE49-F238E27FC236}">
              <a16:creationId xmlns:a16="http://schemas.microsoft.com/office/drawing/2014/main" id="{76600B55-C947-1D40-8BC9-72504E0CDA33}"/>
            </a:ext>
          </a:extLst>
        </xdr:cNvPr>
        <xdr:cNvSpPr/>
      </xdr:nvSpPr>
      <xdr:spPr>
        <a:xfrm>
          <a:off x="54687411" y="12183533"/>
          <a:ext cx="469900" cy="223762"/>
        </a:xfrm>
        <a:prstGeom prst="rect">
          <a:avLst/>
        </a:prstGeom>
        <a:gradFill flip="none" rotWithShape="1">
          <a:gsLst>
            <a:gs pos="67000">
              <a:srgbClr val="262277"/>
            </a:gs>
            <a:gs pos="33000">
              <a:srgbClr val="2D1F69"/>
            </a:gs>
            <a:gs pos="0">
              <a:srgbClr val="580D5C"/>
            </a:gs>
            <a:gs pos="100000">
              <a:srgbClr val="08083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63</xdr:row>
      <xdr:rowOff>0</xdr:rowOff>
    </xdr:from>
    <xdr:to>
      <xdr:col>63</xdr:col>
      <xdr:colOff>479578</xdr:colOff>
      <xdr:row>64</xdr:row>
      <xdr:rowOff>3628</xdr:rowOff>
    </xdr:to>
    <xdr:sp macro="" textlink="">
      <xdr:nvSpPr>
        <xdr:cNvPr id="329" name="Rectangle 328">
          <a:extLst>
            <a:ext uri="{FF2B5EF4-FFF2-40B4-BE49-F238E27FC236}">
              <a16:creationId xmlns:a16="http://schemas.microsoft.com/office/drawing/2014/main" id="{2A3A9904-7C8C-874B-9F71-F04D6237DAA0}"/>
            </a:ext>
          </a:extLst>
        </xdr:cNvPr>
        <xdr:cNvSpPr/>
      </xdr:nvSpPr>
      <xdr:spPr>
        <a:xfrm>
          <a:off x="54687411" y="12403667"/>
          <a:ext cx="469900" cy="223761"/>
        </a:xfrm>
        <a:prstGeom prst="rect">
          <a:avLst/>
        </a:prstGeom>
        <a:gradFill flip="none" rotWithShape="1">
          <a:gsLst>
            <a:gs pos="68000">
              <a:srgbClr val="2A3288"/>
            </a:gs>
            <a:gs pos="31000">
              <a:srgbClr val="E5BDEE"/>
            </a:gs>
            <a:gs pos="0">
              <a:srgbClr val="9442A6"/>
            </a:gs>
            <a:gs pos="100000">
              <a:srgbClr val="9A6CC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65</xdr:row>
      <xdr:rowOff>0</xdr:rowOff>
    </xdr:from>
    <xdr:to>
      <xdr:col>63</xdr:col>
      <xdr:colOff>479578</xdr:colOff>
      <xdr:row>66</xdr:row>
      <xdr:rowOff>3628</xdr:rowOff>
    </xdr:to>
    <xdr:sp macro="" textlink="">
      <xdr:nvSpPr>
        <xdr:cNvPr id="330" name="Rectangle 329">
          <a:extLst>
            <a:ext uri="{FF2B5EF4-FFF2-40B4-BE49-F238E27FC236}">
              <a16:creationId xmlns:a16="http://schemas.microsoft.com/office/drawing/2014/main" id="{51814E40-C3AC-8742-8C2B-B48965D81A1B}"/>
            </a:ext>
          </a:extLst>
        </xdr:cNvPr>
        <xdr:cNvSpPr/>
      </xdr:nvSpPr>
      <xdr:spPr>
        <a:xfrm>
          <a:off x="54687411" y="12827000"/>
          <a:ext cx="469900" cy="206828"/>
        </a:xfrm>
        <a:prstGeom prst="rect">
          <a:avLst/>
        </a:prstGeom>
        <a:gradFill flip="none" rotWithShape="1">
          <a:gsLst>
            <a:gs pos="68000">
              <a:srgbClr val="9442A7"/>
            </a:gs>
            <a:gs pos="31000">
              <a:srgbClr val="ED81BE"/>
            </a:gs>
            <a:gs pos="0">
              <a:srgbClr val="F6B0DF"/>
            </a:gs>
            <a:gs pos="100000">
              <a:srgbClr val="C597B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64</xdr:row>
      <xdr:rowOff>0</xdr:rowOff>
    </xdr:from>
    <xdr:to>
      <xdr:col>63</xdr:col>
      <xdr:colOff>479578</xdr:colOff>
      <xdr:row>65</xdr:row>
      <xdr:rowOff>3627</xdr:rowOff>
    </xdr:to>
    <xdr:sp macro="" textlink="">
      <xdr:nvSpPr>
        <xdr:cNvPr id="331" name="Rectangle 330">
          <a:extLst>
            <a:ext uri="{FF2B5EF4-FFF2-40B4-BE49-F238E27FC236}">
              <a16:creationId xmlns:a16="http://schemas.microsoft.com/office/drawing/2014/main" id="{9A73CE63-B547-B844-8DED-E3085D37B5B3}"/>
            </a:ext>
          </a:extLst>
        </xdr:cNvPr>
        <xdr:cNvSpPr/>
      </xdr:nvSpPr>
      <xdr:spPr>
        <a:xfrm>
          <a:off x="54687411" y="12623800"/>
          <a:ext cx="469900" cy="206827"/>
        </a:xfrm>
        <a:prstGeom prst="rect">
          <a:avLst/>
        </a:prstGeom>
        <a:gradFill flip="none" rotWithShape="1">
          <a:gsLst>
            <a:gs pos="68000">
              <a:srgbClr val="8A298F"/>
            </a:gs>
            <a:gs pos="31000">
              <a:srgbClr val="DB9DDE"/>
            </a:gs>
            <a:gs pos="0">
              <a:schemeClr val="bg1"/>
            </a:gs>
            <a:gs pos="100000">
              <a:srgbClr val="580D5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66</xdr:row>
      <xdr:rowOff>0</xdr:rowOff>
    </xdr:from>
    <xdr:to>
      <xdr:col>63</xdr:col>
      <xdr:colOff>479578</xdr:colOff>
      <xdr:row>66</xdr:row>
      <xdr:rowOff>203199</xdr:rowOff>
    </xdr:to>
    <xdr:sp macro="" textlink="">
      <xdr:nvSpPr>
        <xdr:cNvPr id="332" name="Rectangle 331">
          <a:extLst>
            <a:ext uri="{FF2B5EF4-FFF2-40B4-BE49-F238E27FC236}">
              <a16:creationId xmlns:a16="http://schemas.microsoft.com/office/drawing/2014/main" id="{3FC5B235-966F-2A4B-945F-417E3BB587DB}"/>
            </a:ext>
          </a:extLst>
        </xdr:cNvPr>
        <xdr:cNvSpPr/>
      </xdr:nvSpPr>
      <xdr:spPr>
        <a:xfrm>
          <a:off x="54687411" y="13030200"/>
          <a:ext cx="469900" cy="203199"/>
        </a:xfrm>
        <a:prstGeom prst="rect">
          <a:avLst/>
        </a:prstGeom>
        <a:gradFill flip="none" rotWithShape="1">
          <a:gsLst>
            <a:gs pos="68000">
              <a:srgbClr val="580D5C"/>
            </a:gs>
            <a:gs pos="31000">
              <a:srgbClr val="E5BDEE"/>
            </a:gs>
            <a:gs pos="0">
              <a:srgbClr val="9442A6"/>
            </a:gs>
            <a:gs pos="100000">
              <a:srgbClr val="FDE94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65</xdr:row>
      <xdr:rowOff>0</xdr:rowOff>
    </xdr:from>
    <xdr:to>
      <xdr:col>39</xdr:col>
      <xdr:colOff>4247</xdr:colOff>
      <xdr:row>66</xdr:row>
      <xdr:rowOff>0</xdr:rowOff>
    </xdr:to>
    <xdr:sp macro="" textlink="">
      <xdr:nvSpPr>
        <xdr:cNvPr id="333" name="Rectangle 332">
          <a:extLst>
            <a:ext uri="{FF2B5EF4-FFF2-40B4-BE49-F238E27FC236}">
              <a16:creationId xmlns:a16="http://schemas.microsoft.com/office/drawing/2014/main" id="{1ED3D5BD-1AE5-CD49-911D-93702C0357C7}"/>
            </a:ext>
          </a:extLst>
        </xdr:cNvPr>
        <xdr:cNvSpPr/>
      </xdr:nvSpPr>
      <xdr:spPr>
        <a:xfrm>
          <a:off x="31910880" y="12623800"/>
          <a:ext cx="469900" cy="203200"/>
        </a:xfrm>
        <a:prstGeom prst="rect">
          <a:avLst/>
        </a:prstGeom>
        <a:gradFill flip="none" rotWithShape="1">
          <a:gsLst>
            <a:gs pos="0">
              <a:srgbClr val="A8E1E6"/>
            </a:gs>
            <a:gs pos="31000">
              <a:srgbClr val="A6E3E4"/>
            </a:gs>
            <a:gs pos="65000">
              <a:srgbClr val="CBC959"/>
            </a:gs>
            <a:gs pos="100000">
              <a:srgbClr val="CCC85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51</xdr:row>
      <xdr:rowOff>12700</xdr:rowOff>
    </xdr:from>
    <xdr:to>
      <xdr:col>43</xdr:col>
      <xdr:colOff>446200</xdr:colOff>
      <xdr:row>51</xdr:row>
      <xdr:rowOff>201600</xdr:rowOff>
    </xdr:to>
    <xdr:sp macro="" textlink="">
      <xdr:nvSpPr>
        <xdr:cNvPr id="4915" name="Rectangle 4914">
          <a:extLst>
            <a:ext uri="{FF2B5EF4-FFF2-40B4-BE49-F238E27FC236}">
              <a16:creationId xmlns:a16="http://schemas.microsoft.com/office/drawing/2014/main" id="{C2D6208E-4C3F-BE46-8D6A-21A7FA2EEFC2}"/>
            </a:ext>
          </a:extLst>
        </xdr:cNvPr>
        <xdr:cNvSpPr/>
      </xdr:nvSpPr>
      <xdr:spPr>
        <a:xfrm>
          <a:off x="36288133" y="9757833"/>
          <a:ext cx="446200" cy="188900"/>
        </a:xfrm>
        <a:prstGeom prst="rect">
          <a:avLst/>
        </a:prstGeom>
        <a:gradFill flip="none" rotWithShape="1">
          <a:gsLst>
            <a:gs pos="0">
              <a:srgbClr val="146A76"/>
            </a:gs>
            <a:gs pos="47000">
              <a:srgbClr val="2C8D98"/>
            </a:gs>
            <a:gs pos="100000">
              <a:srgbClr val="52ADA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54</xdr:row>
      <xdr:rowOff>12700</xdr:rowOff>
    </xdr:from>
    <xdr:to>
      <xdr:col>43</xdr:col>
      <xdr:colOff>446200</xdr:colOff>
      <xdr:row>55</xdr:row>
      <xdr:rowOff>12700</xdr:rowOff>
    </xdr:to>
    <xdr:sp macro="" textlink="">
      <xdr:nvSpPr>
        <xdr:cNvPr id="4973" name="Rectangle 4972">
          <a:extLst>
            <a:ext uri="{FF2B5EF4-FFF2-40B4-BE49-F238E27FC236}">
              <a16:creationId xmlns:a16="http://schemas.microsoft.com/office/drawing/2014/main" id="{96425899-CF28-534F-8BAF-C4019BCC694D}"/>
            </a:ext>
          </a:extLst>
        </xdr:cNvPr>
        <xdr:cNvSpPr/>
      </xdr:nvSpPr>
      <xdr:spPr>
        <a:xfrm>
          <a:off x="36288133" y="10367433"/>
          <a:ext cx="446200" cy="203200"/>
        </a:xfrm>
        <a:prstGeom prst="rect">
          <a:avLst/>
        </a:prstGeom>
        <a:gradFill flip="none" rotWithShape="1">
          <a:gsLst>
            <a:gs pos="0">
              <a:srgbClr val="CBE7F0"/>
            </a:gs>
            <a:gs pos="31000">
              <a:srgbClr val="CFCDCF"/>
            </a:gs>
            <a:gs pos="65000">
              <a:srgbClr val="B8B9BE"/>
            </a:gs>
            <a:gs pos="100000">
              <a:srgbClr val="BBB5D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58</xdr:row>
      <xdr:rowOff>0</xdr:rowOff>
    </xdr:from>
    <xdr:to>
      <xdr:col>43</xdr:col>
      <xdr:colOff>446200</xdr:colOff>
      <xdr:row>59</xdr:row>
      <xdr:rowOff>0</xdr:rowOff>
    </xdr:to>
    <xdr:sp macro="" textlink="">
      <xdr:nvSpPr>
        <xdr:cNvPr id="4989" name="Rectangle 4988">
          <a:extLst>
            <a:ext uri="{FF2B5EF4-FFF2-40B4-BE49-F238E27FC236}">
              <a16:creationId xmlns:a16="http://schemas.microsoft.com/office/drawing/2014/main" id="{18DF25F5-02AA-4646-9510-5B7263BE0BCE}"/>
            </a:ext>
          </a:extLst>
        </xdr:cNvPr>
        <xdr:cNvSpPr/>
      </xdr:nvSpPr>
      <xdr:spPr>
        <a:xfrm>
          <a:off x="36288133" y="11167533"/>
          <a:ext cx="446200" cy="203200"/>
        </a:xfrm>
        <a:prstGeom prst="rect">
          <a:avLst/>
        </a:prstGeom>
        <a:gradFill flip="none" rotWithShape="1">
          <a:gsLst>
            <a:gs pos="0">
              <a:srgbClr val="667584"/>
            </a:gs>
            <a:gs pos="31000">
              <a:srgbClr val="54ACAB"/>
            </a:gs>
            <a:gs pos="65000">
              <a:srgbClr val="2C8D98"/>
            </a:gs>
            <a:gs pos="100000">
              <a:srgbClr val="43B59E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57</xdr:row>
      <xdr:rowOff>12700</xdr:rowOff>
    </xdr:from>
    <xdr:to>
      <xdr:col>43</xdr:col>
      <xdr:colOff>446200</xdr:colOff>
      <xdr:row>57</xdr:row>
      <xdr:rowOff>201600</xdr:rowOff>
    </xdr:to>
    <xdr:sp macro="" textlink="">
      <xdr:nvSpPr>
        <xdr:cNvPr id="4990" name="Rectangle 4989">
          <a:extLst>
            <a:ext uri="{FF2B5EF4-FFF2-40B4-BE49-F238E27FC236}">
              <a16:creationId xmlns:a16="http://schemas.microsoft.com/office/drawing/2014/main" id="{B006D786-AA14-D04C-ACEF-C20C92B6020A}"/>
            </a:ext>
          </a:extLst>
        </xdr:cNvPr>
        <xdr:cNvSpPr/>
      </xdr:nvSpPr>
      <xdr:spPr>
        <a:xfrm>
          <a:off x="36288133" y="10977033"/>
          <a:ext cx="446200" cy="188900"/>
        </a:xfrm>
        <a:prstGeom prst="rect">
          <a:avLst/>
        </a:prstGeom>
        <a:gradFill flip="none" rotWithShape="1">
          <a:gsLst>
            <a:gs pos="0">
              <a:srgbClr val="146A76"/>
            </a:gs>
            <a:gs pos="47000">
              <a:srgbClr val="2C8D98"/>
            </a:gs>
            <a:gs pos="100000">
              <a:srgbClr val="52ADA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60</xdr:row>
      <xdr:rowOff>0</xdr:rowOff>
    </xdr:from>
    <xdr:to>
      <xdr:col>43</xdr:col>
      <xdr:colOff>446200</xdr:colOff>
      <xdr:row>60</xdr:row>
      <xdr:rowOff>201600</xdr:rowOff>
    </xdr:to>
    <xdr:sp macro="" textlink="">
      <xdr:nvSpPr>
        <xdr:cNvPr id="4991" name="Rectangle 4990">
          <a:extLst>
            <a:ext uri="{FF2B5EF4-FFF2-40B4-BE49-F238E27FC236}">
              <a16:creationId xmlns:a16="http://schemas.microsoft.com/office/drawing/2014/main" id="{F932AA18-C093-8D40-B846-D15E0318FB28}"/>
            </a:ext>
          </a:extLst>
        </xdr:cNvPr>
        <xdr:cNvSpPr/>
      </xdr:nvSpPr>
      <xdr:spPr>
        <a:xfrm>
          <a:off x="36288133" y="11573933"/>
          <a:ext cx="446200" cy="201600"/>
        </a:xfrm>
        <a:prstGeom prst="rect">
          <a:avLst/>
        </a:prstGeom>
        <a:gradFill flip="none" rotWithShape="1">
          <a:gsLst>
            <a:gs pos="0">
              <a:srgbClr val="3A553C"/>
            </a:gs>
            <a:gs pos="46000">
              <a:srgbClr val="436B45"/>
            </a:gs>
            <a:gs pos="100000">
              <a:srgbClr val="618C5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9674</xdr:colOff>
      <xdr:row>66</xdr:row>
      <xdr:rowOff>9676</xdr:rowOff>
    </xdr:from>
    <xdr:to>
      <xdr:col>44</xdr:col>
      <xdr:colOff>8465</xdr:colOff>
      <xdr:row>67</xdr:row>
      <xdr:rowOff>16933</xdr:rowOff>
    </xdr:to>
    <xdr:sp macro="" textlink="">
      <xdr:nvSpPr>
        <xdr:cNvPr id="4992" name="Rectangle 4991">
          <a:extLst>
            <a:ext uri="{FF2B5EF4-FFF2-40B4-BE49-F238E27FC236}">
              <a16:creationId xmlns:a16="http://schemas.microsoft.com/office/drawing/2014/main" id="{2141562C-D013-E24E-900F-A41FCDB95B5E}"/>
            </a:ext>
          </a:extLst>
        </xdr:cNvPr>
        <xdr:cNvSpPr/>
      </xdr:nvSpPr>
      <xdr:spPr>
        <a:xfrm>
          <a:off x="36297807" y="12836676"/>
          <a:ext cx="447525" cy="210457"/>
        </a:xfrm>
        <a:prstGeom prst="rect">
          <a:avLst/>
        </a:prstGeom>
        <a:gradFill flip="none" rotWithShape="1">
          <a:gsLst>
            <a:gs pos="0">
              <a:srgbClr val="FCCE2E"/>
            </a:gs>
            <a:gs pos="47000">
              <a:srgbClr val="FBFA99"/>
            </a:gs>
            <a:gs pos="100000">
              <a:srgbClr val="FEF5C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55</xdr:row>
      <xdr:rowOff>12700</xdr:rowOff>
    </xdr:from>
    <xdr:to>
      <xdr:col>43</xdr:col>
      <xdr:colOff>446200</xdr:colOff>
      <xdr:row>56</xdr:row>
      <xdr:rowOff>11100</xdr:rowOff>
    </xdr:to>
    <xdr:sp macro="" textlink="">
      <xdr:nvSpPr>
        <xdr:cNvPr id="4993" name="Rectangle 4992">
          <a:extLst>
            <a:ext uri="{FF2B5EF4-FFF2-40B4-BE49-F238E27FC236}">
              <a16:creationId xmlns:a16="http://schemas.microsoft.com/office/drawing/2014/main" id="{8D65F1A9-9798-DA49-B894-877D570B8C92}"/>
            </a:ext>
          </a:extLst>
        </xdr:cNvPr>
        <xdr:cNvSpPr/>
      </xdr:nvSpPr>
      <xdr:spPr>
        <a:xfrm>
          <a:off x="36288133" y="10570633"/>
          <a:ext cx="446200" cy="201600"/>
        </a:xfrm>
        <a:prstGeom prst="rect">
          <a:avLst/>
        </a:prstGeom>
        <a:gradFill flip="none" rotWithShape="1">
          <a:gsLst>
            <a:gs pos="0">
              <a:srgbClr val="B1ADB6"/>
            </a:gs>
            <a:gs pos="31000">
              <a:srgbClr val="B8B9BE"/>
            </a:gs>
            <a:gs pos="65000">
              <a:srgbClr val="D2D0D1"/>
            </a:gs>
            <a:gs pos="100000">
              <a:srgbClr val="D2D2C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56</xdr:row>
      <xdr:rowOff>12700</xdr:rowOff>
    </xdr:from>
    <xdr:to>
      <xdr:col>43</xdr:col>
      <xdr:colOff>446200</xdr:colOff>
      <xdr:row>57</xdr:row>
      <xdr:rowOff>12700</xdr:rowOff>
    </xdr:to>
    <xdr:sp macro="" textlink="">
      <xdr:nvSpPr>
        <xdr:cNvPr id="4994" name="Rectangle 4993">
          <a:extLst>
            <a:ext uri="{FF2B5EF4-FFF2-40B4-BE49-F238E27FC236}">
              <a16:creationId xmlns:a16="http://schemas.microsoft.com/office/drawing/2014/main" id="{54C54246-935D-E846-B22E-49FBC4DB6400}"/>
            </a:ext>
          </a:extLst>
        </xdr:cNvPr>
        <xdr:cNvSpPr/>
      </xdr:nvSpPr>
      <xdr:spPr>
        <a:xfrm>
          <a:off x="36288133" y="10773833"/>
          <a:ext cx="446200" cy="203200"/>
        </a:xfrm>
        <a:prstGeom prst="rect">
          <a:avLst/>
        </a:prstGeom>
        <a:gradFill flip="none" rotWithShape="1">
          <a:gsLst>
            <a:gs pos="0">
              <a:srgbClr val="B1BDEB"/>
            </a:gs>
            <a:gs pos="31000">
              <a:srgbClr val="4D89A2"/>
            </a:gs>
            <a:gs pos="65000">
              <a:srgbClr val="CDE9EA"/>
            </a:gs>
            <a:gs pos="100000">
              <a:srgbClr val="B2D0D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59</xdr:row>
      <xdr:rowOff>0</xdr:rowOff>
    </xdr:from>
    <xdr:to>
      <xdr:col>43</xdr:col>
      <xdr:colOff>446200</xdr:colOff>
      <xdr:row>60</xdr:row>
      <xdr:rowOff>0</xdr:rowOff>
    </xdr:to>
    <xdr:sp macro="" textlink="">
      <xdr:nvSpPr>
        <xdr:cNvPr id="4995" name="Rectangle 4994">
          <a:extLst>
            <a:ext uri="{FF2B5EF4-FFF2-40B4-BE49-F238E27FC236}">
              <a16:creationId xmlns:a16="http://schemas.microsoft.com/office/drawing/2014/main" id="{0688D191-FA68-EA4B-B8A9-DFF1F6BDFF05}"/>
            </a:ext>
          </a:extLst>
        </xdr:cNvPr>
        <xdr:cNvSpPr/>
      </xdr:nvSpPr>
      <xdr:spPr>
        <a:xfrm>
          <a:off x="36288133" y="11370733"/>
          <a:ext cx="446200" cy="203200"/>
        </a:xfrm>
        <a:prstGeom prst="rect">
          <a:avLst/>
        </a:prstGeom>
        <a:gradFill flip="none" rotWithShape="1">
          <a:gsLst>
            <a:gs pos="0">
              <a:srgbClr val="CFE9EA"/>
            </a:gs>
            <a:gs pos="30000">
              <a:srgbClr val="08B394"/>
            </a:gs>
            <a:gs pos="64000">
              <a:srgbClr val="A6E4D5"/>
            </a:gs>
            <a:gs pos="100000">
              <a:srgbClr val="A8EBA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61</xdr:row>
      <xdr:rowOff>0</xdr:rowOff>
    </xdr:from>
    <xdr:to>
      <xdr:col>43</xdr:col>
      <xdr:colOff>446200</xdr:colOff>
      <xdr:row>62</xdr:row>
      <xdr:rowOff>0</xdr:rowOff>
    </xdr:to>
    <xdr:sp macro="" textlink="">
      <xdr:nvSpPr>
        <xdr:cNvPr id="4996" name="Rectangle 4995">
          <a:extLst>
            <a:ext uri="{FF2B5EF4-FFF2-40B4-BE49-F238E27FC236}">
              <a16:creationId xmlns:a16="http://schemas.microsoft.com/office/drawing/2014/main" id="{093C7A11-B5AE-104C-BB43-F0FA305C9444}"/>
            </a:ext>
          </a:extLst>
        </xdr:cNvPr>
        <xdr:cNvSpPr/>
      </xdr:nvSpPr>
      <xdr:spPr>
        <a:xfrm>
          <a:off x="36288133" y="11777133"/>
          <a:ext cx="446200" cy="203200"/>
        </a:xfrm>
        <a:prstGeom prst="rect">
          <a:avLst/>
        </a:prstGeom>
        <a:gradFill flip="none" rotWithShape="1">
          <a:gsLst>
            <a:gs pos="0">
              <a:srgbClr val="43B59E"/>
            </a:gs>
            <a:gs pos="31000">
              <a:srgbClr val="62B32F"/>
            </a:gs>
            <a:gs pos="64000">
              <a:srgbClr val="9CC72C"/>
            </a:gs>
            <a:gs pos="100000">
              <a:srgbClr val="838A2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62</xdr:row>
      <xdr:rowOff>0</xdr:rowOff>
    </xdr:from>
    <xdr:to>
      <xdr:col>43</xdr:col>
      <xdr:colOff>446200</xdr:colOff>
      <xdr:row>62</xdr:row>
      <xdr:rowOff>201600</xdr:rowOff>
    </xdr:to>
    <xdr:sp macro="" textlink="">
      <xdr:nvSpPr>
        <xdr:cNvPr id="4997" name="Rectangle 4996">
          <a:extLst>
            <a:ext uri="{FF2B5EF4-FFF2-40B4-BE49-F238E27FC236}">
              <a16:creationId xmlns:a16="http://schemas.microsoft.com/office/drawing/2014/main" id="{3ADD030C-D97D-8947-9713-B6469C95ECD4}"/>
            </a:ext>
          </a:extLst>
        </xdr:cNvPr>
        <xdr:cNvSpPr/>
      </xdr:nvSpPr>
      <xdr:spPr>
        <a:xfrm>
          <a:off x="36288133" y="11980333"/>
          <a:ext cx="446200" cy="201600"/>
        </a:xfrm>
        <a:prstGeom prst="rect">
          <a:avLst/>
        </a:prstGeom>
        <a:gradFill flip="none" rotWithShape="1">
          <a:gsLst>
            <a:gs pos="0">
              <a:srgbClr val="A5E4D5"/>
            </a:gs>
            <a:gs pos="31000">
              <a:srgbClr val="BAE4B6"/>
            </a:gs>
            <a:gs pos="65000">
              <a:srgbClr val="D7EFA8"/>
            </a:gs>
            <a:gs pos="100000">
              <a:srgbClr val="E1F47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63</xdr:row>
      <xdr:rowOff>0</xdr:rowOff>
    </xdr:from>
    <xdr:to>
      <xdr:col>43</xdr:col>
      <xdr:colOff>446200</xdr:colOff>
      <xdr:row>64</xdr:row>
      <xdr:rowOff>0</xdr:rowOff>
    </xdr:to>
    <xdr:sp macro="" textlink="">
      <xdr:nvSpPr>
        <xdr:cNvPr id="4998" name="Rectangle 4997">
          <a:extLst>
            <a:ext uri="{FF2B5EF4-FFF2-40B4-BE49-F238E27FC236}">
              <a16:creationId xmlns:a16="http://schemas.microsoft.com/office/drawing/2014/main" id="{A797FCCF-A573-A04C-99B8-7AA3E539EE3F}"/>
            </a:ext>
          </a:extLst>
        </xdr:cNvPr>
        <xdr:cNvSpPr/>
      </xdr:nvSpPr>
      <xdr:spPr>
        <a:xfrm>
          <a:off x="36288133" y="12183533"/>
          <a:ext cx="446200" cy="220134"/>
        </a:xfrm>
        <a:prstGeom prst="rect">
          <a:avLst/>
        </a:prstGeom>
        <a:gradFill flip="none" rotWithShape="1">
          <a:gsLst>
            <a:gs pos="0">
              <a:srgbClr val="627773"/>
            </a:gs>
            <a:gs pos="31000">
              <a:srgbClr val="999D75"/>
            </a:gs>
            <a:gs pos="65000">
              <a:srgbClr val="908E85"/>
            </a:gs>
            <a:gs pos="100000">
              <a:srgbClr val="B79E8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64</xdr:row>
      <xdr:rowOff>0</xdr:rowOff>
    </xdr:from>
    <xdr:to>
      <xdr:col>43</xdr:col>
      <xdr:colOff>446200</xdr:colOff>
      <xdr:row>65</xdr:row>
      <xdr:rowOff>0</xdr:rowOff>
    </xdr:to>
    <xdr:sp macro="" textlink="">
      <xdr:nvSpPr>
        <xdr:cNvPr id="4999" name="Rectangle 4998">
          <a:extLst>
            <a:ext uri="{FF2B5EF4-FFF2-40B4-BE49-F238E27FC236}">
              <a16:creationId xmlns:a16="http://schemas.microsoft.com/office/drawing/2014/main" id="{55E23082-B114-FB4D-AB18-C1B6AD671B83}"/>
            </a:ext>
          </a:extLst>
        </xdr:cNvPr>
        <xdr:cNvSpPr/>
      </xdr:nvSpPr>
      <xdr:spPr>
        <a:xfrm>
          <a:off x="36288133" y="12403667"/>
          <a:ext cx="446200" cy="220133"/>
        </a:xfrm>
        <a:prstGeom prst="rect">
          <a:avLst/>
        </a:prstGeom>
        <a:gradFill flip="none" rotWithShape="1">
          <a:gsLst>
            <a:gs pos="0">
              <a:srgbClr val="EBBC53"/>
            </a:gs>
            <a:gs pos="31000">
              <a:srgbClr val="AEC138"/>
            </a:gs>
            <a:gs pos="65000">
              <a:srgbClr val="CDC859"/>
            </a:gs>
            <a:gs pos="100000">
              <a:srgbClr val="A78A4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65</xdr:row>
      <xdr:rowOff>0</xdr:rowOff>
    </xdr:from>
    <xdr:to>
      <xdr:col>43</xdr:col>
      <xdr:colOff>446200</xdr:colOff>
      <xdr:row>66</xdr:row>
      <xdr:rowOff>0</xdr:rowOff>
    </xdr:to>
    <xdr:sp macro="" textlink="">
      <xdr:nvSpPr>
        <xdr:cNvPr id="5000" name="Rectangle 4999">
          <a:extLst>
            <a:ext uri="{FF2B5EF4-FFF2-40B4-BE49-F238E27FC236}">
              <a16:creationId xmlns:a16="http://schemas.microsoft.com/office/drawing/2014/main" id="{2E3894E1-08E7-5343-927B-303B002C879A}"/>
            </a:ext>
          </a:extLst>
        </xdr:cNvPr>
        <xdr:cNvSpPr/>
      </xdr:nvSpPr>
      <xdr:spPr>
        <a:xfrm>
          <a:off x="36288133" y="12623800"/>
          <a:ext cx="446200" cy="203200"/>
        </a:xfrm>
        <a:prstGeom prst="rect">
          <a:avLst/>
        </a:prstGeom>
        <a:gradFill flip="none" rotWithShape="1">
          <a:gsLst>
            <a:gs pos="0">
              <a:srgbClr val="DBA53D"/>
            </a:gs>
            <a:gs pos="31000">
              <a:srgbClr val="EBBB52"/>
            </a:gs>
            <a:gs pos="65000">
              <a:srgbClr val="F8D269"/>
            </a:gs>
            <a:gs pos="100000">
              <a:srgbClr val="D2B46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67</xdr:row>
      <xdr:rowOff>0</xdr:rowOff>
    </xdr:from>
    <xdr:to>
      <xdr:col>43</xdr:col>
      <xdr:colOff>446200</xdr:colOff>
      <xdr:row>67</xdr:row>
      <xdr:rowOff>201600</xdr:rowOff>
    </xdr:to>
    <xdr:sp macro="" textlink="">
      <xdr:nvSpPr>
        <xdr:cNvPr id="5001" name="Rectangle 5000">
          <a:extLst>
            <a:ext uri="{FF2B5EF4-FFF2-40B4-BE49-F238E27FC236}">
              <a16:creationId xmlns:a16="http://schemas.microsoft.com/office/drawing/2014/main" id="{D2A35B6F-1355-D142-9E4F-6637EE27120D}"/>
            </a:ext>
          </a:extLst>
        </xdr:cNvPr>
        <xdr:cNvSpPr/>
      </xdr:nvSpPr>
      <xdr:spPr>
        <a:xfrm>
          <a:off x="36288133" y="13030200"/>
          <a:ext cx="446200" cy="201600"/>
        </a:xfrm>
        <a:prstGeom prst="rect">
          <a:avLst/>
        </a:prstGeom>
        <a:gradFill flip="none" rotWithShape="1">
          <a:gsLst>
            <a:gs pos="0">
              <a:srgbClr val="FEF6CE"/>
            </a:gs>
            <a:gs pos="31000">
              <a:srgbClr val="FFE78D"/>
            </a:gs>
            <a:gs pos="65000">
              <a:srgbClr val="FFEBA5"/>
            </a:gs>
            <a:gs pos="100000">
              <a:srgbClr val="E2F57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67</xdr:row>
      <xdr:rowOff>190500</xdr:rowOff>
    </xdr:from>
    <xdr:to>
      <xdr:col>43</xdr:col>
      <xdr:colOff>446200</xdr:colOff>
      <xdr:row>69</xdr:row>
      <xdr:rowOff>38100</xdr:rowOff>
    </xdr:to>
    <xdr:sp macro="" textlink="">
      <xdr:nvSpPr>
        <xdr:cNvPr id="5002" name="Rectangle 5001">
          <a:extLst>
            <a:ext uri="{FF2B5EF4-FFF2-40B4-BE49-F238E27FC236}">
              <a16:creationId xmlns:a16="http://schemas.microsoft.com/office/drawing/2014/main" id="{039DB041-9AB8-E44A-82B2-8A8F39311196}"/>
            </a:ext>
          </a:extLst>
        </xdr:cNvPr>
        <xdr:cNvSpPr/>
      </xdr:nvSpPr>
      <xdr:spPr>
        <a:xfrm>
          <a:off x="36288133" y="13220700"/>
          <a:ext cx="446200" cy="270933"/>
        </a:xfrm>
        <a:prstGeom prst="rect">
          <a:avLst/>
        </a:prstGeom>
        <a:gradFill flip="none" rotWithShape="1">
          <a:gsLst>
            <a:gs pos="0">
              <a:srgbClr val="FDBE8E"/>
            </a:gs>
            <a:gs pos="31000">
              <a:srgbClr val="FEDFA0"/>
            </a:gs>
            <a:gs pos="65000">
              <a:srgbClr val="FEEBA5"/>
            </a:gs>
            <a:gs pos="100000">
              <a:srgbClr val="FEF6C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69</xdr:row>
      <xdr:rowOff>12700</xdr:rowOff>
    </xdr:from>
    <xdr:to>
      <xdr:col>43</xdr:col>
      <xdr:colOff>446200</xdr:colOff>
      <xdr:row>70</xdr:row>
      <xdr:rowOff>12700</xdr:rowOff>
    </xdr:to>
    <xdr:sp macro="" textlink="">
      <xdr:nvSpPr>
        <xdr:cNvPr id="5003" name="Rectangle 5002">
          <a:extLst>
            <a:ext uri="{FF2B5EF4-FFF2-40B4-BE49-F238E27FC236}">
              <a16:creationId xmlns:a16="http://schemas.microsoft.com/office/drawing/2014/main" id="{5EBD2FBA-A59B-D445-B19D-A5474086A54E}"/>
            </a:ext>
          </a:extLst>
        </xdr:cNvPr>
        <xdr:cNvSpPr/>
      </xdr:nvSpPr>
      <xdr:spPr>
        <a:xfrm>
          <a:off x="36288133" y="13466233"/>
          <a:ext cx="446200" cy="203200"/>
        </a:xfrm>
        <a:prstGeom prst="rect">
          <a:avLst/>
        </a:prstGeom>
        <a:gradFill flip="none" rotWithShape="1">
          <a:gsLst>
            <a:gs pos="0">
              <a:srgbClr val="FEDFA0"/>
            </a:gs>
            <a:gs pos="31000">
              <a:srgbClr val="FCAE99"/>
            </a:gs>
            <a:gs pos="65000">
              <a:srgbClr val="FFA26F"/>
            </a:gs>
            <a:gs pos="100000">
              <a:srgbClr val="FDD76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71</xdr:row>
      <xdr:rowOff>12700</xdr:rowOff>
    </xdr:from>
    <xdr:to>
      <xdr:col>43</xdr:col>
      <xdr:colOff>446200</xdr:colOff>
      <xdr:row>72</xdr:row>
      <xdr:rowOff>12700</xdr:rowOff>
    </xdr:to>
    <xdr:sp macro="" textlink="">
      <xdr:nvSpPr>
        <xdr:cNvPr id="5004" name="Rectangle 5003">
          <a:extLst>
            <a:ext uri="{FF2B5EF4-FFF2-40B4-BE49-F238E27FC236}">
              <a16:creationId xmlns:a16="http://schemas.microsoft.com/office/drawing/2014/main" id="{E4392EC3-7712-9143-B3D0-6DCC3DB2E400}"/>
            </a:ext>
          </a:extLst>
        </xdr:cNvPr>
        <xdr:cNvSpPr/>
      </xdr:nvSpPr>
      <xdr:spPr>
        <a:xfrm>
          <a:off x="36288133" y="13872633"/>
          <a:ext cx="446200" cy="220134"/>
        </a:xfrm>
        <a:prstGeom prst="rect">
          <a:avLst/>
        </a:prstGeom>
        <a:gradFill flip="none" rotWithShape="1">
          <a:gsLst>
            <a:gs pos="0">
              <a:srgbClr val="FA8855"/>
            </a:gs>
            <a:gs pos="31000">
              <a:srgbClr val="ED625A"/>
            </a:gs>
            <a:gs pos="65000">
              <a:srgbClr val="F88371"/>
            </a:gs>
            <a:gs pos="100000">
              <a:srgbClr val="FDBE8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70</xdr:row>
      <xdr:rowOff>12700</xdr:rowOff>
    </xdr:from>
    <xdr:to>
      <xdr:col>43</xdr:col>
      <xdr:colOff>446200</xdr:colOff>
      <xdr:row>71</xdr:row>
      <xdr:rowOff>12700</xdr:rowOff>
    </xdr:to>
    <xdr:sp macro="" textlink="">
      <xdr:nvSpPr>
        <xdr:cNvPr id="5005" name="Rectangle 5004">
          <a:extLst>
            <a:ext uri="{FF2B5EF4-FFF2-40B4-BE49-F238E27FC236}">
              <a16:creationId xmlns:a16="http://schemas.microsoft.com/office/drawing/2014/main" id="{9CCC60EF-BDBE-5D4A-AD29-971B8348C8BF}"/>
            </a:ext>
          </a:extLst>
        </xdr:cNvPr>
        <xdr:cNvSpPr/>
      </xdr:nvSpPr>
      <xdr:spPr>
        <a:xfrm>
          <a:off x="36288133" y="13669433"/>
          <a:ext cx="446200" cy="203200"/>
        </a:xfrm>
        <a:prstGeom prst="rect">
          <a:avLst/>
        </a:prstGeom>
        <a:gradFill flip="none" rotWithShape="1">
          <a:gsLst>
            <a:gs pos="0">
              <a:srgbClr val="FFA0AE"/>
            </a:gs>
            <a:gs pos="31000">
              <a:srgbClr val="FD8D77"/>
            </a:gs>
            <a:gs pos="65000">
              <a:srgbClr val="FDAE99"/>
            </a:gs>
            <a:gs pos="100000">
              <a:srgbClr val="FFC2A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14</xdr:row>
      <xdr:rowOff>0</xdr:rowOff>
    </xdr:from>
    <xdr:to>
      <xdr:col>49</xdr:col>
      <xdr:colOff>10165</xdr:colOff>
      <xdr:row>14</xdr:row>
      <xdr:rowOff>201600</xdr:rowOff>
    </xdr:to>
    <xdr:sp macro="" textlink="">
      <xdr:nvSpPr>
        <xdr:cNvPr id="5473" name="Rectangle 5472">
          <a:extLst>
            <a:ext uri="{FF2B5EF4-FFF2-40B4-BE49-F238E27FC236}">
              <a16:creationId xmlns:a16="http://schemas.microsoft.com/office/drawing/2014/main" id="{4360F427-7524-1643-A671-9E352CF37566}"/>
            </a:ext>
          </a:extLst>
        </xdr:cNvPr>
        <xdr:cNvSpPr/>
      </xdr:nvSpPr>
      <xdr:spPr>
        <a:xfrm>
          <a:off x="40623065" y="2184400"/>
          <a:ext cx="458900" cy="201600"/>
        </a:xfrm>
        <a:prstGeom prst="rect">
          <a:avLst/>
        </a:prstGeom>
        <a:gradFill flip="none" rotWithShape="1">
          <a:gsLst>
            <a:gs pos="0">
              <a:srgbClr val="D63E67"/>
            </a:gs>
            <a:gs pos="47000">
              <a:srgbClr val="F793B3"/>
            </a:gs>
            <a:gs pos="100000">
              <a:srgbClr val="FCACC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7</xdr:row>
      <xdr:rowOff>12700</xdr:rowOff>
    </xdr:from>
    <xdr:to>
      <xdr:col>49</xdr:col>
      <xdr:colOff>10165</xdr:colOff>
      <xdr:row>8</xdr:row>
      <xdr:rowOff>11100</xdr:rowOff>
    </xdr:to>
    <xdr:sp macro="" textlink="">
      <xdr:nvSpPr>
        <xdr:cNvPr id="5474" name="Rectangle 5473">
          <a:extLst>
            <a:ext uri="{FF2B5EF4-FFF2-40B4-BE49-F238E27FC236}">
              <a16:creationId xmlns:a16="http://schemas.microsoft.com/office/drawing/2014/main" id="{633C80E9-BD8F-EF49-B93D-42A26C075DBD}"/>
            </a:ext>
          </a:extLst>
        </xdr:cNvPr>
        <xdr:cNvSpPr/>
      </xdr:nvSpPr>
      <xdr:spPr>
        <a:xfrm>
          <a:off x="40766998" y="783167"/>
          <a:ext cx="458900" cy="201600"/>
        </a:xfrm>
        <a:prstGeom prst="rect">
          <a:avLst/>
        </a:prstGeom>
        <a:gradFill flip="none" rotWithShape="1">
          <a:gsLst>
            <a:gs pos="0">
              <a:srgbClr val="FDCE2A"/>
            </a:gs>
            <a:gs pos="47000">
              <a:srgbClr val="ED8F42"/>
            </a:gs>
            <a:gs pos="100000">
              <a:srgbClr val="E9A76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20</xdr:row>
      <xdr:rowOff>0</xdr:rowOff>
    </xdr:from>
    <xdr:to>
      <xdr:col>49</xdr:col>
      <xdr:colOff>10165</xdr:colOff>
      <xdr:row>20</xdr:row>
      <xdr:rowOff>201600</xdr:rowOff>
    </xdr:to>
    <xdr:sp macro="" textlink="">
      <xdr:nvSpPr>
        <xdr:cNvPr id="5475" name="Rectangle 5474">
          <a:extLst>
            <a:ext uri="{FF2B5EF4-FFF2-40B4-BE49-F238E27FC236}">
              <a16:creationId xmlns:a16="http://schemas.microsoft.com/office/drawing/2014/main" id="{1AC68AE0-69DE-6D42-AD87-6424075579BA}"/>
            </a:ext>
          </a:extLst>
        </xdr:cNvPr>
        <xdr:cNvSpPr/>
      </xdr:nvSpPr>
      <xdr:spPr>
        <a:xfrm>
          <a:off x="40766998" y="3429000"/>
          <a:ext cx="458900" cy="201600"/>
        </a:xfrm>
        <a:prstGeom prst="rect">
          <a:avLst/>
        </a:prstGeom>
        <a:gradFill flip="none" rotWithShape="1">
          <a:gsLst>
            <a:gs pos="0">
              <a:srgbClr val="39619E"/>
            </a:gs>
            <a:gs pos="47000">
              <a:srgbClr val="919FD6"/>
            </a:gs>
            <a:gs pos="100000">
              <a:srgbClr val="B3BDE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21</xdr:row>
      <xdr:rowOff>0</xdr:rowOff>
    </xdr:from>
    <xdr:to>
      <xdr:col>49</xdr:col>
      <xdr:colOff>10165</xdr:colOff>
      <xdr:row>21</xdr:row>
      <xdr:rowOff>201600</xdr:rowOff>
    </xdr:to>
    <xdr:sp macro="" textlink="">
      <xdr:nvSpPr>
        <xdr:cNvPr id="5476" name="Rectangle 5475">
          <a:extLst>
            <a:ext uri="{FF2B5EF4-FFF2-40B4-BE49-F238E27FC236}">
              <a16:creationId xmlns:a16="http://schemas.microsoft.com/office/drawing/2014/main" id="{0F37A3A5-7C0B-B04E-9D92-33B719E4ADA2}"/>
            </a:ext>
          </a:extLst>
        </xdr:cNvPr>
        <xdr:cNvSpPr/>
      </xdr:nvSpPr>
      <xdr:spPr>
        <a:xfrm>
          <a:off x="40766998" y="3632200"/>
          <a:ext cx="458900" cy="201600"/>
        </a:xfrm>
        <a:prstGeom prst="rect">
          <a:avLst/>
        </a:prstGeom>
        <a:gradFill flip="none" rotWithShape="1">
          <a:gsLst>
            <a:gs pos="0">
              <a:srgbClr val="60568B"/>
            </a:gs>
            <a:gs pos="47000">
              <a:srgbClr val="8178A9"/>
            </a:gs>
            <a:gs pos="100000">
              <a:srgbClr val="BCB5D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22</xdr:row>
      <xdr:rowOff>0</xdr:rowOff>
    </xdr:from>
    <xdr:to>
      <xdr:col>49</xdr:col>
      <xdr:colOff>10165</xdr:colOff>
      <xdr:row>23</xdr:row>
      <xdr:rowOff>0</xdr:rowOff>
    </xdr:to>
    <xdr:sp macro="" textlink="">
      <xdr:nvSpPr>
        <xdr:cNvPr id="5477" name="Rectangle 5476">
          <a:extLst>
            <a:ext uri="{FF2B5EF4-FFF2-40B4-BE49-F238E27FC236}">
              <a16:creationId xmlns:a16="http://schemas.microsoft.com/office/drawing/2014/main" id="{848615CB-7D55-C243-B8FB-8DDEC4C61BC8}"/>
            </a:ext>
          </a:extLst>
        </xdr:cNvPr>
        <xdr:cNvSpPr/>
      </xdr:nvSpPr>
      <xdr:spPr>
        <a:xfrm>
          <a:off x="40766998" y="3835400"/>
          <a:ext cx="458900" cy="220133"/>
        </a:xfrm>
        <a:prstGeom prst="rect">
          <a:avLst/>
        </a:prstGeom>
        <a:gradFill flip="none" rotWithShape="1">
          <a:gsLst>
            <a:gs pos="0">
              <a:srgbClr val="0A265D"/>
            </a:gs>
            <a:gs pos="31000">
              <a:srgbClr val="002A64"/>
            </a:gs>
            <a:gs pos="65000">
              <a:srgbClr val="1E3278"/>
            </a:gs>
            <a:gs pos="100000">
              <a:srgbClr val="38306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6</xdr:row>
      <xdr:rowOff>12700</xdr:rowOff>
    </xdr:from>
    <xdr:to>
      <xdr:col>49</xdr:col>
      <xdr:colOff>10165</xdr:colOff>
      <xdr:row>7</xdr:row>
      <xdr:rowOff>11100</xdr:rowOff>
    </xdr:to>
    <xdr:sp macro="" textlink="">
      <xdr:nvSpPr>
        <xdr:cNvPr id="5478" name="Rectangle 5477">
          <a:extLst>
            <a:ext uri="{FF2B5EF4-FFF2-40B4-BE49-F238E27FC236}">
              <a16:creationId xmlns:a16="http://schemas.microsoft.com/office/drawing/2014/main" id="{7BCB2B84-A996-CC41-A710-3856259EAEEA}"/>
            </a:ext>
          </a:extLst>
        </xdr:cNvPr>
        <xdr:cNvSpPr/>
      </xdr:nvSpPr>
      <xdr:spPr>
        <a:xfrm>
          <a:off x="40766998" y="579967"/>
          <a:ext cx="458900" cy="201600"/>
        </a:xfrm>
        <a:prstGeom prst="rect">
          <a:avLst/>
        </a:prstGeom>
        <a:gradFill flip="none" rotWithShape="1">
          <a:gsLst>
            <a:gs pos="0">
              <a:srgbClr val="B08153"/>
            </a:gs>
            <a:gs pos="31000">
              <a:srgbClr val="DD6E4B"/>
            </a:gs>
            <a:gs pos="65000">
              <a:srgbClr val="EC8F42"/>
            </a:gs>
            <a:gs pos="100000">
              <a:srgbClr val="DCA63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5</xdr:row>
      <xdr:rowOff>4234</xdr:rowOff>
    </xdr:from>
    <xdr:to>
      <xdr:col>49</xdr:col>
      <xdr:colOff>10165</xdr:colOff>
      <xdr:row>6</xdr:row>
      <xdr:rowOff>2634</xdr:rowOff>
    </xdr:to>
    <xdr:sp macro="" textlink="">
      <xdr:nvSpPr>
        <xdr:cNvPr id="5479" name="Rectangle 5478">
          <a:extLst>
            <a:ext uri="{FF2B5EF4-FFF2-40B4-BE49-F238E27FC236}">
              <a16:creationId xmlns:a16="http://schemas.microsoft.com/office/drawing/2014/main" id="{23583228-CE13-F345-8BF4-1476C4E61127}"/>
            </a:ext>
          </a:extLst>
        </xdr:cNvPr>
        <xdr:cNvSpPr/>
      </xdr:nvSpPr>
      <xdr:spPr>
        <a:xfrm>
          <a:off x="40766998" y="351367"/>
          <a:ext cx="458900" cy="218534"/>
        </a:xfrm>
        <a:prstGeom prst="rect">
          <a:avLst/>
        </a:prstGeom>
        <a:gradFill flip="none" rotWithShape="1">
          <a:gsLst>
            <a:gs pos="0">
              <a:srgbClr val="C83A23"/>
            </a:gs>
            <a:gs pos="47000">
              <a:srgbClr val="F46440"/>
            </a:gs>
            <a:gs pos="100000">
              <a:srgbClr val="F9875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8</xdr:row>
      <xdr:rowOff>0</xdr:rowOff>
    </xdr:from>
    <xdr:to>
      <xdr:col>49</xdr:col>
      <xdr:colOff>10165</xdr:colOff>
      <xdr:row>9</xdr:row>
      <xdr:rowOff>0</xdr:rowOff>
    </xdr:to>
    <xdr:sp macro="" textlink="">
      <xdr:nvSpPr>
        <xdr:cNvPr id="5480" name="Rectangle 5479">
          <a:extLst>
            <a:ext uri="{FF2B5EF4-FFF2-40B4-BE49-F238E27FC236}">
              <a16:creationId xmlns:a16="http://schemas.microsoft.com/office/drawing/2014/main" id="{B51F3734-275B-C44F-AC30-E0A2DB6EC19A}"/>
            </a:ext>
          </a:extLst>
        </xdr:cNvPr>
        <xdr:cNvSpPr/>
      </xdr:nvSpPr>
      <xdr:spPr>
        <a:xfrm>
          <a:off x="40766998" y="973667"/>
          <a:ext cx="458900" cy="203200"/>
        </a:xfrm>
        <a:prstGeom prst="rect">
          <a:avLst/>
        </a:prstGeom>
        <a:gradFill flip="none" rotWithShape="1">
          <a:gsLst>
            <a:gs pos="0">
              <a:srgbClr val="943B3C"/>
            </a:gs>
            <a:gs pos="31000">
              <a:srgbClr val="813718"/>
            </a:gs>
            <a:gs pos="65000">
              <a:srgbClr val="A95137"/>
            </a:gs>
            <a:gs pos="100000">
              <a:srgbClr val="AA483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9</xdr:row>
      <xdr:rowOff>0</xdr:rowOff>
    </xdr:from>
    <xdr:to>
      <xdr:col>49</xdr:col>
      <xdr:colOff>10165</xdr:colOff>
      <xdr:row>10</xdr:row>
      <xdr:rowOff>0</xdr:rowOff>
    </xdr:to>
    <xdr:sp macro="" textlink="">
      <xdr:nvSpPr>
        <xdr:cNvPr id="5481" name="Rectangle 5480">
          <a:extLst>
            <a:ext uri="{FF2B5EF4-FFF2-40B4-BE49-F238E27FC236}">
              <a16:creationId xmlns:a16="http://schemas.microsoft.com/office/drawing/2014/main" id="{80A639E4-FDBC-9C4C-A38A-30F98D064129}"/>
            </a:ext>
          </a:extLst>
        </xdr:cNvPr>
        <xdr:cNvSpPr/>
      </xdr:nvSpPr>
      <xdr:spPr>
        <a:xfrm>
          <a:off x="40766998" y="1176867"/>
          <a:ext cx="458900" cy="203200"/>
        </a:xfrm>
        <a:prstGeom prst="rect">
          <a:avLst/>
        </a:prstGeom>
        <a:gradFill flip="none" rotWithShape="1">
          <a:gsLst>
            <a:gs pos="0">
              <a:srgbClr val="BB7A6C"/>
            </a:gs>
            <a:gs pos="31000">
              <a:srgbClr val="7E4133"/>
            </a:gs>
            <a:gs pos="65000">
              <a:srgbClr val="94725D"/>
            </a:gs>
            <a:gs pos="100000">
              <a:srgbClr val="C9AA9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11</xdr:row>
      <xdr:rowOff>0</xdr:rowOff>
    </xdr:from>
    <xdr:to>
      <xdr:col>49</xdr:col>
      <xdr:colOff>10165</xdr:colOff>
      <xdr:row>12</xdr:row>
      <xdr:rowOff>0</xdr:rowOff>
    </xdr:to>
    <xdr:sp macro="" textlink="">
      <xdr:nvSpPr>
        <xdr:cNvPr id="5482" name="Rectangle 5481">
          <a:extLst>
            <a:ext uri="{FF2B5EF4-FFF2-40B4-BE49-F238E27FC236}">
              <a16:creationId xmlns:a16="http://schemas.microsoft.com/office/drawing/2014/main" id="{AC38EB2D-C57B-5C4D-B135-3DB7BB81344B}"/>
            </a:ext>
          </a:extLst>
        </xdr:cNvPr>
        <xdr:cNvSpPr/>
      </xdr:nvSpPr>
      <xdr:spPr>
        <a:xfrm>
          <a:off x="40766998" y="1583267"/>
          <a:ext cx="458900" cy="203200"/>
        </a:xfrm>
        <a:prstGeom prst="rect">
          <a:avLst/>
        </a:prstGeom>
        <a:gradFill flip="none" rotWithShape="1">
          <a:gsLst>
            <a:gs pos="0">
              <a:srgbClr val="DBC7AC"/>
            </a:gs>
            <a:gs pos="31000">
              <a:srgbClr val="FFF7E7"/>
            </a:gs>
            <a:gs pos="65000">
              <a:srgbClr val="F2DFB9"/>
            </a:gs>
            <a:gs pos="100000">
              <a:srgbClr val="EAD1B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10</xdr:row>
      <xdr:rowOff>0</xdr:rowOff>
    </xdr:from>
    <xdr:to>
      <xdr:col>49</xdr:col>
      <xdr:colOff>10165</xdr:colOff>
      <xdr:row>10</xdr:row>
      <xdr:rowOff>201600</xdr:rowOff>
    </xdr:to>
    <xdr:sp macro="" textlink="">
      <xdr:nvSpPr>
        <xdr:cNvPr id="5483" name="Rectangle 5482">
          <a:extLst>
            <a:ext uri="{FF2B5EF4-FFF2-40B4-BE49-F238E27FC236}">
              <a16:creationId xmlns:a16="http://schemas.microsoft.com/office/drawing/2014/main" id="{E209CD89-5DF1-8D4E-9E79-2EFEB1D9C5FC}"/>
            </a:ext>
          </a:extLst>
        </xdr:cNvPr>
        <xdr:cNvSpPr/>
      </xdr:nvSpPr>
      <xdr:spPr>
        <a:xfrm>
          <a:off x="40766998" y="1380067"/>
          <a:ext cx="458900" cy="201600"/>
        </a:xfrm>
        <a:prstGeom prst="rect">
          <a:avLst/>
        </a:prstGeom>
        <a:gradFill flip="none" rotWithShape="1">
          <a:gsLst>
            <a:gs pos="0">
              <a:srgbClr val="B79C7F"/>
            </a:gs>
            <a:gs pos="47000">
              <a:srgbClr val="9C8868"/>
            </a:gs>
            <a:gs pos="100000">
              <a:srgbClr val="6D594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12</xdr:row>
      <xdr:rowOff>0</xdr:rowOff>
    </xdr:from>
    <xdr:to>
      <xdr:col>49</xdr:col>
      <xdr:colOff>10165</xdr:colOff>
      <xdr:row>13</xdr:row>
      <xdr:rowOff>0</xdr:rowOff>
    </xdr:to>
    <xdr:sp macro="" textlink="">
      <xdr:nvSpPr>
        <xdr:cNvPr id="5484" name="Rectangle 5483">
          <a:extLst>
            <a:ext uri="{FF2B5EF4-FFF2-40B4-BE49-F238E27FC236}">
              <a16:creationId xmlns:a16="http://schemas.microsoft.com/office/drawing/2014/main" id="{D250881F-6B91-DB44-8C88-3FF179ECD8A4}"/>
            </a:ext>
          </a:extLst>
        </xdr:cNvPr>
        <xdr:cNvSpPr/>
      </xdr:nvSpPr>
      <xdr:spPr>
        <a:xfrm>
          <a:off x="40766998" y="1786467"/>
          <a:ext cx="458900" cy="203200"/>
        </a:xfrm>
        <a:prstGeom prst="rect">
          <a:avLst/>
        </a:prstGeom>
        <a:gradFill flip="none" rotWithShape="1">
          <a:gsLst>
            <a:gs pos="0">
              <a:srgbClr val="FDDFDD"/>
            </a:gs>
            <a:gs pos="31000">
              <a:srgbClr val="FEF1D8"/>
            </a:gs>
            <a:gs pos="65000">
              <a:srgbClr val="FAF4D5"/>
            </a:gs>
            <a:gs pos="100000">
              <a:srgbClr val="FFFEF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13</xdr:row>
      <xdr:rowOff>0</xdr:rowOff>
    </xdr:from>
    <xdr:to>
      <xdr:col>49</xdr:col>
      <xdr:colOff>10165</xdr:colOff>
      <xdr:row>14</xdr:row>
      <xdr:rowOff>0</xdr:rowOff>
    </xdr:to>
    <xdr:sp macro="" textlink="">
      <xdr:nvSpPr>
        <xdr:cNvPr id="5485" name="Rectangle 5484">
          <a:extLst>
            <a:ext uri="{FF2B5EF4-FFF2-40B4-BE49-F238E27FC236}">
              <a16:creationId xmlns:a16="http://schemas.microsoft.com/office/drawing/2014/main" id="{0998BD82-236B-9D4B-B00E-1811C37AC71B}"/>
            </a:ext>
          </a:extLst>
        </xdr:cNvPr>
        <xdr:cNvSpPr/>
      </xdr:nvSpPr>
      <xdr:spPr>
        <a:xfrm>
          <a:off x="40766998" y="1989667"/>
          <a:ext cx="458900" cy="203200"/>
        </a:xfrm>
        <a:prstGeom prst="rect">
          <a:avLst/>
        </a:prstGeom>
        <a:gradFill flip="none" rotWithShape="1">
          <a:gsLst>
            <a:gs pos="0">
              <a:srgbClr val="FFC2AC"/>
            </a:gs>
            <a:gs pos="31000">
              <a:srgbClr val="FBADC4"/>
            </a:gs>
            <a:gs pos="65000">
              <a:srgbClr val="FECBD1"/>
            </a:gs>
            <a:gs pos="100000">
              <a:srgbClr val="FBEBD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15</xdr:row>
      <xdr:rowOff>0</xdr:rowOff>
    </xdr:from>
    <xdr:to>
      <xdr:col>49</xdr:col>
      <xdr:colOff>10165</xdr:colOff>
      <xdr:row>16</xdr:row>
      <xdr:rowOff>0</xdr:rowOff>
    </xdr:to>
    <xdr:sp macro="" textlink="">
      <xdr:nvSpPr>
        <xdr:cNvPr id="5486" name="Rectangle 5485">
          <a:extLst>
            <a:ext uri="{FF2B5EF4-FFF2-40B4-BE49-F238E27FC236}">
              <a16:creationId xmlns:a16="http://schemas.microsoft.com/office/drawing/2014/main" id="{BA50EB49-564A-D149-A17E-203503BD3500}"/>
            </a:ext>
          </a:extLst>
        </xdr:cNvPr>
        <xdr:cNvSpPr/>
      </xdr:nvSpPr>
      <xdr:spPr>
        <a:xfrm>
          <a:off x="40766998" y="2396067"/>
          <a:ext cx="458900" cy="203200"/>
        </a:xfrm>
        <a:prstGeom prst="rect">
          <a:avLst/>
        </a:prstGeom>
        <a:gradFill flip="none" rotWithShape="1">
          <a:gsLst>
            <a:gs pos="0">
              <a:srgbClr val="FD4709"/>
            </a:gs>
            <a:gs pos="31000">
              <a:srgbClr val="F7566C"/>
            </a:gs>
            <a:gs pos="65000">
              <a:srgbClr val="FD6E70"/>
            </a:gs>
            <a:gs pos="100000">
              <a:srgbClr val="FD99A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16</xdr:row>
      <xdr:rowOff>0</xdr:rowOff>
    </xdr:from>
    <xdr:to>
      <xdr:col>49</xdr:col>
      <xdr:colOff>10165</xdr:colOff>
      <xdr:row>17</xdr:row>
      <xdr:rowOff>0</xdr:rowOff>
    </xdr:to>
    <xdr:sp macro="" textlink="">
      <xdr:nvSpPr>
        <xdr:cNvPr id="5487" name="Rectangle 5486">
          <a:extLst>
            <a:ext uri="{FF2B5EF4-FFF2-40B4-BE49-F238E27FC236}">
              <a16:creationId xmlns:a16="http://schemas.microsoft.com/office/drawing/2014/main" id="{C0A05CAB-FA71-1345-B3F8-8F37937922F4}"/>
            </a:ext>
          </a:extLst>
        </xdr:cNvPr>
        <xdr:cNvSpPr/>
      </xdr:nvSpPr>
      <xdr:spPr>
        <a:xfrm>
          <a:off x="40766998" y="2599267"/>
          <a:ext cx="458900" cy="220133"/>
        </a:xfrm>
        <a:prstGeom prst="rect">
          <a:avLst/>
        </a:prstGeom>
        <a:gradFill flip="none" rotWithShape="1">
          <a:gsLst>
            <a:gs pos="0">
              <a:srgbClr val="BE0F37"/>
            </a:gs>
            <a:gs pos="31000">
              <a:srgbClr val="CE1A32"/>
            </a:gs>
            <a:gs pos="65000">
              <a:srgbClr val="EE3246"/>
            </a:gs>
            <a:gs pos="100000">
              <a:srgbClr val="F7100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17</xdr:row>
      <xdr:rowOff>0</xdr:rowOff>
    </xdr:from>
    <xdr:to>
      <xdr:col>49</xdr:col>
      <xdr:colOff>10165</xdr:colOff>
      <xdr:row>18</xdr:row>
      <xdr:rowOff>0</xdr:rowOff>
    </xdr:to>
    <xdr:sp macro="" textlink="">
      <xdr:nvSpPr>
        <xdr:cNvPr id="5488" name="Rectangle 5487">
          <a:extLst>
            <a:ext uri="{FF2B5EF4-FFF2-40B4-BE49-F238E27FC236}">
              <a16:creationId xmlns:a16="http://schemas.microsoft.com/office/drawing/2014/main" id="{41F886FC-E657-EE44-B218-048BECB83236}"/>
            </a:ext>
          </a:extLst>
        </xdr:cNvPr>
        <xdr:cNvSpPr/>
      </xdr:nvSpPr>
      <xdr:spPr>
        <a:xfrm>
          <a:off x="40766998" y="2819400"/>
          <a:ext cx="458900" cy="203200"/>
        </a:xfrm>
        <a:prstGeom prst="rect">
          <a:avLst/>
        </a:prstGeom>
        <a:gradFill flip="none" rotWithShape="1">
          <a:gsLst>
            <a:gs pos="0">
              <a:srgbClr val="960859"/>
            </a:gs>
            <a:gs pos="30000">
              <a:srgbClr val="711032"/>
            </a:gs>
            <a:gs pos="65000">
              <a:srgbClr val="9A0341"/>
            </a:gs>
            <a:gs pos="100000">
              <a:srgbClr val="980A2C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18</xdr:row>
      <xdr:rowOff>0</xdr:rowOff>
    </xdr:from>
    <xdr:to>
      <xdr:col>49</xdr:col>
      <xdr:colOff>10165</xdr:colOff>
      <xdr:row>19</xdr:row>
      <xdr:rowOff>50800</xdr:rowOff>
    </xdr:to>
    <xdr:sp macro="" textlink="">
      <xdr:nvSpPr>
        <xdr:cNvPr id="5489" name="Rectangle 5488">
          <a:extLst>
            <a:ext uri="{FF2B5EF4-FFF2-40B4-BE49-F238E27FC236}">
              <a16:creationId xmlns:a16="http://schemas.microsoft.com/office/drawing/2014/main" id="{1F1AF063-8B82-0C46-B46C-F040E6A20286}"/>
            </a:ext>
          </a:extLst>
        </xdr:cNvPr>
        <xdr:cNvSpPr/>
      </xdr:nvSpPr>
      <xdr:spPr>
        <a:xfrm>
          <a:off x="40766998" y="3022600"/>
          <a:ext cx="458900" cy="254000"/>
        </a:xfrm>
        <a:prstGeom prst="rect">
          <a:avLst/>
        </a:prstGeom>
        <a:gradFill flip="none" rotWithShape="1">
          <a:gsLst>
            <a:gs pos="0">
              <a:srgbClr val="39609D"/>
            </a:gs>
            <a:gs pos="31000">
              <a:srgbClr val="8578B4"/>
            </a:gs>
            <a:gs pos="65000">
              <a:srgbClr val="9775B5"/>
            </a:gs>
            <a:gs pos="100000">
              <a:srgbClr val="BA72C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19</xdr:row>
      <xdr:rowOff>12700</xdr:rowOff>
    </xdr:from>
    <xdr:to>
      <xdr:col>49</xdr:col>
      <xdr:colOff>10165</xdr:colOff>
      <xdr:row>20</xdr:row>
      <xdr:rowOff>12700</xdr:rowOff>
    </xdr:to>
    <xdr:sp macro="" textlink="">
      <xdr:nvSpPr>
        <xdr:cNvPr id="5490" name="Rectangle 5489">
          <a:extLst>
            <a:ext uri="{FF2B5EF4-FFF2-40B4-BE49-F238E27FC236}">
              <a16:creationId xmlns:a16="http://schemas.microsoft.com/office/drawing/2014/main" id="{026004C3-4EFA-204A-BB1E-EB778FB4571E}"/>
            </a:ext>
          </a:extLst>
        </xdr:cNvPr>
        <xdr:cNvSpPr/>
      </xdr:nvSpPr>
      <xdr:spPr>
        <a:xfrm>
          <a:off x="40766998" y="3238500"/>
          <a:ext cx="458900" cy="203200"/>
        </a:xfrm>
        <a:prstGeom prst="rect">
          <a:avLst/>
        </a:prstGeom>
        <a:gradFill flip="none" rotWithShape="1">
          <a:gsLst>
            <a:gs pos="0">
              <a:srgbClr val="9773B5"/>
            </a:gs>
            <a:gs pos="31000">
              <a:srgbClr val="8476B3"/>
            </a:gs>
            <a:gs pos="65000">
              <a:srgbClr val="A49AD8"/>
            </a:gs>
            <a:gs pos="100000">
              <a:srgbClr val="B5B9E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10</xdr:row>
      <xdr:rowOff>0</xdr:rowOff>
    </xdr:from>
    <xdr:to>
      <xdr:col>64</xdr:col>
      <xdr:colOff>0</xdr:colOff>
      <xdr:row>11</xdr:row>
      <xdr:rowOff>3628</xdr:rowOff>
    </xdr:to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BA38852A-47F1-1742-AAEC-CC51B5D662A5}"/>
            </a:ext>
          </a:extLst>
        </xdr:cNvPr>
        <xdr:cNvSpPr/>
      </xdr:nvSpPr>
      <xdr:spPr>
        <a:xfrm>
          <a:off x="54508400" y="1574800"/>
          <a:ext cx="469900" cy="206828"/>
        </a:xfrm>
        <a:prstGeom prst="rect">
          <a:avLst/>
        </a:prstGeom>
        <a:gradFill flip="none" rotWithShape="1">
          <a:gsLst>
            <a:gs pos="50000">
              <a:srgbClr val="C79717"/>
            </a:gs>
            <a:gs pos="0">
              <a:srgbClr val="945200"/>
            </a:gs>
            <a:gs pos="100000">
              <a:srgbClr val="F5D08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35</xdr:row>
      <xdr:rowOff>0</xdr:rowOff>
    </xdr:from>
    <xdr:to>
      <xdr:col>64</xdr:col>
      <xdr:colOff>0</xdr:colOff>
      <xdr:row>36</xdr:row>
      <xdr:rowOff>3629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40449174-1E73-2B4B-AC3E-8D68C293479F}"/>
            </a:ext>
          </a:extLst>
        </xdr:cNvPr>
        <xdr:cNvSpPr/>
      </xdr:nvSpPr>
      <xdr:spPr>
        <a:xfrm>
          <a:off x="54508400" y="6680200"/>
          <a:ext cx="469900" cy="206829"/>
        </a:xfrm>
        <a:prstGeom prst="rect">
          <a:avLst/>
        </a:prstGeom>
        <a:gradFill flip="none" rotWithShape="1">
          <a:gsLst>
            <a:gs pos="100000">
              <a:srgbClr val="E97596"/>
            </a:gs>
            <a:gs pos="35000">
              <a:srgbClr val="D73E68"/>
            </a:gs>
            <a:gs pos="0">
              <a:srgbClr val="C01C48"/>
            </a:gs>
            <a:gs pos="69000">
              <a:srgbClr val="FBABC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11</xdr:row>
      <xdr:rowOff>0</xdr:rowOff>
    </xdr:from>
    <xdr:to>
      <xdr:col>64</xdr:col>
      <xdr:colOff>0</xdr:colOff>
      <xdr:row>12</xdr:row>
      <xdr:rowOff>3629</xdr:rowOff>
    </xdr:to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CA098854-138B-5748-8031-90C5833B6CBF}"/>
            </a:ext>
          </a:extLst>
        </xdr:cNvPr>
        <xdr:cNvSpPr/>
      </xdr:nvSpPr>
      <xdr:spPr>
        <a:xfrm>
          <a:off x="54508400" y="1778000"/>
          <a:ext cx="469900" cy="206829"/>
        </a:xfrm>
        <a:prstGeom prst="rect">
          <a:avLst/>
        </a:prstGeom>
        <a:gradFill flip="none" rotWithShape="1">
          <a:gsLst>
            <a:gs pos="52000">
              <a:srgbClr val="F08AA5"/>
            </a:gs>
            <a:gs pos="0">
              <a:srgbClr val="E67391"/>
            </a:gs>
            <a:gs pos="100000">
              <a:srgbClr val="FBBBD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31</xdr:row>
      <xdr:rowOff>0</xdr:rowOff>
    </xdr:from>
    <xdr:to>
      <xdr:col>64</xdr:col>
      <xdr:colOff>0</xdr:colOff>
      <xdr:row>32</xdr:row>
      <xdr:rowOff>3629</xdr:rowOff>
    </xdr:to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DA991A06-8619-7F49-AC43-706115BA605E}"/>
            </a:ext>
          </a:extLst>
        </xdr:cNvPr>
        <xdr:cNvSpPr/>
      </xdr:nvSpPr>
      <xdr:spPr>
        <a:xfrm>
          <a:off x="54508400" y="5867400"/>
          <a:ext cx="469900" cy="206829"/>
        </a:xfrm>
        <a:prstGeom prst="rect">
          <a:avLst/>
        </a:prstGeom>
        <a:gradFill flip="none" rotWithShape="1">
          <a:gsLst>
            <a:gs pos="52000">
              <a:srgbClr val="F45457"/>
            </a:gs>
            <a:gs pos="0">
              <a:srgbClr val="F44245"/>
            </a:gs>
            <a:gs pos="100000">
              <a:srgbClr val="F49C9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14</xdr:row>
      <xdr:rowOff>0</xdr:rowOff>
    </xdr:from>
    <xdr:to>
      <xdr:col>64</xdr:col>
      <xdr:colOff>0</xdr:colOff>
      <xdr:row>15</xdr:row>
      <xdr:rowOff>3628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70C68D7C-351F-5D43-8818-7F9145E9EC4E}"/>
            </a:ext>
          </a:extLst>
        </xdr:cNvPr>
        <xdr:cNvSpPr/>
      </xdr:nvSpPr>
      <xdr:spPr>
        <a:xfrm>
          <a:off x="54508400" y="2387600"/>
          <a:ext cx="469900" cy="206828"/>
        </a:xfrm>
        <a:prstGeom prst="rect">
          <a:avLst/>
        </a:prstGeom>
        <a:gradFill flip="none" rotWithShape="1">
          <a:gsLst>
            <a:gs pos="50000">
              <a:srgbClr val="C40003"/>
            </a:gs>
            <a:gs pos="0">
              <a:srgbClr val="8C0002"/>
            </a:gs>
            <a:gs pos="100000">
              <a:srgbClr val="FF00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20</xdr:row>
      <xdr:rowOff>0</xdr:rowOff>
    </xdr:from>
    <xdr:to>
      <xdr:col>64</xdr:col>
      <xdr:colOff>0</xdr:colOff>
      <xdr:row>21</xdr:row>
      <xdr:rowOff>16329</xdr:rowOff>
    </xdr:to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ADDD18B6-C338-A24A-A7CF-44E7CFC70521}"/>
            </a:ext>
          </a:extLst>
        </xdr:cNvPr>
        <xdr:cNvSpPr/>
      </xdr:nvSpPr>
      <xdr:spPr>
        <a:xfrm>
          <a:off x="54508400" y="3619500"/>
          <a:ext cx="469900" cy="219529"/>
        </a:xfrm>
        <a:prstGeom prst="rect">
          <a:avLst/>
        </a:prstGeom>
        <a:gradFill flip="none" rotWithShape="1">
          <a:gsLst>
            <a:gs pos="50000">
              <a:srgbClr val="B237B8"/>
            </a:gs>
            <a:gs pos="100000">
              <a:srgbClr val="CE40D5"/>
            </a:gs>
            <a:gs pos="0">
              <a:srgbClr val="69206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41</xdr:row>
      <xdr:rowOff>0</xdr:rowOff>
    </xdr:from>
    <xdr:to>
      <xdr:col>64</xdr:col>
      <xdr:colOff>0</xdr:colOff>
      <xdr:row>42</xdr:row>
      <xdr:rowOff>16329</xdr:rowOff>
    </xdr:to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5E9E3016-9F78-424D-AD03-BE1FF9BB7D98}"/>
            </a:ext>
          </a:extLst>
        </xdr:cNvPr>
        <xdr:cNvSpPr/>
      </xdr:nvSpPr>
      <xdr:spPr>
        <a:xfrm>
          <a:off x="54508400" y="7899400"/>
          <a:ext cx="469900" cy="219529"/>
        </a:xfrm>
        <a:prstGeom prst="rect">
          <a:avLst/>
        </a:prstGeom>
        <a:gradFill flip="none" rotWithShape="1">
          <a:gsLst>
            <a:gs pos="50000">
              <a:srgbClr val="BB80E7"/>
            </a:gs>
            <a:gs pos="0">
              <a:srgbClr val="AA5BE7"/>
            </a:gs>
            <a:gs pos="100000">
              <a:srgbClr val="DCCDE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23</xdr:row>
      <xdr:rowOff>0</xdr:rowOff>
    </xdr:from>
    <xdr:to>
      <xdr:col>64</xdr:col>
      <xdr:colOff>0</xdr:colOff>
      <xdr:row>24</xdr:row>
      <xdr:rowOff>3628</xdr:rowOff>
    </xdr:to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90FEBF54-B79E-4540-B69E-EE2D745065DA}"/>
            </a:ext>
          </a:extLst>
        </xdr:cNvPr>
        <xdr:cNvSpPr/>
      </xdr:nvSpPr>
      <xdr:spPr>
        <a:xfrm>
          <a:off x="54508400" y="4241800"/>
          <a:ext cx="469900" cy="206828"/>
        </a:xfrm>
        <a:prstGeom prst="rect">
          <a:avLst/>
        </a:prstGeom>
        <a:gradFill flip="none" rotWithShape="1">
          <a:gsLst>
            <a:gs pos="50000">
              <a:srgbClr val="8062A4"/>
            </a:gs>
            <a:gs pos="0">
              <a:schemeClr val="accent4">
                <a:lumMod val="50000"/>
              </a:schemeClr>
            </a:gs>
            <a:gs pos="100000">
              <a:srgbClr val="A47ED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18</xdr:row>
      <xdr:rowOff>0</xdr:rowOff>
    </xdr:from>
    <xdr:to>
      <xdr:col>64</xdr:col>
      <xdr:colOff>0</xdr:colOff>
      <xdr:row>19</xdr:row>
      <xdr:rowOff>3628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E96E1D83-A5FB-1F42-AB2F-0D64D2DBA93F}"/>
            </a:ext>
          </a:extLst>
        </xdr:cNvPr>
        <xdr:cNvSpPr/>
      </xdr:nvSpPr>
      <xdr:spPr>
        <a:xfrm>
          <a:off x="54508400" y="3213100"/>
          <a:ext cx="469900" cy="206828"/>
        </a:xfrm>
        <a:prstGeom prst="rect">
          <a:avLst/>
        </a:prstGeom>
        <a:gradFill flip="none" rotWithShape="1">
          <a:gsLst>
            <a:gs pos="50000">
              <a:srgbClr val="5B92D5"/>
            </a:gs>
            <a:gs pos="0">
              <a:srgbClr val="0965D5"/>
            </a:gs>
            <a:gs pos="100000">
              <a:srgbClr val="9AB5D5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12</xdr:row>
      <xdr:rowOff>0</xdr:rowOff>
    </xdr:from>
    <xdr:to>
      <xdr:col>64</xdr:col>
      <xdr:colOff>0</xdr:colOff>
      <xdr:row>13</xdr:row>
      <xdr:rowOff>3629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B9124718-A12B-2F42-9352-881353AF186C}"/>
            </a:ext>
          </a:extLst>
        </xdr:cNvPr>
        <xdr:cNvSpPr/>
      </xdr:nvSpPr>
      <xdr:spPr>
        <a:xfrm>
          <a:off x="54508400" y="1981200"/>
          <a:ext cx="469900" cy="206829"/>
        </a:xfrm>
        <a:prstGeom prst="rect">
          <a:avLst/>
        </a:prstGeom>
        <a:gradFill flip="none" rotWithShape="1">
          <a:gsLst>
            <a:gs pos="50000">
              <a:schemeClr val="accent1">
                <a:lumMod val="20000"/>
                <a:lumOff val="80000"/>
              </a:schemeClr>
            </a:gs>
            <a:gs pos="0">
              <a:schemeClr val="accent1">
                <a:lumMod val="60000"/>
                <a:lumOff val="40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16</xdr:row>
      <xdr:rowOff>0</xdr:rowOff>
    </xdr:from>
    <xdr:to>
      <xdr:col>64</xdr:col>
      <xdr:colOff>0</xdr:colOff>
      <xdr:row>17</xdr:row>
      <xdr:rowOff>3629</xdr:rowOff>
    </xdr:to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DEC343FF-658E-5D45-AB27-7FC06BF6ECA2}"/>
            </a:ext>
          </a:extLst>
        </xdr:cNvPr>
        <xdr:cNvSpPr/>
      </xdr:nvSpPr>
      <xdr:spPr>
        <a:xfrm>
          <a:off x="54508400" y="2806700"/>
          <a:ext cx="469900" cy="206829"/>
        </a:xfrm>
        <a:prstGeom prst="rect">
          <a:avLst/>
        </a:prstGeom>
        <a:gradFill flip="none" rotWithShape="1">
          <a:gsLst>
            <a:gs pos="50000">
              <a:schemeClr val="accent1">
                <a:lumMod val="60000"/>
                <a:lumOff val="40000"/>
              </a:schemeClr>
            </a:gs>
            <a:gs pos="0">
              <a:schemeClr val="accent1">
                <a:lumMod val="20000"/>
                <a:lumOff val="8000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22</xdr:row>
      <xdr:rowOff>0</xdr:rowOff>
    </xdr:from>
    <xdr:to>
      <xdr:col>64</xdr:col>
      <xdr:colOff>0</xdr:colOff>
      <xdr:row>23</xdr:row>
      <xdr:rowOff>16329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1D452B41-2E89-844B-BA89-1ABD3FDA81D2}"/>
            </a:ext>
          </a:extLst>
        </xdr:cNvPr>
        <xdr:cNvSpPr/>
      </xdr:nvSpPr>
      <xdr:spPr>
        <a:xfrm>
          <a:off x="54508400" y="4038600"/>
          <a:ext cx="469900" cy="219529"/>
        </a:xfrm>
        <a:prstGeom prst="rect">
          <a:avLst/>
        </a:prstGeom>
        <a:gradFill flip="none" rotWithShape="1">
          <a:gsLst>
            <a:gs pos="50000">
              <a:srgbClr val="35B06D"/>
            </a:gs>
            <a:gs pos="100000">
              <a:srgbClr val="00B050"/>
            </a:gs>
            <a:gs pos="0">
              <a:srgbClr val="71C59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25</xdr:row>
      <xdr:rowOff>0</xdr:rowOff>
    </xdr:from>
    <xdr:to>
      <xdr:col>64</xdr:col>
      <xdr:colOff>0</xdr:colOff>
      <xdr:row>26</xdr:row>
      <xdr:rowOff>16329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84F61727-7860-EE44-B119-C346BA31A797}"/>
            </a:ext>
          </a:extLst>
        </xdr:cNvPr>
        <xdr:cNvSpPr/>
      </xdr:nvSpPr>
      <xdr:spPr>
        <a:xfrm>
          <a:off x="54508400" y="4648200"/>
          <a:ext cx="469900" cy="219529"/>
        </a:xfrm>
        <a:prstGeom prst="rect">
          <a:avLst/>
        </a:prstGeom>
        <a:gradFill flip="none" rotWithShape="1">
          <a:gsLst>
            <a:gs pos="50000">
              <a:srgbClr val="FFFF65"/>
            </a:gs>
            <a:gs pos="100000">
              <a:srgbClr val="FFFFBA"/>
            </a:gs>
            <a:gs pos="0">
              <a:srgbClr val="FFFF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29</xdr:row>
      <xdr:rowOff>0</xdr:rowOff>
    </xdr:from>
    <xdr:to>
      <xdr:col>64</xdr:col>
      <xdr:colOff>0</xdr:colOff>
      <xdr:row>30</xdr:row>
      <xdr:rowOff>16329</xdr:rowOff>
    </xdr:to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54D60537-56AB-394D-993C-ADA970CF07FC}"/>
            </a:ext>
          </a:extLst>
        </xdr:cNvPr>
        <xdr:cNvSpPr/>
      </xdr:nvSpPr>
      <xdr:spPr>
        <a:xfrm>
          <a:off x="54508400" y="5461000"/>
          <a:ext cx="469900" cy="219529"/>
        </a:xfrm>
        <a:prstGeom prst="rect">
          <a:avLst/>
        </a:prstGeom>
        <a:gradFill flip="none" rotWithShape="1">
          <a:gsLst>
            <a:gs pos="50000">
              <a:srgbClr val="FFC000"/>
            </a:gs>
            <a:gs pos="100000">
              <a:srgbClr val="FF9D00"/>
            </a:gs>
            <a:gs pos="0">
              <a:srgbClr val="FFE2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33</xdr:row>
      <xdr:rowOff>0</xdr:rowOff>
    </xdr:from>
    <xdr:to>
      <xdr:col>64</xdr:col>
      <xdr:colOff>0</xdr:colOff>
      <xdr:row>34</xdr:row>
      <xdr:rowOff>3628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CCC9D004-194E-6142-8CB8-CE897BADEC6C}"/>
            </a:ext>
          </a:extLst>
        </xdr:cNvPr>
        <xdr:cNvSpPr/>
      </xdr:nvSpPr>
      <xdr:spPr>
        <a:xfrm>
          <a:off x="54508400" y="6273800"/>
          <a:ext cx="469900" cy="206828"/>
        </a:xfrm>
        <a:prstGeom prst="rect">
          <a:avLst/>
        </a:prstGeom>
        <a:gradFill flip="none" rotWithShape="1">
          <a:gsLst>
            <a:gs pos="50000">
              <a:srgbClr val="92D050"/>
            </a:gs>
            <a:gs pos="0">
              <a:srgbClr val="00B050"/>
            </a:gs>
            <a:gs pos="100000">
              <a:srgbClr val="BEF18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37</xdr:row>
      <xdr:rowOff>0</xdr:rowOff>
    </xdr:from>
    <xdr:to>
      <xdr:col>64</xdr:col>
      <xdr:colOff>0</xdr:colOff>
      <xdr:row>38</xdr:row>
      <xdr:rowOff>3628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498C68F7-AF36-AF4B-A4F3-7F762E137AAA}"/>
            </a:ext>
          </a:extLst>
        </xdr:cNvPr>
        <xdr:cNvSpPr/>
      </xdr:nvSpPr>
      <xdr:spPr>
        <a:xfrm>
          <a:off x="54508400" y="7086600"/>
          <a:ext cx="469900" cy="206828"/>
        </a:xfrm>
        <a:prstGeom prst="rect">
          <a:avLst/>
        </a:prstGeom>
        <a:gradFill flip="none" rotWithShape="1">
          <a:gsLst>
            <a:gs pos="50000">
              <a:srgbClr val="00A349"/>
            </a:gs>
            <a:gs pos="0">
              <a:srgbClr val="006B30"/>
            </a:gs>
            <a:gs pos="100000">
              <a:srgbClr val="00B05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38</xdr:row>
      <xdr:rowOff>0</xdr:rowOff>
    </xdr:from>
    <xdr:to>
      <xdr:col>64</xdr:col>
      <xdr:colOff>0</xdr:colOff>
      <xdr:row>39</xdr:row>
      <xdr:rowOff>3629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FCBBF4D3-1A7A-6647-BFF4-A2CD2D29DABB}"/>
            </a:ext>
          </a:extLst>
        </xdr:cNvPr>
        <xdr:cNvSpPr/>
      </xdr:nvSpPr>
      <xdr:spPr>
        <a:xfrm>
          <a:off x="54508400" y="7289800"/>
          <a:ext cx="469900" cy="206829"/>
        </a:xfrm>
        <a:prstGeom prst="rect">
          <a:avLst/>
        </a:prstGeom>
        <a:gradFill flip="none" rotWithShape="1">
          <a:gsLst>
            <a:gs pos="48000">
              <a:srgbClr val="00E4B6"/>
            </a:gs>
            <a:gs pos="0">
              <a:srgbClr val="00B08D"/>
            </a:gs>
            <a:gs pos="100000">
              <a:srgbClr val="A0EAD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39</xdr:row>
      <xdr:rowOff>0</xdr:rowOff>
    </xdr:from>
    <xdr:to>
      <xdr:col>64</xdr:col>
      <xdr:colOff>0</xdr:colOff>
      <xdr:row>40</xdr:row>
      <xdr:rowOff>3629</xdr:rowOff>
    </xdr:to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12C5D8B0-0B2D-714F-A7EF-F63C7F0FDA33}"/>
            </a:ext>
          </a:extLst>
        </xdr:cNvPr>
        <xdr:cNvSpPr/>
      </xdr:nvSpPr>
      <xdr:spPr>
        <a:xfrm>
          <a:off x="54508400" y="7493000"/>
          <a:ext cx="469900" cy="206829"/>
        </a:xfrm>
        <a:prstGeom prst="rect">
          <a:avLst/>
        </a:prstGeom>
        <a:gradFill flip="none" rotWithShape="1">
          <a:gsLst>
            <a:gs pos="0">
              <a:schemeClr val="accent1">
                <a:lumMod val="20000"/>
                <a:lumOff val="80000"/>
              </a:schemeClr>
            </a:gs>
            <a:gs pos="51000">
              <a:schemeClr val="accent1">
                <a:lumMod val="60000"/>
                <a:lumOff val="40000"/>
              </a:schemeClr>
            </a:gs>
            <a:gs pos="100000">
              <a:srgbClr val="558DD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32</xdr:row>
      <xdr:rowOff>0</xdr:rowOff>
    </xdr:from>
    <xdr:to>
      <xdr:col>64</xdr:col>
      <xdr:colOff>0</xdr:colOff>
      <xdr:row>33</xdr:row>
      <xdr:rowOff>3629</xdr:rowOff>
    </xdr:to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4E393CF5-1EDC-BD45-B180-C475B611E261}"/>
            </a:ext>
          </a:extLst>
        </xdr:cNvPr>
        <xdr:cNvSpPr/>
      </xdr:nvSpPr>
      <xdr:spPr>
        <a:xfrm>
          <a:off x="54508400" y="6070600"/>
          <a:ext cx="469900" cy="206829"/>
        </a:xfrm>
        <a:prstGeom prst="rect">
          <a:avLst/>
        </a:prstGeom>
        <a:gradFill flip="none" rotWithShape="1">
          <a:gsLst>
            <a:gs pos="1000">
              <a:srgbClr val="216AC3"/>
            </a:gs>
            <a:gs pos="98000">
              <a:srgbClr val="6B9CD7"/>
            </a:gs>
            <a:gs pos="53000">
              <a:srgbClr val="558DD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12700</xdr:colOff>
      <xdr:row>63</xdr:row>
      <xdr:rowOff>12700</xdr:rowOff>
    </xdr:from>
    <xdr:to>
      <xdr:col>39</xdr:col>
      <xdr:colOff>8467</xdr:colOff>
      <xdr:row>64</xdr:row>
      <xdr:rowOff>0</xdr:rowOff>
    </xdr:to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1C0B45DC-29C7-B94F-B9A4-23BB10934BFF}"/>
            </a:ext>
          </a:extLst>
        </xdr:cNvPr>
        <xdr:cNvSpPr/>
      </xdr:nvSpPr>
      <xdr:spPr>
        <a:xfrm>
          <a:off x="31800800" y="12179300"/>
          <a:ext cx="465667" cy="203200"/>
        </a:xfrm>
        <a:prstGeom prst="rect">
          <a:avLst/>
        </a:prstGeom>
        <a:gradFill flip="none" rotWithShape="1">
          <a:gsLst>
            <a:gs pos="100000">
              <a:srgbClr val="FFFF00"/>
            </a:gs>
            <a:gs pos="25000">
              <a:srgbClr val="C83940"/>
            </a:gs>
            <a:gs pos="52000">
              <a:srgbClr val="FFFF00"/>
            </a:gs>
            <a:gs pos="76000">
              <a:srgbClr val="92D050"/>
            </a:gs>
            <a:gs pos="0">
              <a:srgbClr val="FFFF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12700</xdr:colOff>
      <xdr:row>64</xdr:row>
      <xdr:rowOff>12700</xdr:rowOff>
    </xdr:from>
    <xdr:to>
      <xdr:col>39</xdr:col>
      <xdr:colOff>8467</xdr:colOff>
      <xdr:row>65</xdr:row>
      <xdr:rowOff>0</xdr:rowOff>
    </xdr:to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DFB1B3C1-5D51-F94D-91B2-41686D50A0CA}"/>
            </a:ext>
          </a:extLst>
        </xdr:cNvPr>
        <xdr:cNvSpPr/>
      </xdr:nvSpPr>
      <xdr:spPr>
        <a:xfrm>
          <a:off x="31800800" y="12395200"/>
          <a:ext cx="465667" cy="203200"/>
        </a:xfrm>
        <a:prstGeom prst="rect">
          <a:avLst/>
        </a:prstGeom>
        <a:gradFill flip="none" rotWithShape="1">
          <a:gsLst>
            <a:gs pos="71000">
              <a:srgbClr val="00B0F0"/>
            </a:gs>
            <a:gs pos="56000">
              <a:srgbClr val="FFFF00"/>
            </a:gs>
            <a:gs pos="92000">
              <a:schemeClr val="tx1"/>
            </a:gs>
            <a:gs pos="30000">
              <a:srgbClr val="C83940"/>
            </a:gs>
            <a:gs pos="42000">
              <a:srgbClr val="92D050"/>
            </a:gs>
            <a:gs pos="12000">
              <a:schemeClr val="tx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66</xdr:row>
      <xdr:rowOff>0</xdr:rowOff>
    </xdr:from>
    <xdr:to>
      <xdr:col>38</xdr:col>
      <xdr:colOff>465667</xdr:colOff>
      <xdr:row>67</xdr:row>
      <xdr:rowOff>0</xdr:rowOff>
    </xdr:to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C63C155D-85E1-B14A-BD8A-4F720B520C1F}"/>
            </a:ext>
          </a:extLst>
        </xdr:cNvPr>
        <xdr:cNvSpPr/>
      </xdr:nvSpPr>
      <xdr:spPr>
        <a:xfrm>
          <a:off x="31788100" y="12801600"/>
          <a:ext cx="465667" cy="203200"/>
        </a:xfrm>
        <a:prstGeom prst="rect">
          <a:avLst/>
        </a:prstGeom>
        <a:gradFill flip="none" rotWithShape="1">
          <a:gsLst>
            <a:gs pos="0">
              <a:srgbClr val="00A349"/>
            </a:gs>
            <a:gs pos="31000">
              <a:srgbClr val="00A349"/>
            </a:gs>
            <a:gs pos="65000">
              <a:srgbClr val="92D050"/>
            </a:gs>
            <a:gs pos="100000">
              <a:srgbClr val="CCF45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67</xdr:row>
      <xdr:rowOff>12700</xdr:rowOff>
    </xdr:from>
    <xdr:to>
      <xdr:col>38</xdr:col>
      <xdr:colOff>465667</xdr:colOff>
      <xdr:row>68</xdr:row>
      <xdr:rowOff>0</xdr:rowOff>
    </xdr:to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7D829235-8E4B-7149-867D-E8361F90F109}"/>
            </a:ext>
          </a:extLst>
        </xdr:cNvPr>
        <xdr:cNvSpPr/>
      </xdr:nvSpPr>
      <xdr:spPr>
        <a:xfrm>
          <a:off x="31788100" y="13017500"/>
          <a:ext cx="465667" cy="203200"/>
        </a:xfrm>
        <a:prstGeom prst="rect">
          <a:avLst/>
        </a:prstGeom>
        <a:gradFill flip="none" rotWithShape="1">
          <a:gsLst>
            <a:gs pos="0">
              <a:srgbClr val="216AC3"/>
            </a:gs>
            <a:gs pos="31000">
              <a:srgbClr val="A264A2"/>
            </a:gs>
            <a:gs pos="47000">
              <a:schemeClr val="accent2"/>
            </a:gs>
            <a:gs pos="73000">
              <a:srgbClr val="9CDE55"/>
            </a:gs>
            <a:gs pos="60000">
              <a:srgbClr val="FFFF00"/>
            </a:gs>
            <a:gs pos="100000">
              <a:srgbClr val="216AC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69</xdr:row>
      <xdr:rowOff>0</xdr:rowOff>
    </xdr:from>
    <xdr:to>
      <xdr:col>38</xdr:col>
      <xdr:colOff>465667</xdr:colOff>
      <xdr:row>70</xdr:row>
      <xdr:rowOff>0</xdr:rowOff>
    </xdr:to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A8349861-58B0-DF4C-A8F3-277D09213AFC}"/>
            </a:ext>
          </a:extLst>
        </xdr:cNvPr>
        <xdr:cNvSpPr/>
      </xdr:nvSpPr>
      <xdr:spPr>
        <a:xfrm>
          <a:off x="31788100" y="13423900"/>
          <a:ext cx="465667" cy="203200"/>
        </a:xfrm>
        <a:prstGeom prst="rect">
          <a:avLst/>
        </a:prstGeom>
        <a:gradFill flip="none" rotWithShape="1">
          <a:gsLst>
            <a:gs pos="0">
              <a:srgbClr val="C04DA5"/>
            </a:gs>
            <a:gs pos="31000">
              <a:srgbClr val="216AC3"/>
            </a:gs>
            <a:gs pos="47000">
              <a:srgbClr val="FFC000"/>
            </a:gs>
            <a:gs pos="73000">
              <a:srgbClr val="FF0000"/>
            </a:gs>
            <a:gs pos="60000">
              <a:srgbClr val="FFFF00"/>
            </a:gs>
            <a:gs pos="100000">
              <a:srgbClr val="C04DA5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2095500</xdr:colOff>
      <xdr:row>5</xdr:row>
      <xdr:rowOff>12700</xdr:rowOff>
    </xdr:from>
    <xdr:to>
      <xdr:col>44</xdr:col>
      <xdr:colOff>8467</xdr:colOff>
      <xdr:row>6</xdr:row>
      <xdr:rowOff>0</xdr:rowOff>
    </xdr:to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37DC091A-4E3A-0B46-913E-EB9542E98EDF}"/>
            </a:ext>
          </a:extLst>
        </xdr:cNvPr>
        <xdr:cNvSpPr/>
      </xdr:nvSpPr>
      <xdr:spPr>
        <a:xfrm>
          <a:off x="36144200" y="355600"/>
          <a:ext cx="465667" cy="203200"/>
        </a:xfrm>
        <a:prstGeom prst="rect">
          <a:avLst/>
        </a:prstGeom>
        <a:gradFill flip="none" rotWithShape="1">
          <a:gsLst>
            <a:gs pos="5000">
              <a:srgbClr val="A391B6"/>
            </a:gs>
            <a:gs pos="36000">
              <a:srgbClr val="216AC3"/>
            </a:gs>
            <a:gs pos="50000">
              <a:srgbClr val="FFC000"/>
            </a:gs>
            <a:gs pos="61000">
              <a:srgbClr val="FFE700"/>
            </a:gs>
            <a:gs pos="92000">
              <a:srgbClr val="A391B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70</xdr:row>
      <xdr:rowOff>0</xdr:rowOff>
    </xdr:from>
    <xdr:to>
      <xdr:col>38</xdr:col>
      <xdr:colOff>465667</xdr:colOff>
      <xdr:row>71</xdr:row>
      <xdr:rowOff>0</xdr:rowOff>
    </xdr:to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F9F3EE60-555A-614E-9CF7-077DAFBD9B70}"/>
            </a:ext>
          </a:extLst>
        </xdr:cNvPr>
        <xdr:cNvSpPr/>
      </xdr:nvSpPr>
      <xdr:spPr>
        <a:xfrm>
          <a:off x="31788100" y="13627100"/>
          <a:ext cx="465667" cy="203200"/>
        </a:xfrm>
        <a:prstGeom prst="rect">
          <a:avLst/>
        </a:prstGeom>
        <a:gradFill flip="none" rotWithShape="1">
          <a:gsLst>
            <a:gs pos="7000">
              <a:srgbClr val="FFE700"/>
            </a:gs>
            <a:gs pos="30000">
              <a:srgbClr val="9CDE55"/>
            </a:gs>
            <a:gs pos="64000">
              <a:srgbClr val="216AC3"/>
            </a:gs>
            <a:gs pos="50000">
              <a:srgbClr val="FFE700"/>
            </a:gs>
            <a:gs pos="88000">
              <a:srgbClr val="FFE7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71</xdr:row>
      <xdr:rowOff>0</xdr:rowOff>
    </xdr:from>
    <xdr:to>
      <xdr:col>38</xdr:col>
      <xdr:colOff>465667</xdr:colOff>
      <xdr:row>71</xdr:row>
      <xdr:rowOff>203200</xdr:rowOff>
    </xdr:to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986E0C95-FB7A-DD47-966E-30C27F59CF92}"/>
            </a:ext>
          </a:extLst>
        </xdr:cNvPr>
        <xdr:cNvSpPr/>
      </xdr:nvSpPr>
      <xdr:spPr>
        <a:xfrm>
          <a:off x="31788100" y="13830300"/>
          <a:ext cx="465667" cy="203200"/>
        </a:xfrm>
        <a:prstGeom prst="rect">
          <a:avLst/>
        </a:prstGeom>
        <a:gradFill flip="none" rotWithShape="1">
          <a:gsLst>
            <a:gs pos="0">
              <a:srgbClr val="FFE700"/>
            </a:gs>
            <a:gs pos="21000">
              <a:srgbClr val="FFD773"/>
            </a:gs>
            <a:gs pos="42000">
              <a:srgbClr val="FFC000"/>
            </a:gs>
            <a:gs pos="54000">
              <a:srgbClr val="9CDE55"/>
            </a:gs>
            <a:gs pos="48000">
              <a:srgbClr val="00B0F0"/>
            </a:gs>
            <a:gs pos="100000">
              <a:srgbClr val="FFE7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68</xdr:row>
      <xdr:rowOff>0</xdr:rowOff>
    </xdr:from>
    <xdr:to>
      <xdr:col>38</xdr:col>
      <xdr:colOff>465667</xdr:colOff>
      <xdr:row>69</xdr:row>
      <xdr:rowOff>0</xdr:rowOff>
    </xdr:to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7E409BF8-F701-0247-83A1-B587F1E85FE7}"/>
            </a:ext>
          </a:extLst>
        </xdr:cNvPr>
        <xdr:cNvSpPr/>
      </xdr:nvSpPr>
      <xdr:spPr>
        <a:xfrm>
          <a:off x="31788100" y="13220700"/>
          <a:ext cx="465667" cy="203200"/>
        </a:xfrm>
        <a:prstGeom prst="rect">
          <a:avLst/>
        </a:prstGeom>
        <a:gradFill flip="none" rotWithShape="1">
          <a:gsLst>
            <a:gs pos="0">
              <a:srgbClr val="0067EF"/>
            </a:gs>
            <a:gs pos="34000">
              <a:srgbClr val="7A52EF"/>
            </a:gs>
            <a:gs pos="47000">
              <a:srgbClr val="00B050"/>
            </a:gs>
            <a:gs pos="73000">
              <a:srgbClr val="FF0000"/>
            </a:gs>
            <a:gs pos="60000">
              <a:srgbClr val="FFFF00"/>
            </a:gs>
            <a:gs pos="100000">
              <a:srgbClr val="0067E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103</xdr:col>
      <xdr:colOff>8480</xdr:colOff>
      <xdr:row>6</xdr:row>
      <xdr:rowOff>0</xdr:rowOff>
    </xdr:from>
    <xdr:to>
      <xdr:col>104</xdr:col>
      <xdr:colOff>4247</xdr:colOff>
      <xdr:row>7</xdr:row>
      <xdr:rowOff>12800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CB1C183-CD29-F74E-9E30-419DE5C1D058}"/>
            </a:ext>
          </a:extLst>
        </xdr:cNvPr>
        <xdr:cNvSpPr/>
      </xdr:nvSpPr>
      <xdr:spPr>
        <a:xfrm>
          <a:off x="2865980" y="8077200"/>
          <a:ext cx="465667" cy="216000"/>
        </a:xfrm>
        <a:prstGeom prst="rect">
          <a:avLst/>
        </a:prstGeom>
        <a:gradFill flip="none" rotWithShape="1">
          <a:gsLst>
            <a:gs pos="0">
              <a:srgbClr val="BF1B48"/>
            </a:gs>
            <a:gs pos="47000">
              <a:srgbClr val="D63F68"/>
            </a:gs>
            <a:gs pos="100000">
              <a:srgbClr val="FBABC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7</xdr:row>
      <xdr:rowOff>12700</xdr:rowOff>
    </xdr:from>
    <xdr:to>
      <xdr:col>104</xdr:col>
      <xdr:colOff>4247</xdr:colOff>
      <xdr:row>8</xdr:row>
      <xdr:rowOff>63500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5E315DF-84FB-2A4E-8B27-031AE9E43B8D}"/>
            </a:ext>
          </a:extLst>
        </xdr:cNvPr>
        <xdr:cNvSpPr/>
      </xdr:nvSpPr>
      <xdr:spPr>
        <a:xfrm>
          <a:off x="2865980" y="10731500"/>
          <a:ext cx="465667" cy="254000"/>
        </a:xfrm>
        <a:prstGeom prst="rect">
          <a:avLst/>
        </a:prstGeom>
        <a:gradFill flip="none" rotWithShape="1">
          <a:gsLst>
            <a:gs pos="0">
              <a:srgbClr val="BD1035"/>
            </a:gs>
            <a:gs pos="31000">
              <a:srgbClr val="AC1C36"/>
            </a:gs>
            <a:gs pos="65000">
              <a:srgbClr val="D63E68"/>
            </a:gs>
            <a:gs pos="100000">
              <a:srgbClr val="F793B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8</xdr:row>
      <xdr:rowOff>0</xdr:rowOff>
    </xdr:from>
    <xdr:to>
      <xdr:col>104</xdr:col>
      <xdr:colOff>4247</xdr:colOff>
      <xdr:row>9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B7867BB-2B4B-234E-A563-E174D4DC65EC}"/>
            </a:ext>
          </a:extLst>
        </xdr:cNvPr>
        <xdr:cNvSpPr/>
      </xdr:nvSpPr>
      <xdr:spPr>
        <a:xfrm>
          <a:off x="2865980" y="11125200"/>
          <a:ext cx="465667" cy="215900"/>
        </a:xfrm>
        <a:prstGeom prst="rect">
          <a:avLst/>
        </a:prstGeom>
        <a:gradFill flip="none" rotWithShape="1">
          <a:gsLst>
            <a:gs pos="0">
              <a:srgbClr val="BD1035"/>
            </a:gs>
            <a:gs pos="47000">
              <a:srgbClr val="800934"/>
            </a:gs>
            <a:gs pos="100000">
              <a:srgbClr val="66132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9</xdr:row>
      <xdr:rowOff>12700</xdr:rowOff>
    </xdr:from>
    <xdr:to>
      <xdr:col>104</xdr:col>
      <xdr:colOff>4247</xdr:colOff>
      <xdr:row>10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14246E7-7F18-E642-89CD-106E4D052991}"/>
            </a:ext>
          </a:extLst>
        </xdr:cNvPr>
        <xdr:cNvSpPr/>
      </xdr:nvSpPr>
      <xdr:spPr>
        <a:xfrm>
          <a:off x="2865980" y="10121900"/>
          <a:ext cx="465667" cy="203200"/>
        </a:xfrm>
        <a:prstGeom prst="rect">
          <a:avLst/>
        </a:prstGeom>
        <a:gradFill flip="none" rotWithShape="1">
          <a:gsLst>
            <a:gs pos="0">
              <a:srgbClr val="B4445D"/>
            </a:gs>
            <a:gs pos="47000">
              <a:srgbClr val="FEDEDD"/>
            </a:gs>
            <a:gs pos="100000">
              <a:srgbClr val="7A253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10</xdr:row>
      <xdr:rowOff>12700</xdr:rowOff>
    </xdr:from>
    <xdr:to>
      <xdr:col>104</xdr:col>
      <xdr:colOff>4247</xdr:colOff>
      <xdr:row>11</xdr:row>
      <xdr:rowOff>12700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F601508-933B-CB41-B99E-426F55745673}"/>
            </a:ext>
          </a:extLst>
        </xdr:cNvPr>
        <xdr:cNvSpPr/>
      </xdr:nvSpPr>
      <xdr:spPr>
        <a:xfrm>
          <a:off x="2865980" y="8496300"/>
          <a:ext cx="465667" cy="203200"/>
        </a:xfrm>
        <a:prstGeom prst="rect">
          <a:avLst/>
        </a:prstGeom>
        <a:gradFill flip="none" rotWithShape="1">
          <a:gsLst>
            <a:gs pos="0">
              <a:srgbClr val="EAC5EB"/>
            </a:gs>
            <a:gs pos="31000">
              <a:srgbClr val="9442A7"/>
            </a:gs>
            <a:gs pos="65000">
              <a:srgbClr val="570D5B"/>
            </a:gs>
            <a:gs pos="100000">
              <a:srgbClr val="8A2A8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11</xdr:row>
      <xdr:rowOff>0</xdr:rowOff>
    </xdr:from>
    <xdr:to>
      <xdr:col>104</xdr:col>
      <xdr:colOff>4247</xdr:colOff>
      <xdr:row>12</xdr:row>
      <xdr:rowOff>12700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73DEF99-6248-6640-BE61-529582699343}"/>
            </a:ext>
          </a:extLst>
        </xdr:cNvPr>
        <xdr:cNvSpPr/>
      </xdr:nvSpPr>
      <xdr:spPr>
        <a:xfrm>
          <a:off x="2865980" y="9702800"/>
          <a:ext cx="465667" cy="215900"/>
        </a:xfrm>
        <a:prstGeom prst="rect">
          <a:avLst/>
        </a:prstGeom>
        <a:gradFill flip="none" rotWithShape="1">
          <a:gsLst>
            <a:gs pos="0">
              <a:srgbClr val="B6C7E9"/>
            </a:gs>
            <a:gs pos="47000">
              <a:srgbClr val="4E5CA7"/>
            </a:gs>
            <a:gs pos="100000">
              <a:srgbClr val="27227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12</xdr:row>
      <xdr:rowOff>0</xdr:rowOff>
    </xdr:from>
    <xdr:to>
      <xdr:col>104</xdr:col>
      <xdr:colOff>4247</xdr:colOff>
      <xdr:row>13</xdr:row>
      <xdr:rowOff>12700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4A64E2A-795E-4943-BCC0-5BBF9AAC44BC}"/>
            </a:ext>
          </a:extLst>
        </xdr:cNvPr>
        <xdr:cNvSpPr/>
      </xdr:nvSpPr>
      <xdr:spPr>
        <a:xfrm>
          <a:off x="2865980" y="11328400"/>
          <a:ext cx="465667" cy="215900"/>
        </a:xfrm>
        <a:prstGeom prst="rect">
          <a:avLst/>
        </a:prstGeom>
        <a:gradFill flip="none" rotWithShape="1">
          <a:gsLst>
            <a:gs pos="0">
              <a:srgbClr val="B4B9EA"/>
            </a:gs>
            <a:gs pos="47000">
              <a:srgbClr val="262276"/>
            </a:gs>
            <a:gs pos="100000">
              <a:srgbClr val="4F5CA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13</xdr:row>
      <xdr:rowOff>12700</xdr:rowOff>
    </xdr:from>
    <xdr:to>
      <xdr:col>104</xdr:col>
      <xdr:colOff>4247</xdr:colOff>
      <xdr:row>14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B31D5AD-717F-1842-9215-1AF20BFAE5DB}"/>
            </a:ext>
          </a:extLst>
        </xdr:cNvPr>
        <xdr:cNvSpPr/>
      </xdr:nvSpPr>
      <xdr:spPr>
        <a:xfrm>
          <a:off x="2865980" y="8902700"/>
          <a:ext cx="465667" cy="190500"/>
        </a:xfrm>
        <a:prstGeom prst="rect">
          <a:avLst/>
        </a:prstGeom>
        <a:gradFill flip="none" rotWithShape="1">
          <a:gsLst>
            <a:gs pos="0">
              <a:srgbClr val="CAE7F1"/>
            </a:gs>
            <a:gs pos="47000">
              <a:srgbClr val="B5C8E9"/>
            </a:gs>
            <a:gs pos="100000">
              <a:srgbClr val="6B7FC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14</xdr:row>
      <xdr:rowOff>0</xdr:rowOff>
    </xdr:from>
    <xdr:to>
      <xdr:col>104</xdr:col>
      <xdr:colOff>4247</xdr:colOff>
      <xdr:row>15</xdr:row>
      <xdr:rowOff>12700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8FB39534-0970-164F-8475-3F2E32661A06}"/>
            </a:ext>
          </a:extLst>
        </xdr:cNvPr>
        <xdr:cNvSpPr/>
      </xdr:nvSpPr>
      <xdr:spPr>
        <a:xfrm>
          <a:off x="2865980" y="11531600"/>
          <a:ext cx="465667" cy="215900"/>
        </a:xfrm>
        <a:prstGeom prst="rect">
          <a:avLst/>
        </a:prstGeom>
        <a:gradFill flip="none" rotWithShape="1">
          <a:gsLst>
            <a:gs pos="0">
              <a:srgbClr val="0F6B44"/>
            </a:gs>
            <a:gs pos="31000">
              <a:srgbClr val="33B26B"/>
            </a:gs>
            <a:gs pos="65000">
              <a:srgbClr val="55CB7D"/>
            </a:gs>
            <a:gs pos="100000">
              <a:srgbClr val="A9EBA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15</xdr:row>
      <xdr:rowOff>12700</xdr:rowOff>
    </xdr:from>
    <xdr:to>
      <xdr:col>104</xdr:col>
      <xdr:colOff>4247</xdr:colOff>
      <xdr:row>16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19A8678E-51C0-0D40-9FB9-2AC06938DDE8}"/>
            </a:ext>
          </a:extLst>
        </xdr:cNvPr>
        <xdr:cNvSpPr/>
      </xdr:nvSpPr>
      <xdr:spPr>
        <a:xfrm>
          <a:off x="2865980" y="9512300"/>
          <a:ext cx="465667" cy="190500"/>
        </a:xfrm>
        <a:prstGeom prst="rect">
          <a:avLst/>
        </a:prstGeom>
        <a:gradFill flip="none" rotWithShape="1">
          <a:gsLst>
            <a:gs pos="0">
              <a:srgbClr val="9EB456"/>
            </a:gs>
            <a:gs pos="47000">
              <a:srgbClr val="D8F0A8"/>
            </a:gs>
            <a:gs pos="100000">
              <a:srgbClr val="38632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16</xdr:row>
      <xdr:rowOff>12700</xdr:rowOff>
    </xdr:from>
    <xdr:to>
      <xdr:col>104</xdr:col>
      <xdr:colOff>4247</xdr:colOff>
      <xdr:row>17</xdr:row>
      <xdr:rowOff>38100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AFEE46C-C809-1E40-8AFD-AD64A1B66051}"/>
            </a:ext>
          </a:extLst>
        </xdr:cNvPr>
        <xdr:cNvSpPr/>
      </xdr:nvSpPr>
      <xdr:spPr>
        <a:xfrm>
          <a:off x="2865980" y="9918700"/>
          <a:ext cx="465667" cy="228600"/>
        </a:xfrm>
        <a:prstGeom prst="rect">
          <a:avLst/>
        </a:prstGeom>
        <a:gradFill flip="none" rotWithShape="1">
          <a:gsLst>
            <a:gs pos="0">
              <a:srgbClr val="635209"/>
            </a:gs>
            <a:gs pos="47000">
              <a:srgbClr val="8A7B4E"/>
            </a:gs>
            <a:gs pos="100000">
              <a:srgbClr val="AFA87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17</xdr:row>
      <xdr:rowOff>12700</xdr:rowOff>
    </xdr:from>
    <xdr:to>
      <xdr:col>104</xdr:col>
      <xdr:colOff>4247</xdr:colOff>
      <xdr:row>18</xdr:row>
      <xdr:rowOff>12700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91FEF561-325F-D442-8744-11FEB34F315B}"/>
            </a:ext>
          </a:extLst>
        </xdr:cNvPr>
        <xdr:cNvSpPr/>
      </xdr:nvSpPr>
      <xdr:spPr>
        <a:xfrm>
          <a:off x="2865980" y="9309100"/>
          <a:ext cx="465667" cy="203200"/>
        </a:xfrm>
        <a:prstGeom prst="rect">
          <a:avLst/>
        </a:prstGeom>
        <a:gradFill flip="none" rotWithShape="1">
          <a:gsLst>
            <a:gs pos="0">
              <a:srgbClr val="FC8A0F"/>
            </a:gs>
            <a:gs pos="47000">
              <a:srgbClr val="FDAF3C"/>
            </a:gs>
            <a:gs pos="100000">
              <a:srgbClr val="FCE94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18</xdr:row>
      <xdr:rowOff>12700</xdr:rowOff>
    </xdr:from>
    <xdr:to>
      <xdr:col>104</xdr:col>
      <xdr:colOff>4247</xdr:colOff>
      <xdr:row>19</xdr:row>
      <xdr:rowOff>11100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4296296-56F6-214E-960A-8312691D7D6C}"/>
            </a:ext>
          </a:extLst>
        </xdr:cNvPr>
        <xdr:cNvSpPr/>
      </xdr:nvSpPr>
      <xdr:spPr>
        <a:xfrm>
          <a:off x="2865980" y="8293100"/>
          <a:ext cx="465667" cy="201600"/>
        </a:xfrm>
        <a:prstGeom prst="rect">
          <a:avLst/>
        </a:prstGeom>
        <a:gradFill flip="none" rotWithShape="1">
          <a:gsLst>
            <a:gs pos="0">
              <a:srgbClr val="FC6620"/>
            </a:gs>
            <a:gs pos="47000">
              <a:srgbClr val="FEA370"/>
            </a:gs>
            <a:gs pos="100000">
              <a:srgbClr val="FAAC5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19</xdr:row>
      <xdr:rowOff>12700</xdr:rowOff>
    </xdr:from>
    <xdr:to>
      <xdr:col>104</xdr:col>
      <xdr:colOff>4247</xdr:colOff>
      <xdr:row>20</xdr:row>
      <xdr:rowOff>12700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65F000CB-4113-D147-8EE1-0C23163A47B3}"/>
            </a:ext>
          </a:extLst>
        </xdr:cNvPr>
        <xdr:cNvSpPr/>
      </xdr:nvSpPr>
      <xdr:spPr>
        <a:xfrm>
          <a:off x="2865980" y="10528300"/>
          <a:ext cx="465667" cy="203200"/>
        </a:xfrm>
        <a:prstGeom prst="rect">
          <a:avLst/>
        </a:prstGeom>
        <a:gradFill flip="none" rotWithShape="1">
          <a:gsLst>
            <a:gs pos="0">
              <a:srgbClr val="F80C01"/>
            </a:gs>
            <a:gs pos="47000">
              <a:srgbClr val="FFC2AD"/>
            </a:gs>
            <a:gs pos="100000">
              <a:srgbClr val="FE8E7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20</xdr:row>
      <xdr:rowOff>0</xdr:rowOff>
    </xdr:from>
    <xdr:to>
      <xdr:col>104</xdr:col>
      <xdr:colOff>4247</xdr:colOff>
      <xdr:row>21</xdr:row>
      <xdr:rowOff>25400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E0A6566-F7C7-8141-BDD8-3993ECEF4119}"/>
            </a:ext>
          </a:extLst>
        </xdr:cNvPr>
        <xdr:cNvSpPr/>
      </xdr:nvSpPr>
      <xdr:spPr>
        <a:xfrm>
          <a:off x="2865980" y="10922000"/>
          <a:ext cx="465667" cy="228600"/>
        </a:xfrm>
        <a:prstGeom prst="rect">
          <a:avLst/>
        </a:prstGeom>
        <a:gradFill flip="none" rotWithShape="1">
          <a:gsLst>
            <a:gs pos="0">
              <a:srgbClr val="935026"/>
            </a:gs>
            <a:gs pos="47000">
              <a:srgbClr val="B26921"/>
            </a:gs>
            <a:gs pos="100000">
              <a:srgbClr val="D1883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21</xdr:row>
      <xdr:rowOff>12700</xdr:rowOff>
    </xdr:from>
    <xdr:to>
      <xdr:col>104</xdr:col>
      <xdr:colOff>4247</xdr:colOff>
      <xdr:row>22</xdr:row>
      <xdr:rowOff>38100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59A7718-F2F0-D143-BEE1-43F79ADEC66A}"/>
            </a:ext>
          </a:extLst>
        </xdr:cNvPr>
        <xdr:cNvSpPr/>
      </xdr:nvSpPr>
      <xdr:spPr>
        <a:xfrm>
          <a:off x="2865980" y="10325100"/>
          <a:ext cx="465667" cy="228600"/>
        </a:xfrm>
        <a:prstGeom prst="rect">
          <a:avLst/>
        </a:prstGeom>
        <a:gradFill flip="none" rotWithShape="1">
          <a:gsLst>
            <a:gs pos="0">
              <a:srgbClr val="905231"/>
            </a:gs>
            <a:gs pos="47000">
              <a:srgbClr val="C8855A"/>
            </a:gs>
            <a:gs pos="100000">
              <a:srgbClr val="F3DEB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22</xdr:row>
      <xdr:rowOff>0</xdr:rowOff>
    </xdr:from>
    <xdr:to>
      <xdr:col>104</xdr:col>
      <xdr:colOff>4247</xdr:colOff>
      <xdr:row>23</xdr:row>
      <xdr:rowOff>12700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FB1A8E0-CC80-6D4F-A5F8-31B95A728B5E}"/>
            </a:ext>
          </a:extLst>
        </xdr:cNvPr>
        <xdr:cNvSpPr/>
      </xdr:nvSpPr>
      <xdr:spPr>
        <a:xfrm>
          <a:off x="2865980" y="9093200"/>
          <a:ext cx="465667" cy="215900"/>
        </a:xfrm>
        <a:prstGeom prst="rect">
          <a:avLst/>
        </a:prstGeom>
        <a:gradFill flip="none" rotWithShape="1">
          <a:gsLst>
            <a:gs pos="0">
              <a:srgbClr val="F7CAB1"/>
            </a:gs>
            <a:gs pos="46000">
              <a:srgbClr val="912F25"/>
            </a:gs>
            <a:gs pos="100000">
              <a:srgbClr val="A9413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23</xdr:row>
      <xdr:rowOff>12700</xdr:rowOff>
    </xdr:from>
    <xdr:to>
      <xdr:col>104</xdr:col>
      <xdr:colOff>4247</xdr:colOff>
      <xdr:row>23</xdr:row>
      <xdr:rowOff>203200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80329BFC-33CD-3344-8907-9B8947529433}"/>
            </a:ext>
          </a:extLst>
        </xdr:cNvPr>
        <xdr:cNvSpPr/>
      </xdr:nvSpPr>
      <xdr:spPr>
        <a:xfrm>
          <a:off x="89594280" y="4191000"/>
          <a:ext cx="440267" cy="190500"/>
        </a:xfrm>
        <a:prstGeom prst="rect">
          <a:avLst/>
        </a:prstGeom>
        <a:gradFill flip="none" rotWithShape="1">
          <a:gsLst>
            <a:gs pos="0">
              <a:srgbClr val="B1AEB8"/>
            </a:gs>
            <a:gs pos="47000">
              <a:srgbClr val="4A4749"/>
            </a:gs>
            <a:gs pos="100000">
              <a:srgbClr val="39393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108</xdr:col>
      <xdr:colOff>8480</xdr:colOff>
      <xdr:row>16</xdr:row>
      <xdr:rowOff>0</xdr:rowOff>
    </xdr:from>
    <xdr:to>
      <xdr:col>109</xdr:col>
      <xdr:colOff>4247</xdr:colOff>
      <xdr:row>17</xdr:row>
      <xdr:rowOff>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CF0DD14A-F26D-F34B-9288-FF0E8B5B789A}"/>
            </a:ext>
          </a:extLst>
        </xdr:cNvPr>
        <xdr:cNvSpPr/>
      </xdr:nvSpPr>
      <xdr:spPr>
        <a:xfrm>
          <a:off x="2865980" y="1155700"/>
          <a:ext cx="465667" cy="203200"/>
        </a:xfrm>
        <a:prstGeom prst="rect">
          <a:avLst/>
        </a:prstGeom>
        <a:gradFill flip="none" rotWithShape="1">
          <a:gsLst>
            <a:gs pos="0">
              <a:srgbClr val="A8E1E6"/>
            </a:gs>
            <a:gs pos="31000">
              <a:srgbClr val="A6E3E4"/>
            </a:gs>
            <a:gs pos="65000">
              <a:srgbClr val="CBC959"/>
            </a:gs>
            <a:gs pos="100000">
              <a:srgbClr val="CCC85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108</xdr:col>
      <xdr:colOff>8480</xdr:colOff>
      <xdr:row>17</xdr:row>
      <xdr:rowOff>0</xdr:rowOff>
    </xdr:from>
    <xdr:to>
      <xdr:col>109</xdr:col>
      <xdr:colOff>4247</xdr:colOff>
      <xdr:row>18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305511B7-7ACE-EB48-97ED-D2E4B010ABB9}"/>
            </a:ext>
          </a:extLst>
        </xdr:cNvPr>
        <xdr:cNvSpPr/>
      </xdr:nvSpPr>
      <xdr:spPr>
        <a:xfrm>
          <a:off x="2865980" y="546100"/>
          <a:ext cx="465667" cy="203200"/>
        </a:xfrm>
        <a:prstGeom prst="rect">
          <a:avLst/>
        </a:prstGeom>
        <a:gradFill flip="none" rotWithShape="1">
          <a:gsLst>
            <a:gs pos="0">
              <a:srgbClr val="C01C49"/>
            </a:gs>
            <a:gs pos="31000">
              <a:srgbClr val="A6E3E4"/>
            </a:gs>
            <a:gs pos="65000">
              <a:srgbClr val="FC8A0F"/>
            </a:gs>
            <a:gs pos="100000">
              <a:srgbClr val="CCC85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108</xdr:col>
      <xdr:colOff>0</xdr:colOff>
      <xdr:row>27</xdr:row>
      <xdr:rowOff>12700</xdr:rowOff>
    </xdr:from>
    <xdr:to>
      <xdr:col>108</xdr:col>
      <xdr:colOff>446200</xdr:colOff>
      <xdr:row>27</xdr:row>
      <xdr:rowOff>201600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9D000875-1371-744C-8927-FA6D6CF77DB7}"/>
            </a:ext>
          </a:extLst>
        </xdr:cNvPr>
        <xdr:cNvSpPr/>
      </xdr:nvSpPr>
      <xdr:spPr>
        <a:xfrm>
          <a:off x="93929200" y="6108700"/>
          <a:ext cx="446200" cy="188900"/>
        </a:xfrm>
        <a:prstGeom prst="rect">
          <a:avLst/>
        </a:prstGeom>
        <a:gradFill flip="none" rotWithShape="1">
          <a:gsLst>
            <a:gs pos="0">
              <a:srgbClr val="146A76"/>
            </a:gs>
            <a:gs pos="47000">
              <a:srgbClr val="2C8D98"/>
            </a:gs>
            <a:gs pos="100000">
              <a:srgbClr val="52ADA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6</xdr:row>
      <xdr:rowOff>12700</xdr:rowOff>
    </xdr:from>
    <xdr:to>
      <xdr:col>118</xdr:col>
      <xdr:colOff>446200</xdr:colOff>
      <xdr:row>7</xdr:row>
      <xdr:rowOff>12700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6963E36B-D692-8C4D-8718-A76C0C6D4715}"/>
            </a:ext>
          </a:extLst>
        </xdr:cNvPr>
        <xdr:cNvSpPr/>
      </xdr:nvSpPr>
      <xdr:spPr>
        <a:xfrm>
          <a:off x="2933700" y="355600"/>
          <a:ext cx="446200" cy="203200"/>
        </a:xfrm>
        <a:prstGeom prst="rect">
          <a:avLst/>
        </a:prstGeom>
        <a:gradFill flip="none" rotWithShape="1">
          <a:gsLst>
            <a:gs pos="0">
              <a:srgbClr val="CBE7F0"/>
            </a:gs>
            <a:gs pos="31000">
              <a:srgbClr val="CFCDCF"/>
            </a:gs>
            <a:gs pos="65000">
              <a:srgbClr val="B8B9BE"/>
            </a:gs>
            <a:gs pos="100000">
              <a:srgbClr val="BBB5D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10</xdr:row>
      <xdr:rowOff>0</xdr:rowOff>
    </xdr:from>
    <xdr:to>
      <xdr:col>118</xdr:col>
      <xdr:colOff>446200</xdr:colOff>
      <xdr:row>11</xdr:row>
      <xdr:rowOff>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682C23B-0E1D-1D48-A20C-60335A30D08F}"/>
            </a:ext>
          </a:extLst>
        </xdr:cNvPr>
        <xdr:cNvSpPr/>
      </xdr:nvSpPr>
      <xdr:spPr>
        <a:xfrm>
          <a:off x="2933700" y="1155700"/>
          <a:ext cx="446200" cy="203200"/>
        </a:xfrm>
        <a:prstGeom prst="rect">
          <a:avLst/>
        </a:prstGeom>
        <a:gradFill flip="none" rotWithShape="1">
          <a:gsLst>
            <a:gs pos="0">
              <a:srgbClr val="667584"/>
            </a:gs>
            <a:gs pos="31000">
              <a:srgbClr val="54ACAB"/>
            </a:gs>
            <a:gs pos="65000">
              <a:srgbClr val="2C8D98"/>
            </a:gs>
            <a:gs pos="100000">
              <a:srgbClr val="43B59E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9</xdr:row>
      <xdr:rowOff>12700</xdr:rowOff>
    </xdr:from>
    <xdr:to>
      <xdr:col>118</xdr:col>
      <xdr:colOff>446200</xdr:colOff>
      <xdr:row>9</xdr:row>
      <xdr:rowOff>201600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DEB750D5-6B74-434B-8DBB-94A2101E7E03}"/>
            </a:ext>
          </a:extLst>
        </xdr:cNvPr>
        <xdr:cNvSpPr/>
      </xdr:nvSpPr>
      <xdr:spPr>
        <a:xfrm>
          <a:off x="2933700" y="965200"/>
          <a:ext cx="446200" cy="188900"/>
        </a:xfrm>
        <a:prstGeom prst="rect">
          <a:avLst/>
        </a:prstGeom>
        <a:gradFill flip="none" rotWithShape="1">
          <a:gsLst>
            <a:gs pos="0">
              <a:srgbClr val="146A76"/>
            </a:gs>
            <a:gs pos="47000">
              <a:srgbClr val="2C8D98"/>
            </a:gs>
            <a:gs pos="100000">
              <a:srgbClr val="52ADA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12</xdr:row>
      <xdr:rowOff>0</xdr:rowOff>
    </xdr:from>
    <xdr:to>
      <xdr:col>118</xdr:col>
      <xdr:colOff>446200</xdr:colOff>
      <xdr:row>12</xdr:row>
      <xdr:rowOff>201600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9B71E039-C9B1-8C41-9F53-1186954F5B54}"/>
            </a:ext>
          </a:extLst>
        </xdr:cNvPr>
        <xdr:cNvSpPr/>
      </xdr:nvSpPr>
      <xdr:spPr>
        <a:xfrm>
          <a:off x="2933700" y="1562100"/>
          <a:ext cx="446200" cy="201600"/>
        </a:xfrm>
        <a:prstGeom prst="rect">
          <a:avLst/>
        </a:prstGeom>
        <a:gradFill flip="none" rotWithShape="1">
          <a:gsLst>
            <a:gs pos="0">
              <a:srgbClr val="3A553C"/>
            </a:gs>
            <a:gs pos="46000">
              <a:srgbClr val="436B45"/>
            </a:gs>
            <a:gs pos="100000">
              <a:srgbClr val="618C5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9674</xdr:colOff>
      <xdr:row>18</xdr:row>
      <xdr:rowOff>9676</xdr:rowOff>
    </xdr:from>
    <xdr:to>
      <xdr:col>119</xdr:col>
      <xdr:colOff>8465</xdr:colOff>
      <xdr:row>19</xdr:row>
      <xdr:rowOff>16933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2710D7E0-628B-2C42-991E-1F43BF1629F5}"/>
            </a:ext>
          </a:extLst>
        </xdr:cNvPr>
        <xdr:cNvSpPr/>
      </xdr:nvSpPr>
      <xdr:spPr>
        <a:xfrm>
          <a:off x="2943374" y="2790976"/>
          <a:ext cx="443291" cy="210457"/>
        </a:xfrm>
        <a:prstGeom prst="rect">
          <a:avLst/>
        </a:prstGeom>
        <a:gradFill flip="none" rotWithShape="1">
          <a:gsLst>
            <a:gs pos="0">
              <a:srgbClr val="FCCE2E"/>
            </a:gs>
            <a:gs pos="47000">
              <a:srgbClr val="FBFA99"/>
            </a:gs>
            <a:gs pos="100000">
              <a:srgbClr val="FEF5C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7</xdr:row>
      <xdr:rowOff>12700</xdr:rowOff>
    </xdr:from>
    <xdr:to>
      <xdr:col>118</xdr:col>
      <xdr:colOff>446200</xdr:colOff>
      <xdr:row>8</xdr:row>
      <xdr:rowOff>11100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ED30479B-05D5-9C41-AA27-DEDBC1ABCC65}"/>
            </a:ext>
          </a:extLst>
        </xdr:cNvPr>
        <xdr:cNvSpPr/>
      </xdr:nvSpPr>
      <xdr:spPr>
        <a:xfrm>
          <a:off x="2933700" y="558800"/>
          <a:ext cx="446200" cy="201600"/>
        </a:xfrm>
        <a:prstGeom prst="rect">
          <a:avLst/>
        </a:prstGeom>
        <a:gradFill flip="none" rotWithShape="1">
          <a:gsLst>
            <a:gs pos="0">
              <a:srgbClr val="B1ADB6"/>
            </a:gs>
            <a:gs pos="31000">
              <a:srgbClr val="B8B9BE"/>
            </a:gs>
            <a:gs pos="65000">
              <a:srgbClr val="D2D0D1"/>
            </a:gs>
            <a:gs pos="100000">
              <a:srgbClr val="D2D2C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8</xdr:row>
      <xdr:rowOff>12700</xdr:rowOff>
    </xdr:from>
    <xdr:to>
      <xdr:col>118</xdr:col>
      <xdr:colOff>446200</xdr:colOff>
      <xdr:row>9</xdr:row>
      <xdr:rowOff>12700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1402AB96-A3AB-9747-848B-3C80310E8B72}"/>
            </a:ext>
          </a:extLst>
        </xdr:cNvPr>
        <xdr:cNvSpPr/>
      </xdr:nvSpPr>
      <xdr:spPr>
        <a:xfrm>
          <a:off x="2933700" y="762000"/>
          <a:ext cx="446200" cy="203200"/>
        </a:xfrm>
        <a:prstGeom prst="rect">
          <a:avLst/>
        </a:prstGeom>
        <a:gradFill flip="none" rotWithShape="1">
          <a:gsLst>
            <a:gs pos="0">
              <a:srgbClr val="B1BDEB"/>
            </a:gs>
            <a:gs pos="31000">
              <a:srgbClr val="4D89A2"/>
            </a:gs>
            <a:gs pos="65000">
              <a:srgbClr val="CDE9EA"/>
            </a:gs>
            <a:gs pos="100000">
              <a:srgbClr val="B2D0D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11</xdr:row>
      <xdr:rowOff>0</xdr:rowOff>
    </xdr:from>
    <xdr:to>
      <xdr:col>118</xdr:col>
      <xdr:colOff>446200</xdr:colOff>
      <xdr:row>12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7E165BAB-1BF0-CA4F-8A67-F7EBC4803264}"/>
            </a:ext>
          </a:extLst>
        </xdr:cNvPr>
        <xdr:cNvSpPr/>
      </xdr:nvSpPr>
      <xdr:spPr>
        <a:xfrm>
          <a:off x="2933700" y="1358900"/>
          <a:ext cx="446200" cy="203200"/>
        </a:xfrm>
        <a:prstGeom prst="rect">
          <a:avLst/>
        </a:prstGeom>
        <a:gradFill flip="none" rotWithShape="1">
          <a:gsLst>
            <a:gs pos="0">
              <a:srgbClr val="CFE9EA"/>
            </a:gs>
            <a:gs pos="30000">
              <a:srgbClr val="08B394"/>
            </a:gs>
            <a:gs pos="64000">
              <a:srgbClr val="A6E4D5"/>
            </a:gs>
            <a:gs pos="100000">
              <a:srgbClr val="A8EBA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13</xdr:row>
      <xdr:rowOff>0</xdr:rowOff>
    </xdr:from>
    <xdr:to>
      <xdr:col>118</xdr:col>
      <xdr:colOff>446200</xdr:colOff>
      <xdr:row>14</xdr:row>
      <xdr:rowOff>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822DA5C-E576-8D4A-BBAB-0B49CD3D8D40}"/>
            </a:ext>
          </a:extLst>
        </xdr:cNvPr>
        <xdr:cNvSpPr/>
      </xdr:nvSpPr>
      <xdr:spPr>
        <a:xfrm>
          <a:off x="2933700" y="1765300"/>
          <a:ext cx="446200" cy="203200"/>
        </a:xfrm>
        <a:prstGeom prst="rect">
          <a:avLst/>
        </a:prstGeom>
        <a:gradFill flip="none" rotWithShape="1">
          <a:gsLst>
            <a:gs pos="0">
              <a:srgbClr val="43B59E"/>
            </a:gs>
            <a:gs pos="31000">
              <a:srgbClr val="62B32F"/>
            </a:gs>
            <a:gs pos="64000">
              <a:srgbClr val="9CC72C"/>
            </a:gs>
            <a:gs pos="100000">
              <a:srgbClr val="838A2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14</xdr:row>
      <xdr:rowOff>0</xdr:rowOff>
    </xdr:from>
    <xdr:to>
      <xdr:col>118</xdr:col>
      <xdr:colOff>446200</xdr:colOff>
      <xdr:row>14</xdr:row>
      <xdr:rowOff>201600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BD9B5D34-3FA5-6B47-BC27-5959C96DFC0A}"/>
            </a:ext>
          </a:extLst>
        </xdr:cNvPr>
        <xdr:cNvSpPr/>
      </xdr:nvSpPr>
      <xdr:spPr>
        <a:xfrm>
          <a:off x="2933700" y="1968500"/>
          <a:ext cx="446200" cy="201600"/>
        </a:xfrm>
        <a:prstGeom prst="rect">
          <a:avLst/>
        </a:prstGeom>
        <a:gradFill flip="none" rotWithShape="1">
          <a:gsLst>
            <a:gs pos="0">
              <a:srgbClr val="A5E4D5"/>
            </a:gs>
            <a:gs pos="31000">
              <a:srgbClr val="BAE4B6"/>
            </a:gs>
            <a:gs pos="65000">
              <a:srgbClr val="D7EFA8"/>
            </a:gs>
            <a:gs pos="100000">
              <a:srgbClr val="E1F47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15</xdr:row>
      <xdr:rowOff>0</xdr:rowOff>
    </xdr:from>
    <xdr:to>
      <xdr:col>118</xdr:col>
      <xdr:colOff>446200</xdr:colOff>
      <xdr:row>16</xdr:row>
      <xdr:rowOff>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D40F284D-7B06-1941-9428-AE384A0C085F}"/>
            </a:ext>
          </a:extLst>
        </xdr:cNvPr>
        <xdr:cNvSpPr/>
      </xdr:nvSpPr>
      <xdr:spPr>
        <a:xfrm>
          <a:off x="2933700" y="2171700"/>
          <a:ext cx="446200" cy="203200"/>
        </a:xfrm>
        <a:prstGeom prst="rect">
          <a:avLst/>
        </a:prstGeom>
        <a:gradFill flip="none" rotWithShape="1">
          <a:gsLst>
            <a:gs pos="0">
              <a:srgbClr val="627773"/>
            </a:gs>
            <a:gs pos="31000">
              <a:srgbClr val="999D75"/>
            </a:gs>
            <a:gs pos="65000">
              <a:srgbClr val="908E85"/>
            </a:gs>
            <a:gs pos="100000">
              <a:srgbClr val="B79E8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16</xdr:row>
      <xdr:rowOff>0</xdr:rowOff>
    </xdr:from>
    <xdr:to>
      <xdr:col>118</xdr:col>
      <xdr:colOff>446200</xdr:colOff>
      <xdr:row>17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656A4705-F9A0-EB4F-AE33-B54E51AE33F7}"/>
            </a:ext>
          </a:extLst>
        </xdr:cNvPr>
        <xdr:cNvSpPr/>
      </xdr:nvSpPr>
      <xdr:spPr>
        <a:xfrm>
          <a:off x="2933700" y="2374900"/>
          <a:ext cx="446200" cy="203200"/>
        </a:xfrm>
        <a:prstGeom prst="rect">
          <a:avLst/>
        </a:prstGeom>
        <a:gradFill flip="none" rotWithShape="1">
          <a:gsLst>
            <a:gs pos="0">
              <a:srgbClr val="EBBC53"/>
            </a:gs>
            <a:gs pos="31000">
              <a:srgbClr val="AEC138"/>
            </a:gs>
            <a:gs pos="65000">
              <a:srgbClr val="CDC859"/>
            </a:gs>
            <a:gs pos="100000">
              <a:srgbClr val="A78A4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17</xdr:row>
      <xdr:rowOff>0</xdr:rowOff>
    </xdr:from>
    <xdr:to>
      <xdr:col>118</xdr:col>
      <xdr:colOff>446200</xdr:colOff>
      <xdr:row>18</xdr:row>
      <xdr:rowOff>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40B3F91C-95A3-CD45-BB6E-016837620037}"/>
            </a:ext>
          </a:extLst>
        </xdr:cNvPr>
        <xdr:cNvSpPr/>
      </xdr:nvSpPr>
      <xdr:spPr>
        <a:xfrm>
          <a:off x="2933700" y="2578100"/>
          <a:ext cx="446200" cy="203200"/>
        </a:xfrm>
        <a:prstGeom prst="rect">
          <a:avLst/>
        </a:prstGeom>
        <a:gradFill flip="none" rotWithShape="1">
          <a:gsLst>
            <a:gs pos="0">
              <a:srgbClr val="DBA53D"/>
            </a:gs>
            <a:gs pos="31000">
              <a:srgbClr val="EBBB52"/>
            </a:gs>
            <a:gs pos="65000">
              <a:srgbClr val="F8D269"/>
            </a:gs>
            <a:gs pos="100000">
              <a:srgbClr val="D2B46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19</xdr:row>
      <xdr:rowOff>0</xdr:rowOff>
    </xdr:from>
    <xdr:to>
      <xdr:col>118</xdr:col>
      <xdr:colOff>446200</xdr:colOff>
      <xdr:row>19</xdr:row>
      <xdr:rowOff>201600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A1E1A44B-C546-644E-9FD9-A42B5B0F9843}"/>
            </a:ext>
          </a:extLst>
        </xdr:cNvPr>
        <xdr:cNvSpPr/>
      </xdr:nvSpPr>
      <xdr:spPr>
        <a:xfrm>
          <a:off x="2933700" y="2984500"/>
          <a:ext cx="446200" cy="201600"/>
        </a:xfrm>
        <a:prstGeom prst="rect">
          <a:avLst/>
        </a:prstGeom>
        <a:gradFill flip="none" rotWithShape="1">
          <a:gsLst>
            <a:gs pos="0">
              <a:srgbClr val="FEF6CE"/>
            </a:gs>
            <a:gs pos="31000">
              <a:srgbClr val="FFE78D"/>
            </a:gs>
            <a:gs pos="65000">
              <a:srgbClr val="FFEBA5"/>
            </a:gs>
            <a:gs pos="100000">
              <a:srgbClr val="E2F57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19</xdr:row>
      <xdr:rowOff>190500</xdr:rowOff>
    </xdr:from>
    <xdr:to>
      <xdr:col>118</xdr:col>
      <xdr:colOff>446200</xdr:colOff>
      <xdr:row>21</xdr:row>
      <xdr:rowOff>38100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B0BEE226-8530-F844-8C89-E3620A773D00}"/>
            </a:ext>
          </a:extLst>
        </xdr:cNvPr>
        <xdr:cNvSpPr/>
      </xdr:nvSpPr>
      <xdr:spPr>
        <a:xfrm>
          <a:off x="2933700" y="3175000"/>
          <a:ext cx="446200" cy="254000"/>
        </a:xfrm>
        <a:prstGeom prst="rect">
          <a:avLst/>
        </a:prstGeom>
        <a:gradFill flip="none" rotWithShape="1">
          <a:gsLst>
            <a:gs pos="0">
              <a:srgbClr val="FDBE8E"/>
            </a:gs>
            <a:gs pos="31000">
              <a:srgbClr val="FEDFA0"/>
            </a:gs>
            <a:gs pos="65000">
              <a:srgbClr val="FEEBA5"/>
            </a:gs>
            <a:gs pos="100000">
              <a:srgbClr val="FEF6C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21</xdr:row>
      <xdr:rowOff>12700</xdr:rowOff>
    </xdr:from>
    <xdr:to>
      <xdr:col>118</xdr:col>
      <xdr:colOff>446200</xdr:colOff>
      <xdr:row>22</xdr:row>
      <xdr:rowOff>12700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E5746896-574C-FF49-BF69-DA88778914C9}"/>
            </a:ext>
          </a:extLst>
        </xdr:cNvPr>
        <xdr:cNvSpPr/>
      </xdr:nvSpPr>
      <xdr:spPr>
        <a:xfrm>
          <a:off x="2933700" y="3403600"/>
          <a:ext cx="446200" cy="203200"/>
        </a:xfrm>
        <a:prstGeom prst="rect">
          <a:avLst/>
        </a:prstGeom>
        <a:gradFill flip="none" rotWithShape="1">
          <a:gsLst>
            <a:gs pos="0">
              <a:srgbClr val="FEDFA0"/>
            </a:gs>
            <a:gs pos="31000">
              <a:srgbClr val="FCAE99"/>
            </a:gs>
            <a:gs pos="65000">
              <a:srgbClr val="FFA26F"/>
            </a:gs>
            <a:gs pos="100000">
              <a:srgbClr val="FDD76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23</xdr:row>
      <xdr:rowOff>12700</xdr:rowOff>
    </xdr:from>
    <xdr:to>
      <xdr:col>118</xdr:col>
      <xdr:colOff>446200</xdr:colOff>
      <xdr:row>24</xdr:row>
      <xdr:rowOff>12700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F5F0E624-E097-A748-8380-C587A3E2549D}"/>
            </a:ext>
          </a:extLst>
        </xdr:cNvPr>
        <xdr:cNvSpPr/>
      </xdr:nvSpPr>
      <xdr:spPr>
        <a:xfrm>
          <a:off x="2933700" y="3810000"/>
          <a:ext cx="446200" cy="215900"/>
        </a:xfrm>
        <a:prstGeom prst="rect">
          <a:avLst/>
        </a:prstGeom>
        <a:gradFill flip="none" rotWithShape="1">
          <a:gsLst>
            <a:gs pos="0">
              <a:srgbClr val="FA8855"/>
            </a:gs>
            <a:gs pos="31000">
              <a:srgbClr val="ED625A"/>
            </a:gs>
            <a:gs pos="65000">
              <a:srgbClr val="F88371"/>
            </a:gs>
            <a:gs pos="100000">
              <a:srgbClr val="FDBE8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22</xdr:row>
      <xdr:rowOff>12700</xdr:rowOff>
    </xdr:from>
    <xdr:to>
      <xdr:col>118</xdr:col>
      <xdr:colOff>446200</xdr:colOff>
      <xdr:row>23</xdr:row>
      <xdr:rowOff>12700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3360CCD5-A19F-6748-AFBB-4E9FF6CB3156}"/>
            </a:ext>
          </a:extLst>
        </xdr:cNvPr>
        <xdr:cNvSpPr/>
      </xdr:nvSpPr>
      <xdr:spPr>
        <a:xfrm>
          <a:off x="2933700" y="3606800"/>
          <a:ext cx="446200" cy="203200"/>
        </a:xfrm>
        <a:prstGeom prst="rect">
          <a:avLst/>
        </a:prstGeom>
        <a:gradFill flip="none" rotWithShape="1">
          <a:gsLst>
            <a:gs pos="0">
              <a:srgbClr val="FFA0AE"/>
            </a:gs>
            <a:gs pos="31000">
              <a:srgbClr val="FD8D77"/>
            </a:gs>
            <a:gs pos="65000">
              <a:srgbClr val="FDAE99"/>
            </a:gs>
            <a:gs pos="100000">
              <a:srgbClr val="FFC2A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8465</xdr:colOff>
      <xdr:row>25</xdr:row>
      <xdr:rowOff>190500</xdr:rowOff>
    </xdr:from>
    <xdr:to>
      <xdr:col>119</xdr:col>
      <xdr:colOff>10165</xdr:colOff>
      <xdr:row>26</xdr:row>
      <xdr:rowOff>201600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2201DF7A-6A8C-0B45-992D-00850DA3F629}"/>
            </a:ext>
          </a:extLst>
        </xdr:cNvPr>
        <xdr:cNvSpPr/>
      </xdr:nvSpPr>
      <xdr:spPr>
        <a:xfrm>
          <a:off x="103005465" y="4660900"/>
          <a:ext cx="446200" cy="214300"/>
        </a:xfrm>
        <a:prstGeom prst="rect">
          <a:avLst/>
        </a:prstGeom>
        <a:gradFill flip="none" rotWithShape="1">
          <a:gsLst>
            <a:gs pos="0">
              <a:srgbClr val="FDCE2A"/>
            </a:gs>
            <a:gs pos="47000">
              <a:srgbClr val="ED8F42"/>
            </a:gs>
            <a:gs pos="100000">
              <a:srgbClr val="E9A76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8465</xdr:colOff>
      <xdr:row>25</xdr:row>
      <xdr:rowOff>0</xdr:rowOff>
    </xdr:from>
    <xdr:to>
      <xdr:col>119</xdr:col>
      <xdr:colOff>10165</xdr:colOff>
      <xdr:row>25</xdr:row>
      <xdr:rowOff>201600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2716AB4-1A90-464A-8E9B-9A13E550463F}"/>
            </a:ext>
          </a:extLst>
        </xdr:cNvPr>
        <xdr:cNvSpPr/>
      </xdr:nvSpPr>
      <xdr:spPr>
        <a:xfrm>
          <a:off x="103005465" y="4470400"/>
          <a:ext cx="446200" cy="201600"/>
        </a:xfrm>
        <a:prstGeom prst="rect">
          <a:avLst/>
        </a:prstGeom>
        <a:gradFill flip="none" rotWithShape="1">
          <a:gsLst>
            <a:gs pos="0">
              <a:srgbClr val="B08153"/>
            </a:gs>
            <a:gs pos="31000">
              <a:srgbClr val="DD6E4B"/>
            </a:gs>
            <a:gs pos="65000">
              <a:srgbClr val="EC8F42"/>
            </a:gs>
            <a:gs pos="100000">
              <a:srgbClr val="DCA63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8465</xdr:colOff>
      <xdr:row>24</xdr:row>
      <xdr:rowOff>4234</xdr:rowOff>
    </xdr:from>
    <xdr:to>
      <xdr:col>119</xdr:col>
      <xdr:colOff>10165</xdr:colOff>
      <xdr:row>25</xdr:row>
      <xdr:rowOff>2634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CD76C296-F0D7-3E47-B65B-781CA3FD17C4}"/>
            </a:ext>
          </a:extLst>
        </xdr:cNvPr>
        <xdr:cNvSpPr/>
      </xdr:nvSpPr>
      <xdr:spPr>
        <a:xfrm>
          <a:off x="2942165" y="4017434"/>
          <a:ext cx="446200" cy="201600"/>
        </a:xfrm>
        <a:prstGeom prst="rect">
          <a:avLst/>
        </a:prstGeom>
        <a:gradFill flip="none" rotWithShape="1">
          <a:gsLst>
            <a:gs pos="0">
              <a:srgbClr val="C83A23"/>
            </a:gs>
            <a:gs pos="47000">
              <a:srgbClr val="F46440"/>
            </a:gs>
            <a:gs pos="100000">
              <a:srgbClr val="F9875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12</xdr:row>
      <xdr:rowOff>0</xdr:rowOff>
    </xdr:from>
    <xdr:to>
      <xdr:col>124</xdr:col>
      <xdr:colOff>10165</xdr:colOff>
      <xdr:row>12</xdr:row>
      <xdr:rowOff>201600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FA155D67-B9B4-9848-9E79-A2ADFB9B3CB3}"/>
            </a:ext>
          </a:extLst>
        </xdr:cNvPr>
        <xdr:cNvSpPr/>
      </xdr:nvSpPr>
      <xdr:spPr>
        <a:xfrm>
          <a:off x="7399865" y="2171700"/>
          <a:ext cx="458900" cy="201600"/>
        </a:xfrm>
        <a:prstGeom prst="rect">
          <a:avLst/>
        </a:prstGeom>
        <a:gradFill flip="none" rotWithShape="1">
          <a:gsLst>
            <a:gs pos="0">
              <a:srgbClr val="D63E67"/>
            </a:gs>
            <a:gs pos="47000">
              <a:srgbClr val="F793B3"/>
            </a:gs>
            <a:gs pos="100000">
              <a:srgbClr val="FCACC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18</xdr:row>
      <xdr:rowOff>0</xdr:rowOff>
    </xdr:from>
    <xdr:to>
      <xdr:col>124</xdr:col>
      <xdr:colOff>10165</xdr:colOff>
      <xdr:row>18</xdr:row>
      <xdr:rowOff>201600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D305A664-E94E-9640-B5B4-1C4BDFBE283F}"/>
            </a:ext>
          </a:extLst>
        </xdr:cNvPr>
        <xdr:cNvSpPr/>
      </xdr:nvSpPr>
      <xdr:spPr>
        <a:xfrm>
          <a:off x="7399865" y="3390900"/>
          <a:ext cx="458900" cy="201600"/>
        </a:xfrm>
        <a:prstGeom prst="rect">
          <a:avLst/>
        </a:prstGeom>
        <a:gradFill flip="none" rotWithShape="1">
          <a:gsLst>
            <a:gs pos="0">
              <a:srgbClr val="39619E"/>
            </a:gs>
            <a:gs pos="47000">
              <a:srgbClr val="919FD6"/>
            </a:gs>
            <a:gs pos="100000">
              <a:srgbClr val="B3BDE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19</xdr:row>
      <xdr:rowOff>0</xdr:rowOff>
    </xdr:from>
    <xdr:to>
      <xdr:col>124</xdr:col>
      <xdr:colOff>10165</xdr:colOff>
      <xdr:row>20</xdr:row>
      <xdr:rowOff>50800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27A58C5-1270-B14D-BC88-D1A16870553B}"/>
            </a:ext>
          </a:extLst>
        </xdr:cNvPr>
        <xdr:cNvSpPr/>
      </xdr:nvSpPr>
      <xdr:spPr>
        <a:xfrm>
          <a:off x="107348865" y="3213100"/>
          <a:ext cx="446200" cy="266700"/>
        </a:xfrm>
        <a:prstGeom prst="rect">
          <a:avLst/>
        </a:prstGeom>
        <a:gradFill flip="none" rotWithShape="1">
          <a:gsLst>
            <a:gs pos="0">
              <a:srgbClr val="60568B"/>
            </a:gs>
            <a:gs pos="47000">
              <a:srgbClr val="8178A9"/>
            </a:gs>
            <a:gs pos="100000">
              <a:srgbClr val="BCB5D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20</xdr:row>
      <xdr:rowOff>0</xdr:rowOff>
    </xdr:from>
    <xdr:to>
      <xdr:col>124</xdr:col>
      <xdr:colOff>10165</xdr:colOff>
      <xdr:row>21</xdr:row>
      <xdr:rowOff>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1F67FACC-D1A4-9F4C-8ACF-8A7A53124BE0}"/>
            </a:ext>
          </a:extLst>
        </xdr:cNvPr>
        <xdr:cNvSpPr/>
      </xdr:nvSpPr>
      <xdr:spPr>
        <a:xfrm>
          <a:off x="7399865" y="3797300"/>
          <a:ext cx="458900" cy="215900"/>
        </a:xfrm>
        <a:prstGeom prst="rect">
          <a:avLst/>
        </a:prstGeom>
        <a:gradFill flip="none" rotWithShape="1">
          <a:gsLst>
            <a:gs pos="0">
              <a:srgbClr val="0A265D"/>
            </a:gs>
            <a:gs pos="31000">
              <a:srgbClr val="002A64"/>
            </a:gs>
            <a:gs pos="65000">
              <a:srgbClr val="1E3278"/>
            </a:gs>
            <a:gs pos="100000">
              <a:srgbClr val="38306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6</xdr:row>
      <xdr:rowOff>0</xdr:rowOff>
    </xdr:from>
    <xdr:to>
      <xdr:col>124</xdr:col>
      <xdr:colOff>10165</xdr:colOff>
      <xdr:row>7</xdr:row>
      <xdr:rowOff>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CC023BCE-7DE3-FD4A-B50E-9487470A2D4B}"/>
            </a:ext>
          </a:extLst>
        </xdr:cNvPr>
        <xdr:cNvSpPr/>
      </xdr:nvSpPr>
      <xdr:spPr>
        <a:xfrm>
          <a:off x="7399865" y="952500"/>
          <a:ext cx="458900" cy="203200"/>
        </a:xfrm>
        <a:prstGeom prst="rect">
          <a:avLst/>
        </a:prstGeom>
        <a:gradFill flip="none" rotWithShape="1">
          <a:gsLst>
            <a:gs pos="0">
              <a:srgbClr val="943B3C"/>
            </a:gs>
            <a:gs pos="31000">
              <a:srgbClr val="813718"/>
            </a:gs>
            <a:gs pos="65000">
              <a:srgbClr val="A95137"/>
            </a:gs>
            <a:gs pos="100000">
              <a:srgbClr val="AA483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7</xdr:row>
      <xdr:rowOff>0</xdr:rowOff>
    </xdr:from>
    <xdr:to>
      <xdr:col>124</xdr:col>
      <xdr:colOff>10165</xdr:colOff>
      <xdr:row>8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367E64F-E1E2-F54E-ACD6-2A3CAFD1F554}"/>
            </a:ext>
          </a:extLst>
        </xdr:cNvPr>
        <xdr:cNvSpPr/>
      </xdr:nvSpPr>
      <xdr:spPr>
        <a:xfrm>
          <a:off x="7399865" y="1155700"/>
          <a:ext cx="458900" cy="203200"/>
        </a:xfrm>
        <a:prstGeom prst="rect">
          <a:avLst/>
        </a:prstGeom>
        <a:gradFill flip="none" rotWithShape="1">
          <a:gsLst>
            <a:gs pos="0">
              <a:srgbClr val="BB7A6C"/>
            </a:gs>
            <a:gs pos="31000">
              <a:srgbClr val="7E4133"/>
            </a:gs>
            <a:gs pos="65000">
              <a:srgbClr val="94725D"/>
            </a:gs>
            <a:gs pos="100000">
              <a:srgbClr val="C9AA9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9</xdr:row>
      <xdr:rowOff>0</xdr:rowOff>
    </xdr:from>
    <xdr:to>
      <xdr:col>124</xdr:col>
      <xdr:colOff>10165</xdr:colOff>
      <xdr:row>10</xdr:row>
      <xdr:rowOff>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B5729658-F3B5-2B45-93A2-27AE3EB37E65}"/>
            </a:ext>
          </a:extLst>
        </xdr:cNvPr>
        <xdr:cNvSpPr/>
      </xdr:nvSpPr>
      <xdr:spPr>
        <a:xfrm>
          <a:off x="7399865" y="1562100"/>
          <a:ext cx="458900" cy="203200"/>
        </a:xfrm>
        <a:prstGeom prst="rect">
          <a:avLst/>
        </a:prstGeom>
        <a:gradFill flip="none" rotWithShape="1">
          <a:gsLst>
            <a:gs pos="0">
              <a:srgbClr val="DBC7AC"/>
            </a:gs>
            <a:gs pos="31000">
              <a:srgbClr val="FFF7E7"/>
            </a:gs>
            <a:gs pos="65000">
              <a:srgbClr val="F2DFB9"/>
            </a:gs>
            <a:gs pos="100000">
              <a:srgbClr val="EAD1B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8</xdr:row>
      <xdr:rowOff>0</xdr:rowOff>
    </xdr:from>
    <xdr:to>
      <xdr:col>124</xdr:col>
      <xdr:colOff>10165</xdr:colOff>
      <xdr:row>8</xdr:row>
      <xdr:rowOff>201600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52387706-B8FA-E547-BD71-D4B80488A8C2}"/>
            </a:ext>
          </a:extLst>
        </xdr:cNvPr>
        <xdr:cNvSpPr/>
      </xdr:nvSpPr>
      <xdr:spPr>
        <a:xfrm>
          <a:off x="7399865" y="1358900"/>
          <a:ext cx="458900" cy="201600"/>
        </a:xfrm>
        <a:prstGeom prst="rect">
          <a:avLst/>
        </a:prstGeom>
        <a:gradFill flip="none" rotWithShape="1">
          <a:gsLst>
            <a:gs pos="0">
              <a:srgbClr val="B79C7F"/>
            </a:gs>
            <a:gs pos="47000">
              <a:srgbClr val="9C8868"/>
            </a:gs>
            <a:gs pos="100000">
              <a:srgbClr val="6D594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10</xdr:row>
      <xdr:rowOff>0</xdr:rowOff>
    </xdr:from>
    <xdr:to>
      <xdr:col>124</xdr:col>
      <xdr:colOff>10165</xdr:colOff>
      <xdr:row>11</xdr:row>
      <xdr:rowOff>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E3EDBC20-6013-E742-9C11-0665735BC6CC}"/>
            </a:ext>
          </a:extLst>
        </xdr:cNvPr>
        <xdr:cNvSpPr/>
      </xdr:nvSpPr>
      <xdr:spPr>
        <a:xfrm>
          <a:off x="7399865" y="1765300"/>
          <a:ext cx="458900" cy="203200"/>
        </a:xfrm>
        <a:prstGeom prst="rect">
          <a:avLst/>
        </a:prstGeom>
        <a:gradFill flip="none" rotWithShape="1">
          <a:gsLst>
            <a:gs pos="0">
              <a:srgbClr val="FDDFDD"/>
            </a:gs>
            <a:gs pos="31000">
              <a:srgbClr val="FEF1D8"/>
            </a:gs>
            <a:gs pos="65000">
              <a:srgbClr val="FAF4D5"/>
            </a:gs>
            <a:gs pos="100000">
              <a:srgbClr val="FFFEF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11</xdr:row>
      <xdr:rowOff>0</xdr:rowOff>
    </xdr:from>
    <xdr:to>
      <xdr:col>124</xdr:col>
      <xdr:colOff>10165</xdr:colOff>
      <xdr:row>12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EC79F7CE-E57B-5C48-AA71-A1B3D565BEDA}"/>
            </a:ext>
          </a:extLst>
        </xdr:cNvPr>
        <xdr:cNvSpPr/>
      </xdr:nvSpPr>
      <xdr:spPr>
        <a:xfrm>
          <a:off x="7399865" y="1968500"/>
          <a:ext cx="458900" cy="203200"/>
        </a:xfrm>
        <a:prstGeom prst="rect">
          <a:avLst/>
        </a:prstGeom>
        <a:gradFill flip="none" rotWithShape="1">
          <a:gsLst>
            <a:gs pos="0">
              <a:srgbClr val="FFC2AC"/>
            </a:gs>
            <a:gs pos="31000">
              <a:srgbClr val="FBADC4"/>
            </a:gs>
            <a:gs pos="65000">
              <a:srgbClr val="FECBD1"/>
            </a:gs>
            <a:gs pos="100000">
              <a:srgbClr val="FBEBD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13</xdr:row>
      <xdr:rowOff>0</xdr:rowOff>
    </xdr:from>
    <xdr:to>
      <xdr:col>124</xdr:col>
      <xdr:colOff>10165</xdr:colOff>
      <xdr:row>14</xdr:row>
      <xdr:rowOff>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24B354F5-62B8-3E4E-9FF0-A9065CB012A0}"/>
            </a:ext>
          </a:extLst>
        </xdr:cNvPr>
        <xdr:cNvSpPr/>
      </xdr:nvSpPr>
      <xdr:spPr>
        <a:xfrm>
          <a:off x="7399865" y="2374900"/>
          <a:ext cx="458900" cy="203200"/>
        </a:xfrm>
        <a:prstGeom prst="rect">
          <a:avLst/>
        </a:prstGeom>
        <a:gradFill flip="none" rotWithShape="1">
          <a:gsLst>
            <a:gs pos="0">
              <a:srgbClr val="FD4709"/>
            </a:gs>
            <a:gs pos="31000">
              <a:srgbClr val="F7566C"/>
            </a:gs>
            <a:gs pos="65000">
              <a:srgbClr val="FD6E70"/>
            </a:gs>
            <a:gs pos="100000">
              <a:srgbClr val="FD99A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14</xdr:row>
      <xdr:rowOff>0</xdr:rowOff>
    </xdr:from>
    <xdr:to>
      <xdr:col>124</xdr:col>
      <xdr:colOff>10165</xdr:colOff>
      <xdr:row>15</xdr:row>
      <xdr:rowOff>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BB74BA1A-BBDE-4B45-96C7-07BB9E667110}"/>
            </a:ext>
          </a:extLst>
        </xdr:cNvPr>
        <xdr:cNvSpPr/>
      </xdr:nvSpPr>
      <xdr:spPr>
        <a:xfrm>
          <a:off x="7399865" y="2578100"/>
          <a:ext cx="458900" cy="203200"/>
        </a:xfrm>
        <a:prstGeom prst="rect">
          <a:avLst/>
        </a:prstGeom>
        <a:gradFill flip="none" rotWithShape="1">
          <a:gsLst>
            <a:gs pos="0">
              <a:srgbClr val="BE0F37"/>
            </a:gs>
            <a:gs pos="31000">
              <a:srgbClr val="CE1A32"/>
            </a:gs>
            <a:gs pos="65000">
              <a:srgbClr val="EE3246"/>
            </a:gs>
            <a:gs pos="100000">
              <a:srgbClr val="F7100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15</xdr:row>
      <xdr:rowOff>0</xdr:rowOff>
    </xdr:from>
    <xdr:to>
      <xdr:col>124</xdr:col>
      <xdr:colOff>10165</xdr:colOff>
      <xdr:row>16</xdr:row>
      <xdr:rowOff>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F2BE2627-52A8-F14E-A707-2388CBA4CC55}"/>
            </a:ext>
          </a:extLst>
        </xdr:cNvPr>
        <xdr:cNvSpPr/>
      </xdr:nvSpPr>
      <xdr:spPr>
        <a:xfrm>
          <a:off x="7399865" y="2781300"/>
          <a:ext cx="458900" cy="203200"/>
        </a:xfrm>
        <a:prstGeom prst="rect">
          <a:avLst/>
        </a:prstGeom>
        <a:gradFill flip="none" rotWithShape="1">
          <a:gsLst>
            <a:gs pos="0">
              <a:srgbClr val="960859"/>
            </a:gs>
            <a:gs pos="30000">
              <a:srgbClr val="711032"/>
            </a:gs>
            <a:gs pos="65000">
              <a:srgbClr val="9A0341"/>
            </a:gs>
            <a:gs pos="100000">
              <a:srgbClr val="980A2C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16</xdr:row>
      <xdr:rowOff>0</xdr:rowOff>
    </xdr:from>
    <xdr:to>
      <xdr:col>124</xdr:col>
      <xdr:colOff>10165</xdr:colOff>
      <xdr:row>17</xdr:row>
      <xdr:rowOff>50800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31BCDBF6-E3CD-664B-95AA-051883F79618}"/>
            </a:ext>
          </a:extLst>
        </xdr:cNvPr>
        <xdr:cNvSpPr/>
      </xdr:nvSpPr>
      <xdr:spPr>
        <a:xfrm>
          <a:off x="7399865" y="2984500"/>
          <a:ext cx="458900" cy="254000"/>
        </a:xfrm>
        <a:prstGeom prst="rect">
          <a:avLst/>
        </a:prstGeom>
        <a:gradFill flip="none" rotWithShape="1">
          <a:gsLst>
            <a:gs pos="0">
              <a:srgbClr val="39609D"/>
            </a:gs>
            <a:gs pos="31000">
              <a:srgbClr val="8578B4"/>
            </a:gs>
            <a:gs pos="65000">
              <a:srgbClr val="9775B5"/>
            </a:gs>
            <a:gs pos="100000">
              <a:srgbClr val="BA72C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17</xdr:row>
      <xdr:rowOff>12700</xdr:rowOff>
    </xdr:from>
    <xdr:to>
      <xdr:col>124</xdr:col>
      <xdr:colOff>10165</xdr:colOff>
      <xdr:row>18</xdr:row>
      <xdr:rowOff>12700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AB2D6CD8-5F41-0F49-97B1-8B7205AF54DC}"/>
            </a:ext>
          </a:extLst>
        </xdr:cNvPr>
        <xdr:cNvSpPr/>
      </xdr:nvSpPr>
      <xdr:spPr>
        <a:xfrm>
          <a:off x="7399865" y="3200400"/>
          <a:ext cx="458900" cy="203200"/>
        </a:xfrm>
        <a:prstGeom prst="rect">
          <a:avLst/>
        </a:prstGeom>
        <a:gradFill flip="none" rotWithShape="1">
          <a:gsLst>
            <a:gs pos="0">
              <a:srgbClr val="9773B5"/>
            </a:gs>
            <a:gs pos="31000">
              <a:srgbClr val="8476B3"/>
            </a:gs>
            <a:gs pos="65000">
              <a:srgbClr val="A49AD8"/>
            </a:gs>
            <a:gs pos="100000">
              <a:srgbClr val="B5B9E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3"/>
  <sheetViews>
    <sheetView tabSelected="1" topLeftCell="BH1" zoomScale="127" zoomScaleNormal="127" workbookViewId="0">
      <selection activeCell="BP6" sqref="BP6"/>
    </sheetView>
  </sheetViews>
  <sheetFormatPr baseColWidth="10" defaultColWidth="10.83203125" defaultRowHeight="16"/>
  <cols>
    <col min="1" max="1" width="2.1640625" style="9" customWidth="1"/>
    <col min="2" max="2" width="8" style="10" customWidth="1"/>
    <col min="3" max="3" width="25.33203125" style="9" customWidth="1"/>
    <col min="4" max="4" width="7.5" style="9" customWidth="1"/>
    <col min="5" max="5" width="6.83203125" style="19" customWidth="1"/>
    <col min="6" max="6" width="5.83203125" style="9" customWidth="1"/>
    <col min="7" max="7" width="10.83203125" style="10"/>
    <col min="8" max="8" width="25" style="9" customWidth="1"/>
    <col min="9" max="9" width="6.33203125" style="9" customWidth="1"/>
    <col min="10" max="10" width="6.83203125" style="19" customWidth="1"/>
    <col min="11" max="11" width="5.83203125" style="9" customWidth="1"/>
    <col min="12" max="12" width="10.83203125" style="10" customWidth="1"/>
    <col min="13" max="13" width="24.83203125" style="9" customWidth="1"/>
    <col min="14" max="14" width="6.33203125" style="9" customWidth="1"/>
    <col min="15" max="15" width="6.83203125" style="19" customWidth="1"/>
    <col min="16" max="16" width="5.83203125" style="9" customWidth="1"/>
    <col min="17" max="17" width="10.83203125" style="10" customWidth="1"/>
    <col min="18" max="18" width="23.1640625" style="9" customWidth="1"/>
    <col min="19" max="19" width="6.33203125" style="9" customWidth="1"/>
    <col min="20" max="20" width="6.83203125" style="19" customWidth="1"/>
    <col min="21" max="21" width="5.83203125" style="9" customWidth="1"/>
    <col min="22" max="22" width="10.83203125" style="10" customWidth="1"/>
    <col min="23" max="23" width="24.5" style="9" customWidth="1"/>
    <col min="24" max="24" width="6.33203125" style="9" customWidth="1"/>
    <col min="25" max="25" width="6.83203125" style="19" customWidth="1"/>
    <col min="26" max="26" width="5.83203125" style="9" customWidth="1"/>
    <col min="27" max="27" width="10.83203125" style="10" customWidth="1"/>
    <col min="28" max="28" width="22.5" style="9" customWidth="1"/>
    <col min="29" max="29" width="6.33203125" style="9" customWidth="1"/>
    <col min="30" max="30" width="6.83203125" style="19" customWidth="1"/>
    <col min="31" max="31" width="5.83203125" style="9" customWidth="1"/>
    <col min="32" max="32" width="10.83203125" style="10" customWidth="1"/>
    <col min="33" max="33" width="26.1640625" style="9" customWidth="1"/>
    <col min="34" max="34" width="6.33203125" style="9" customWidth="1"/>
    <col min="35" max="35" width="6.83203125" style="19" customWidth="1"/>
    <col min="36" max="36" width="5.83203125" style="9" customWidth="1"/>
    <col min="37" max="37" width="10.83203125" style="10" customWidth="1"/>
    <col min="38" max="38" width="26.6640625" style="9" customWidth="1"/>
    <col min="39" max="39" width="6.1640625" style="9" customWidth="1"/>
    <col min="40" max="40" width="6.83203125" style="19" customWidth="1"/>
    <col min="41" max="41" width="5.83203125" style="9" customWidth="1"/>
    <col min="42" max="42" width="10.83203125" style="9" customWidth="1"/>
    <col min="43" max="43" width="27.6640625" style="9" customWidth="1"/>
    <col min="44" max="44" width="5.83203125" style="9" customWidth="1"/>
    <col min="45" max="45" width="7.83203125" style="10" customWidth="1"/>
    <col min="46" max="46" width="5.33203125" style="9" customWidth="1"/>
    <col min="47" max="47" width="11.1640625" style="9" customWidth="1"/>
    <col min="48" max="48" width="28.33203125" style="9" customWidth="1"/>
    <col min="49" max="49" width="6" style="9" customWidth="1"/>
    <col min="50" max="50" width="8.33203125" style="10" customWidth="1"/>
    <col min="51" max="51" width="5.33203125" style="9" customWidth="1"/>
    <col min="52" max="52" width="10.83203125" style="9" customWidth="1"/>
    <col min="53" max="53" width="29" style="9" customWidth="1"/>
    <col min="54" max="54" width="6.1640625" style="9" customWidth="1"/>
    <col min="55" max="55" width="6.83203125" style="10" customWidth="1"/>
    <col min="56" max="56" width="5.83203125" style="9" customWidth="1"/>
    <col min="57" max="57" width="10.83203125" style="9" customWidth="1"/>
    <col min="58" max="58" width="27.1640625" style="9" customWidth="1"/>
    <col min="59" max="59" width="6.33203125" style="9" customWidth="1"/>
    <col min="60" max="60" width="6.83203125" style="19" customWidth="1"/>
    <col min="61" max="61" width="5.33203125" style="9" customWidth="1"/>
    <col min="62" max="62" width="10.83203125" style="9"/>
    <col min="63" max="63" width="36.5" style="9" customWidth="1"/>
    <col min="64" max="64" width="6.33203125" style="9" customWidth="1"/>
    <col min="65" max="65" width="6.83203125" style="10" customWidth="1"/>
    <col min="66" max="66" width="5.33203125" style="9" customWidth="1"/>
    <col min="67" max="67" width="10.83203125" style="9"/>
    <col min="68" max="68" width="32.6640625" style="9" customWidth="1"/>
    <col min="69" max="69" width="6.1640625" style="9" customWidth="1"/>
    <col min="70" max="70" width="6.83203125" style="10" customWidth="1"/>
    <col min="71" max="16384" width="10.83203125" style="9"/>
  </cols>
  <sheetData>
    <row r="1" spans="1:70" ht="10" customHeight="1" thickBot="1">
      <c r="G1" s="529"/>
    </row>
    <row r="2" spans="1:70" ht="29" customHeight="1" thickBot="1">
      <c r="B2" s="1110" t="s">
        <v>1002</v>
      </c>
      <c r="C2" s="504" t="s">
        <v>0</v>
      </c>
      <c r="D2" s="506" t="s">
        <v>243</v>
      </c>
      <c r="E2" s="529"/>
      <c r="G2" s="529"/>
    </row>
    <row r="3" spans="1:70" ht="28" customHeight="1" thickBot="1">
      <c r="B3" s="1125">
        <v>3849</v>
      </c>
      <c r="C3" s="1112" t="str">
        <f>VLOOKUP(B3,Sheet1!A1:C814,2,FALSE)</f>
        <v>Teal Green - Light</v>
      </c>
      <c r="D3" s="1134">
        <f>VLOOKUP(B3,Sheet1!A1:C814,3,FALSE)</f>
        <v>1</v>
      </c>
      <c r="E3" s="1134"/>
      <c r="G3" s="529"/>
    </row>
    <row r="4" spans="1:70" ht="10" customHeight="1" thickBot="1">
      <c r="G4" s="529" t="s">
        <v>290</v>
      </c>
      <c r="BJ4" s="1128" t="s">
        <v>794</v>
      </c>
      <c r="BK4" s="1129"/>
      <c r="BL4" s="1129"/>
      <c r="BM4" s="1130"/>
      <c r="BO4" s="1128" t="s">
        <v>795</v>
      </c>
      <c r="BP4" s="1129"/>
      <c r="BQ4" s="1129"/>
      <c r="BR4" s="1130"/>
    </row>
    <row r="5" spans="1:70" ht="17" customHeight="1" thickBot="1">
      <c r="A5" s="6"/>
      <c r="B5" s="503" t="s">
        <v>61</v>
      </c>
      <c r="C5" s="504" t="s">
        <v>0</v>
      </c>
      <c r="D5" s="505" t="s">
        <v>1</v>
      </c>
      <c r="E5" s="506" t="s">
        <v>243</v>
      </c>
      <c r="F5" s="6"/>
      <c r="G5" s="503" t="s">
        <v>61</v>
      </c>
      <c r="H5" s="504" t="s">
        <v>0</v>
      </c>
      <c r="I5" s="505" t="s">
        <v>1</v>
      </c>
      <c r="J5" s="506" t="s">
        <v>243</v>
      </c>
      <c r="K5" s="6"/>
      <c r="L5" s="503" t="s">
        <v>61</v>
      </c>
      <c r="M5" s="504" t="s">
        <v>0</v>
      </c>
      <c r="N5" s="505" t="s">
        <v>1</v>
      </c>
      <c r="O5" s="506" t="s">
        <v>243</v>
      </c>
      <c r="P5" s="6"/>
      <c r="Q5" s="503" t="s">
        <v>61</v>
      </c>
      <c r="R5" s="504" t="s">
        <v>0</v>
      </c>
      <c r="S5" s="505" t="s">
        <v>1</v>
      </c>
      <c r="T5" s="506" t="s">
        <v>243</v>
      </c>
      <c r="U5" s="6"/>
      <c r="V5" s="503" t="s">
        <v>61</v>
      </c>
      <c r="W5" s="504" t="s">
        <v>0</v>
      </c>
      <c r="X5" s="505" t="s">
        <v>1</v>
      </c>
      <c r="Y5" s="506" t="s">
        <v>243</v>
      </c>
      <c r="Z5" s="6"/>
      <c r="AA5" s="503" t="s">
        <v>61</v>
      </c>
      <c r="AB5" s="504" t="s">
        <v>0</v>
      </c>
      <c r="AC5" s="505" t="s">
        <v>1</v>
      </c>
      <c r="AD5" s="506" t="s">
        <v>243</v>
      </c>
      <c r="AE5" s="6"/>
      <c r="AF5" s="503" t="s">
        <v>61</v>
      </c>
      <c r="AG5" s="504" t="s">
        <v>0</v>
      </c>
      <c r="AH5" s="505" t="s">
        <v>1</v>
      </c>
      <c r="AI5" s="506" t="s">
        <v>243</v>
      </c>
      <c r="AJ5" s="6"/>
      <c r="AK5" s="503" t="s">
        <v>61</v>
      </c>
      <c r="AL5" s="504" t="s">
        <v>0</v>
      </c>
      <c r="AM5" s="505" t="s">
        <v>1</v>
      </c>
      <c r="AN5" s="506" t="s">
        <v>243</v>
      </c>
      <c r="AP5" s="533" t="s">
        <v>61</v>
      </c>
      <c r="AQ5" s="534" t="s">
        <v>0</v>
      </c>
      <c r="AR5" s="535" t="s">
        <v>1</v>
      </c>
      <c r="AS5" s="536" t="s">
        <v>243</v>
      </c>
      <c r="AU5" s="575" t="s">
        <v>61</v>
      </c>
      <c r="AV5" s="504" t="s">
        <v>0</v>
      </c>
      <c r="AW5" s="535" t="s">
        <v>1</v>
      </c>
      <c r="AX5" s="506" t="s">
        <v>243</v>
      </c>
      <c r="AZ5" s="533" t="s">
        <v>61</v>
      </c>
      <c r="BA5" s="534" t="s">
        <v>0</v>
      </c>
      <c r="BB5" s="535" t="s">
        <v>1</v>
      </c>
      <c r="BC5" s="536" t="s">
        <v>243</v>
      </c>
      <c r="BE5" s="533" t="s">
        <v>61</v>
      </c>
      <c r="BF5" s="534" t="s">
        <v>0</v>
      </c>
      <c r="BG5" s="535" t="s">
        <v>1</v>
      </c>
      <c r="BH5" s="536" t="s">
        <v>243</v>
      </c>
      <c r="BJ5" s="533" t="s">
        <v>61</v>
      </c>
      <c r="BK5" s="534" t="s">
        <v>0</v>
      </c>
      <c r="BL5" s="535" t="s">
        <v>1</v>
      </c>
      <c r="BM5" s="536" t="s">
        <v>243</v>
      </c>
      <c r="BO5" s="533" t="s">
        <v>61</v>
      </c>
      <c r="BP5" s="534" t="s">
        <v>0</v>
      </c>
      <c r="BQ5" s="535" t="s">
        <v>1</v>
      </c>
      <c r="BR5" s="536" t="s">
        <v>243</v>
      </c>
    </row>
    <row r="6" spans="1:70" ht="42">
      <c r="A6" s="6"/>
      <c r="B6" s="20" t="s">
        <v>44</v>
      </c>
      <c r="C6" s="21" t="s">
        <v>45</v>
      </c>
      <c r="D6" s="522"/>
      <c r="E6" s="507">
        <v>1</v>
      </c>
      <c r="F6" s="6"/>
      <c r="G6" s="20">
        <v>300</v>
      </c>
      <c r="H6" s="21" t="s">
        <v>402</v>
      </c>
      <c r="I6" s="521"/>
      <c r="J6" s="507"/>
      <c r="K6" s="6"/>
      <c r="L6" s="20">
        <v>517</v>
      </c>
      <c r="M6" s="21" t="s">
        <v>315</v>
      </c>
      <c r="N6" s="519"/>
      <c r="O6" s="507"/>
      <c r="P6" s="6"/>
      <c r="Q6" s="20">
        <v>739</v>
      </c>
      <c r="R6" s="21" t="s">
        <v>664</v>
      </c>
      <c r="S6" s="517"/>
      <c r="T6" s="507"/>
      <c r="U6" s="6"/>
      <c r="V6" s="20">
        <v>890</v>
      </c>
      <c r="W6" s="21" t="s">
        <v>665</v>
      </c>
      <c r="X6" s="515"/>
      <c r="Y6" s="507" t="s">
        <v>1063</v>
      </c>
      <c r="Z6" s="6"/>
      <c r="AA6" s="20">
        <v>988</v>
      </c>
      <c r="AB6" s="21" t="s">
        <v>460</v>
      </c>
      <c r="AC6" s="513"/>
      <c r="AD6" s="507"/>
      <c r="AE6" s="6"/>
      <c r="AF6" s="20">
        <v>3752</v>
      </c>
      <c r="AG6" s="21" t="s">
        <v>536</v>
      </c>
      <c r="AH6" s="511"/>
      <c r="AI6" s="507"/>
      <c r="AJ6" s="6"/>
      <c r="AK6" s="20">
        <v>3845</v>
      </c>
      <c r="AL6" s="21" t="s">
        <v>461</v>
      </c>
      <c r="AM6" s="509"/>
      <c r="AN6" s="507"/>
      <c r="AP6" s="531" t="s">
        <v>927</v>
      </c>
      <c r="AQ6" s="532" t="s">
        <v>937</v>
      </c>
      <c r="AR6" s="588"/>
      <c r="AS6" s="507"/>
      <c r="AU6" s="14">
        <v>4124</v>
      </c>
      <c r="AV6" s="21" t="s">
        <v>150</v>
      </c>
      <c r="AW6" s="560"/>
      <c r="AX6" s="1119"/>
      <c r="AZ6" s="14">
        <v>4500</v>
      </c>
      <c r="BA6" s="21" t="s">
        <v>219</v>
      </c>
      <c r="BB6" s="560"/>
      <c r="BC6" s="543"/>
      <c r="BE6" s="14" t="s">
        <v>814</v>
      </c>
      <c r="BF6" s="532" t="s">
        <v>815</v>
      </c>
      <c r="BG6" s="559"/>
      <c r="BH6" s="507"/>
      <c r="BJ6" s="531">
        <v>48</v>
      </c>
      <c r="BK6" s="21" t="s">
        <v>736</v>
      </c>
      <c r="BL6" s="555"/>
      <c r="BM6" s="1124"/>
      <c r="BO6" s="531">
        <v>5269</v>
      </c>
      <c r="BP6" s="532" t="s">
        <v>721</v>
      </c>
      <c r="BQ6" s="542"/>
      <c r="BR6" s="543"/>
    </row>
    <row r="7" spans="1:70" ht="28">
      <c r="A7" s="6"/>
      <c r="B7" s="1" t="s">
        <v>964</v>
      </c>
      <c r="C7" s="2" t="s">
        <v>46</v>
      </c>
      <c r="D7" s="444"/>
      <c r="E7" s="508">
        <v>4</v>
      </c>
      <c r="F7" s="6" t="s">
        <v>1070</v>
      </c>
      <c r="G7" s="1">
        <v>301</v>
      </c>
      <c r="H7" s="2" t="s">
        <v>462</v>
      </c>
      <c r="I7" s="59"/>
      <c r="J7" s="508">
        <v>1</v>
      </c>
      <c r="K7" s="6"/>
      <c r="L7" s="1">
        <v>518</v>
      </c>
      <c r="M7" s="2" t="s">
        <v>537</v>
      </c>
      <c r="N7" s="327"/>
      <c r="O7" s="508"/>
      <c r="P7" s="6"/>
      <c r="Q7" s="1">
        <v>740</v>
      </c>
      <c r="R7" s="2" t="s">
        <v>21</v>
      </c>
      <c r="S7" s="267"/>
      <c r="T7" s="508" t="s">
        <v>1067</v>
      </c>
      <c r="U7" s="6"/>
      <c r="V7" s="1">
        <v>891</v>
      </c>
      <c r="W7" s="2" t="s">
        <v>316</v>
      </c>
      <c r="X7" s="205"/>
      <c r="Y7" s="508">
        <v>2</v>
      </c>
      <c r="Z7" s="6"/>
      <c r="AA7" s="1">
        <v>989</v>
      </c>
      <c r="AB7" s="2" t="s">
        <v>35</v>
      </c>
      <c r="AC7" s="142"/>
      <c r="AD7" s="508"/>
      <c r="AE7" s="6"/>
      <c r="AF7" s="1">
        <v>3753</v>
      </c>
      <c r="AG7" s="2" t="s">
        <v>666</v>
      </c>
      <c r="AH7" s="80"/>
      <c r="AI7" s="508"/>
      <c r="AJ7" s="6"/>
      <c r="AK7" s="1">
        <v>3846</v>
      </c>
      <c r="AL7" s="2" t="s">
        <v>538</v>
      </c>
      <c r="AM7" s="37"/>
      <c r="AN7" s="508"/>
      <c r="AP7" s="25" t="s">
        <v>928</v>
      </c>
      <c r="AQ7" s="7" t="s">
        <v>938</v>
      </c>
      <c r="AR7" s="576"/>
      <c r="AS7" s="508"/>
      <c r="AU7" s="12">
        <v>4126</v>
      </c>
      <c r="AV7" s="2" t="s">
        <v>151</v>
      </c>
      <c r="AX7" s="544"/>
      <c r="AZ7" s="12">
        <v>4501</v>
      </c>
      <c r="BA7" s="2" t="s">
        <v>220</v>
      </c>
      <c r="BB7" s="6"/>
      <c r="BC7" s="544"/>
      <c r="BE7" s="12" t="s">
        <v>797</v>
      </c>
      <c r="BF7" s="2" t="s">
        <v>800</v>
      </c>
      <c r="BG7" s="58"/>
      <c r="BH7" s="508"/>
      <c r="BJ7" s="25">
        <v>51</v>
      </c>
      <c r="BK7" s="2" t="s">
        <v>732</v>
      </c>
      <c r="BM7" s="1121"/>
      <c r="BO7" s="25">
        <v>5270</v>
      </c>
      <c r="BP7" s="7" t="s">
        <v>722</v>
      </c>
      <c r="BQ7" s="73"/>
      <c r="BR7" s="544"/>
    </row>
    <row r="8" spans="1:70" ht="28">
      <c r="A8" s="6"/>
      <c r="B8" s="1" t="s">
        <v>963</v>
      </c>
      <c r="C8" s="2" t="s">
        <v>46</v>
      </c>
      <c r="D8" s="444"/>
      <c r="E8" s="508">
        <v>2</v>
      </c>
      <c r="F8" s="7"/>
      <c r="G8" s="1">
        <v>304</v>
      </c>
      <c r="H8" s="2" t="s">
        <v>463</v>
      </c>
      <c r="I8" s="387"/>
      <c r="J8" s="508" t="s">
        <v>1066</v>
      </c>
      <c r="K8" s="6"/>
      <c r="L8" s="1">
        <v>519</v>
      </c>
      <c r="M8" s="2" t="s">
        <v>10</v>
      </c>
      <c r="N8" s="328"/>
      <c r="O8" s="508"/>
      <c r="P8" s="6"/>
      <c r="Q8" s="1">
        <v>741</v>
      </c>
      <c r="R8" s="2" t="s">
        <v>464</v>
      </c>
      <c r="S8" s="268"/>
      <c r="T8" s="508"/>
      <c r="U8" s="6"/>
      <c r="V8" s="1">
        <v>892</v>
      </c>
      <c r="W8" s="2" t="s">
        <v>465</v>
      </c>
      <c r="X8" s="206"/>
      <c r="Y8" s="508">
        <v>1</v>
      </c>
      <c r="Z8" s="6"/>
      <c r="AA8" s="1">
        <v>991</v>
      </c>
      <c r="AB8" s="2" t="s">
        <v>317</v>
      </c>
      <c r="AC8" s="143"/>
      <c r="AD8" s="508"/>
      <c r="AE8" s="6"/>
      <c r="AF8" s="1">
        <v>3755</v>
      </c>
      <c r="AG8" s="2" t="s">
        <v>43</v>
      </c>
      <c r="AH8" s="81"/>
      <c r="AI8" s="508">
        <v>2</v>
      </c>
      <c r="AJ8" s="6"/>
      <c r="AK8" s="1">
        <v>3847</v>
      </c>
      <c r="AL8" s="2" t="s">
        <v>318</v>
      </c>
      <c r="AM8" s="38"/>
      <c r="AN8" s="508">
        <v>1</v>
      </c>
      <c r="AP8" s="25" t="s">
        <v>929</v>
      </c>
      <c r="AQ8" s="7" t="s">
        <v>939</v>
      </c>
      <c r="AR8" s="481"/>
      <c r="AS8" s="508"/>
      <c r="AU8" s="12">
        <v>4128</v>
      </c>
      <c r="AV8" s="2" t="s">
        <v>152</v>
      </c>
      <c r="AW8" s="6"/>
      <c r="AX8" s="544"/>
      <c r="AZ8" s="12">
        <v>4502</v>
      </c>
      <c r="BA8" s="2" t="s">
        <v>221</v>
      </c>
      <c r="BB8" s="36"/>
      <c r="BC8" s="1120"/>
      <c r="BE8" s="12" t="s">
        <v>798</v>
      </c>
      <c r="BF8" s="7" t="s">
        <v>801</v>
      </c>
      <c r="BG8" s="388"/>
      <c r="BH8" s="508"/>
      <c r="BJ8" s="25">
        <v>52</v>
      </c>
      <c r="BK8" s="2" t="s">
        <v>733</v>
      </c>
      <c r="BM8" s="1121"/>
      <c r="BO8" s="25">
        <v>5272</v>
      </c>
      <c r="BP8" s="6" t="s">
        <v>723</v>
      </c>
      <c r="BR8" s="544"/>
    </row>
    <row r="9" spans="1:70">
      <c r="A9" s="6"/>
      <c r="B9" s="1" t="s">
        <v>47</v>
      </c>
      <c r="C9" s="2" t="s">
        <v>48</v>
      </c>
      <c r="D9" s="445"/>
      <c r="E9" s="508"/>
      <c r="F9" s="7"/>
      <c r="G9" s="1">
        <v>307</v>
      </c>
      <c r="H9" s="2" t="s">
        <v>2</v>
      </c>
      <c r="I9" s="388"/>
      <c r="J9" s="508"/>
      <c r="K9" s="6"/>
      <c r="L9" s="1">
        <v>520</v>
      </c>
      <c r="M9" s="2" t="s">
        <v>319</v>
      </c>
      <c r="N9" s="329"/>
      <c r="O9" s="508"/>
      <c r="P9" s="6"/>
      <c r="Q9" s="1">
        <v>742</v>
      </c>
      <c r="R9" s="2" t="s">
        <v>539</v>
      </c>
      <c r="S9" s="269"/>
      <c r="T9" s="508"/>
      <c r="U9" s="6"/>
      <c r="V9" s="1">
        <v>893</v>
      </c>
      <c r="W9" s="2" t="s">
        <v>540</v>
      </c>
      <c r="X9" s="207"/>
      <c r="Y9" s="508"/>
      <c r="Z9" s="6"/>
      <c r="AA9" s="1">
        <v>992</v>
      </c>
      <c r="AB9" s="2" t="s">
        <v>541</v>
      </c>
      <c r="AC9" s="144"/>
      <c r="AD9" s="508"/>
      <c r="AE9" s="6"/>
      <c r="AF9" s="1">
        <v>3756</v>
      </c>
      <c r="AG9" s="2" t="s">
        <v>595</v>
      </c>
      <c r="AH9" s="82"/>
      <c r="AI9" s="508"/>
      <c r="AJ9" s="6"/>
      <c r="AK9" s="1">
        <v>3848</v>
      </c>
      <c r="AL9" s="2" t="s">
        <v>466</v>
      </c>
      <c r="AM9" s="39"/>
      <c r="AN9" s="508"/>
      <c r="AP9" s="25" t="s">
        <v>930</v>
      </c>
      <c r="AQ9" s="7" t="s">
        <v>940</v>
      </c>
      <c r="AR9" s="483"/>
      <c r="AS9" s="508"/>
      <c r="AU9" s="12">
        <v>4130</v>
      </c>
      <c r="AV9" s="2" t="s">
        <v>153</v>
      </c>
      <c r="AW9" s="6"/>
      <c r="AX9" s="544">
        <v>1</v>
      </c>
      <c r="AZ9" s="12">
        <v>4503</v>
      </c>
      <c r="BA9" s="2" t="s">
        <v>222</v>
      </c>
      <c r="BB9" s="6"/>
      <c r="BC9" s="544"/>
      <c r="BE9" s="12" t="s">
        <v>799</v>
      </c>
      <c r="BF9" s="7" t="s">
        <v>802</v>
      </c>
      <c r="BG9" s="558"/>
      <c r="BH9" s="508"/>
      <c r="BJ9" s="25">
        <v>53</v>
      </c>
      <c r="BK9" s="11" t="s">
        <v>734</v>
      </c>
      <c r="BM9" s="1121"/>
      <c r="BO9" s="25">
        <v>5279</v>
      </c>
      <c r="BP9" s="6" t="s">
        <v>724</v>
      </c>
      <c r="BQ9" s="59"/>
      <c r="BR9" s="544"/>
    </row>
    <row r="10" spans="1:70">
      <c r="A10" s="6"/>
      <c r="B10" s="18">
        <v>1</v>
      </c>
      <c r="C10" s="22" t="s">
        <v>118</v>
      </c>
      <c r="D10" s="35"/>
      <c r="E10" s="508"/>
      <c r="F10" s="7"/>
      <c r="G10" s="1">
        <v>309</v>
      </c>
      <c r="H10" s="2" t="s">
        <v>320</v>
      </c>
      <c r="I10" s="389"/>
      <c r="J10" s="508">
        <v>2</v>
      </c>
      <c r="K10" s="6"/>
      <c r="L10" s="1">
        <v>522</v>
      </c>
      <c r="M10" s="2" t="s">
        <v>11</v>
      </c>
      <c r="N10" s="330"/>
      <c r="O10" s="508">
        <v>2</v>
      </c>
      <c r="P10" s="6"/>
      <c r="Q10" s="1">
        <v>743</v>
      </c>
      <c r="R10" s="2" t="s">
        <v>467</v>
      </c>
      <c r="S10" s="270"/>
      <c r="T10" s="508">
        <v>1</v>
      </c>
      <c r="U10" s="6"/>
      <c r="V10" s="1">
        <v>894</v>
      </c>
      <c r="W10" s="2" t="s">
        <v>542</v>
      </c>
      <c r="X10" s="208"/>
      <c r="Y10" s="508">
        <v>1</v>
      </c>
      <c r="Z10" s="6"/>
      <c r="AA10" s="1">
        <v>993</v>
      </c>
      <c r="AB10" s="2" t="s">
        <v>543</v>
      </c>
      <c r="AC10" s="145"/>
      <c r="AD10" s="508">
        <v>1</v>
      </c>
      <c r="AE10" s="6"/>
      <c r="AF10" s="1">
        <v>3760</v>
      </c>
      <c r="AG10" s="2" t="s">
        <v>468</v>
      </c>
      <c r="AH10" s="83"/>
      <c r="AI10" s="508">
        <v>1</v>
      </c>
      <c r="AJ10" s="6"/>
      <c r="AK10" s="1">
        <v>3849</v>
      </c>
      <c r="AL10" s="2" t="s">
        <v>544</v>
      </c>
      <c r="AM10" s="32"/>
      <c r="AN10" s="508">
        <v>1</v>
      </c>
      <c r="AP10" s="12" t="s">
        <v>83</v>
      </c>
      <c r="AQ10" s="6" t="s">
        <v>187</v>
      </c>
      <c r="AR10" s="56"/>
      <c r="AS10" s="508"/>
      <c r="AU10" s="12">
        <v>4140</v>
      </c>
      <c r="AV10" s="2" t="s">
        <v>154</v>
      </c>
      <c r="AW10" s="6"/>
      <c r="AX10" s="544"/>
      <c r="AZ10" s="12">
        <v>4504</v>
      </c>
      <c r="BA10" s="2" t="s">
        <v>223</v>
      </c>
      <c r="BB10" s="6"/>
      <c r="BC10" s="544"/>
      <c r="BE10" s="12" t="s">
        <v>803</v>
      </c>
      <c r="BF10" s="7" t="s">
        <v>804</v>
      </c>
      <c r="BG10" s="63"/>
      <c r="BH10" s="508"/>
      <c r="BJ10" s="25">
        <v>57</v>
      </c>
      <c r="BK10" s="11" t="s">
        <v>735</v>
      </c>
      <c r="BM10" s="1121"/>
      <c r="BO10" s="25">
        <v>5282</v>
      </c>
      <c r="BP10" s="7" t="s">
        <v>725</v>
      </c>
      <c r="BQ10" s="552"/>
      <c r="BR10" s="544"/>
    </row>
    <row r="11" spans="1:70" ht="28">
      <c r="A11" s="6"/>
      <c r="B11" s="18">
        <v>2</v>
      </c>
      <c r="C11" s="22" t="s">
        <v>119</v>
      </c>
      <c r="D11" s="446"/>
      <c r="E11" s="508"/>
      <c r="F11" s="7"/>
      <c r="G11" s="1">
        <v>310</v>
      </c>
      <c r="H11" s="2" t="s">
        <v>3</v>
      </c>
      <c r="I11" s="60"/>
      <c r="J11" s="508">
        <v>2</v>
      </c>
      <c r="K11" s="6"/>
      <c r="L11" s="1">
        <v>523</v>
      </c>
      <c r="M11" s="2" t="s">
        <v>545</v>
      </c>
      <c r="N11" s="331"/>
      <c r="O11" s="508">
        <v>1</v>
      </c>
      <c r="P11" s="6"/>
      <c r="Q11" s="1">
        <v>744</v>
      </c>
      <c r="R11" s="2" t="s">
        <v>697</v>
      </c>
      <c r="S11" s="271"/>
      <c r="T11" s="508"/>
      <c r="U11" s="6"/>
      <c r="V11" s="1">
        <v>895</v>
      </c>
      <c r="W11" s="2" t="s">
        <v>403</v>
      </c>
      <c r="X11" s="209"/>
      <c r="Y11" s="508"/>
      <c r="Z11" s="6"/>
      <c r="AA11" s="1">
        <v>995</v>
      </c>
      <c r="AB11" s="2" t="s">
        <v>321</v>
      </c>
      <c r="AC11" s="146"/>
      <c r="AD11" s="508" t="s">
        <v>1066</v>
      </c>
      <c r="AE11" s="6"/>
      <c r="AF11" s="1">
        <v>3761</v>
      </c>
      <c r="AG11" s="2" t="s">
        <v>546</v>
      </c>
      <c r="AH11" s="84"/>
      <c r="AI11" s="508"/>
      <c r="AJ11" s="6"/>
      <c r="AK11" s="1">
        <v>3850</v>
      </c>
      <c r="AL11" s="2" t="s">
        <v>322</v>
      </c>
      <c r="AM11" s="40"/>
      <c r="AN11" s="508"/>
      <c r="AP11" s="12" t="s">
        <v>95</v>
      </c>
      <c r="AQ11" s="6" t="s">
        <v>188</v>
      </c>
      <c r="AR11" s="57"/>
      <c r="AS11" s="508"/>
      <c r="AU11" s="12">
        <v>4145</v>
      </c>
      <c r="AV11" s="2" t="s">
        <v>155</v>
      </c>
      <c r="AW11" s="6"/>
      <c r="AX11" s="544">
        <v>1</v>
      </c>
      <c r="AZ11" s="25">
        <v>4505</v>
      </c>
      <c r="BA11" s="2" t="s">
        <v>224</v>
      </c>
      <c r="BB11" s="7"/>
      <c r="BC11" s="544"/>
      <c r="BE11" s="12" t="s">
        <v>805</v>
      </c>
      <c r="BF11" s="7" t="s">
        <v>837</v>
      </c>
      <c r="BG11" s="397"/>
      <c r="BH11" s="508"/>
      <c r="BJ11" s="25">
        <v>61</v>
      </c>
      <c r="BK11" s="11" t="s">
        <v>750</v>
      </c>
      <c r="BL11" s="10"/>
      <c r="BM11" s="1115"/>
      <c r="BO11" s="25">
        <v>5283</v>
      </c>
      <c r="BP11" s="6" t="s">
        <v>726</v>
      </c>
      <c r="BQ11" s="57"/>
      <c r="BR11" s="544"/>
    </row>
    <row r="12" spans="1:70">
      <c r="A12" s="6"/>
      <c r="B12" s="18">
        <v>3</v>
      </c>
      <c r="C12" s="2" t="s">
        <v>720</v>
      </c>
      <c r="D12" s="447"/>
      <c r="E12" s="508">
        <v>1</v>
      </c>
      <c r="F12" s="7"/>
      <c r="G12" s="1">
        <v>311</v>
      </c>
      <c r="H12" s="2" t="s">
        <v>469</v>
      </c>
      <c r="I12" s="390"/>
      <c r="J12" s="508">
        <v>1</v>
      </c>
      <c r="K12" s="6"/>
      <c r="L12" s="1">
        <v>524</v>
      </c>
      <c r="M12" s="2" t="s">
        <v>547</v>
      </c>
      <c r="N12" s="332"/>
      <c r="O12" s="508">
        <v>3</v>
      </c>
      <c r="P12" s="6"/>
      <c r="Q12" s="1">
        <v>745</v>
      </c>
      <c r="R12" s="2" t="s">
        <v>698</v>
      </c>
      <c r="S12" s="272"/>
      <c r="T12" s="508">
        <v>2</v>
      </c>
      <c r="U12" s="6"/>
      <c r="V12" s="1">
        <v>898</v>
      </c>
      <c r="W12" s="2" t="s">
        <v>404</v>
      </c>
      <c r="X12" s="76"/>
      <c r="Y12" s="508"/>
      <c r="Z12" s="6"/>
      <c r="AA12" s="1">
        <v>996</v>
      </c>
      <c r="AB12" s="2" t="s">
        <v>470</v>
      </c>
      <c r="AC12" s="147"/>
      <c r="AD12" s="508"/>
      <c r="AE12" s="6"/>
      <c r="AF12" s="1">
        <v>3765</v>
      </c>
      <c r="AG12" s="2" t="s">
        <v>405</v>
      </c>
      <c r="AH12" s="85"/>
      <c r="AI12" s="508"/>
      <c r="AJ12" s="6"/>
      <c r="AK12" s="1">
        <v>3851</v>
      </c>
      <c r="AL12" s="2" t="s">
        <v>548</v>
      </c>
      <c r="AM12" s="41"/>
      <c r="AN12" s="508"/>
      <c r="AP12" s="12" t="s">
        <v>106</v>
      </c>
      <c r="AQ12" s="6" t="s">
        <v>189</v>
      </c>
      <c r="AR12" s="58"/>
      <c r="AS12" s="508"/>
      <c r="AU12" s="12">
        <v>4150</v>
      </c>
      <c r="AV12" s="2" t="s">
        <v>156</v>
      </c>
      <c r="AW12" s="6"/>
      <c r="AX12" s="544"/>
      <c r="AZ12" s="25">
        <v>4506</v>
      </c>
      <c r="BA12" s="2" t="s">
        <v>225</v>
      </c>
      <c r="BB12" s="7"/>
      <c r="BC12" s="544"/>
      <c r="BE12" s="12" t="s">
        <v>873</v>
      </c>
      <c r="BF12" s="7" t="s">
        <v>894</v>
      </c>
      <c r="BG12" s="562"/>
      <c r="BH12" s="508"/>
      <c r="BJ12" s="25">
        <v>62</v>
      </c>
      <c r="BK12" s="11" t="s">
        <v>916</v>
      </c>
      <c r="BL12" s="10"/>
      <c r="BM12" s="1115"/>
      <c r="BO12" s="25">
        <v>5284</v>
      </c>
      <c r="BP12" s="7" t="s">
        <v>727</v>
      </c>
      <c r="BQ12" s="554"/>
      <c r="BR12" s="544"/>
    </row>
    <row r="13" spans="1:70">
      <c r="A13" s="6"/>
      <c r="B13" s="18">
        <v>4</v>
      </c>
      <c r="C13" s="2" t="s">
        <v>719</v>
      </c>
      <c r="D13" s="448"/>
      <c r="E13" s="508">
        <v>1</v>
      </c>
      <c r="F13" s="7"/>
      <c r="G13" s="1">
        <v>312</v>
      </c>
      <c r="H13" s="2" t="s">
        <v>406</v>
      </c>
      <c r="I13" s="391"/>
      <c r="J13" s="508"/>
      <c r="K13" s="6"/>
      <c r="L13" s="1">
        <v>535</v>
      </c>
      <c r="M13" s="2" t="s">
        <v>549</v>
      </c>
      <c r="N13" s="333"/>
      <c r="O13" s="508">
        <v>1</v>
      </c>
      <c r="P13" s="6"/>
      <c r="Q13" s="1">
        <v>746</v>
      </c>
      <c r="R13" s="2" t="s">
        <v>22</v>
      </c>
      <c r="S13" s="71"/>
      <c r="T13" s="508"/>
      <c r="U13" s="6"/>
      <c r="V13" s="1">
        <v>899</v>
      </c>
      <c r="W13" s="2" t="s">
        <v>471</v>
      </c>
      <c r="X13" s="210"/>
      <c r="Y13" s="508">
        <v>1</v>
      </c>
      <c r="Z13" s="6"/>
      <c r="AA13" s="1">
        <v>3011</v>
      </c>
      <c r="AB13" s="2" t="s">
        <v>323</v>
      </c>
      <c r="AC13" s="148"/>
      <c r="AD13" s="508"/>
      <c r="AE13" s="6"/>
      <c r="AF13" s="1">
        <v>3766</v>
      </c>
      <c r="AG13" s="2" t="s">
        <v>550</v>
      </c>
      <c r="AH13" s="86"/>
      <c r="AI13" s="508">
        <v>1</v>
      </c>
      <c r="AJ13" s="6"/>
      <c r="AK13" s="1">
        <v>3852</v>
      </c>
      <c r="AL13" s="2" t="s">
        <v>407</v>
      </c>
      <c r="AM13" s="33"/>
      <c r="AN13" s="508">
        <v>1</v>
      </c>
      <c r="AO13" s="9" t="s">
        <v>1070</v>
      </c>
      <c r="AP13" s="12" t="s">
        <v>96</v>
      </c>
      <c r="AQ13" s="6" t="s">
        <v>190</v>
      </c>
      <c r="AR13" s="59"/>
      <c r="AS13" s="508"/>
      <c r="AU13" s="12">
        <v>4160</v>
      </c>
      <c r="AV13" s="2" t="s">
        <v>157</v>
      </c>
      <c r="AW13" s="6"/>
      <c r="AX13" s="544"/>
      <c r="AZ13" s="25">
        <v>4507</v>
      </c>
      <c r="BA13" s="2" t="s">
        <v>226</v>
      </c>
      <c r="BB13" s="7"/>
      <c r="BC13" s="544"/>
      <c r="BE13" s="12" t="s">
        <v>806</v>
      </c>
      <c r="BF13" s="7" t="s">
        <v>838</v>
      </c>
      <c r="BG13" s="407"/>
      <c r="BH13" s="508"/>
      <c r="BJ13" s="25">
        <v>67</v>
      </c>
      <c r="BK13" s="11" t="s">
        <v>751</v>
      </c>
      <c r="BL13" s="10"/>
      <c r="BM13" s="1115"/>
      <c r="BO13" s="25">
        <v>5287</v>
      </c>
      <c r="BP13" s="6" t="s">
        <v>728</v>
      </c>
      <c r="BQ13" s="62"/>
      <c r="BR13" s="544"/>
    </row>
    <row r="14" spans="1:70">
      <c r="A14" s="6"/>
      <c r="B14" s="18">
        <v>5</v>
      </c>
      <c r="C14" s="2" t="s">
        <v>718</v>
      </c>
      <c r="D14" s="449"/>
      <c r="E14" s="508"/>
      <c r="F14" s="7"/>
      <c r="G14" s="1">
        <v>315</v>
      </c>
      <c r="H14" s="2" t="s">
        <v>472</v>
      </c>
      <c r="I14" s="392"/>
      <c r="J14" s="508">
        <v>1</v>
      </c>
      <c r="K14" s="6"/>
      <c r="L14" s="1">
        <v>543</v>
      </c>
      <c r="M14" s="2" t="s">
        <v>667</v>
      </c>
      <c r="N14" s="334"/>
      <c r="O14" s="508">
        <v>1</v>
      </c>
      <c r="P14" s="6"/>
      <c r="Q14" s="1">
        <v>747</v>
      </c>
      <c r="R14" s="2" t="s">
        <v>551</v>
      </c>
      <c r="S14" s="72"/>
      <c r="T14" s="508">
        <v>2</v>
      </c>
      <c r="U14" s="6"/>
      <c r="V14" s="1">
        <v>900</v>
      </c>
      <c r="W14" s="2" t="s">
        <v>324</v>
      </c>
      <c r="X14" s="211"/>
      <c r="Y14" s="508"/>
      <c r="Z14" s="6"/>
      <c r="AA14" s="1">
        <v>3012</v>
      </c>
      <c r="AB14" s="2" t="s">
        <v>473</v>
      </c>
      <c r="AC14" s="149"/>
      <c r="AD14" s="508"/>
      <c r="AE14" s="6"/>
      <c r="AF14" s="1">
        <v>3768</v>
      </c>
      <c r="AG14" s="2" t="s">
        <v>325</v>
      </c>
      <c r="AH14" s="87"/>
      <c r="AI14" s="508">
        <v>1</v>
      </c>
      <c r="AJ14" s="6"/>
      <c r="AK14" s="1">
        <v>3853</v>
      </c>
      <c r="AL14" s="2" t="s">
        <v>326</v>
      </c>
      <c r="AM14" s="42"/>
      <c r="AN14" s="508"/>
      <c r="AP14" s="12" t="s">
        <v>104</v>
      </c>
      <c r="AQ14" s="6" t="s">
        <v>191</v>
      </c>
      <c r="AR14" s="60"/>
      <c r="AS14" s="508"/>
      <c r="AU14" s="12">
        <v>4170</v>
      </c>
      <c r="AV14" s="2" t="s">
        <v>158</v>
      </c>
      <c r="AW14" s="6"/>
      <c r="AX14" s="544"/>
      <c r="AZ14" s="25">
        <v>4508</v>
      </c>
      <c r="BA14" s="2" t="s">
        <v>227</v>
      </c>
      <c r="BB14" s="7"/>
      <c r="BC14" s="544"/>
      <c r="BE14" s="12" t="s">
        <v>807</v>
      </c>
      <c r="BF14" s="7" t="s">
        <v>839</v>
      </c>
      <c r="BG14" s="408"/>
      <c r="BH14" s="508"/>
      <c r="BJ14" s="25">
        <v>69</v>
      </c>
      <c r="BK14" s="11" t="s">
        <v>737</v>
      </c>
      <c r="BM14" s="1121"/>
      <c r="BO14" s="25">
        <v>5288</v>
      </c>
      <c r="BP14" s="7" t="s">
        <v>729</v>
      </c>
      <c r="BQ14" s="61"/>
      <c r="BR14" s="544"/>
    </row>
    <row r="15" spans="1:70">
      <c r="A15" s="6"/>
      <c r="B15" s="18">
        <v>6</v>
      </c>
      <c r="C15" s="2" t="s">
        <v>717</v>
      </c>
      <c r="D15" s="450"/>
      <c r="E15" s="508"/>
      <c r="F15" s="7"/>
      <c r="G15" s="1">
        <v>316</v>
      </c>
      <c r="H15" s="2" t="s">
        <v>474</v>
      </c>
      <c r="I15" s="61"/>
      <c r="J15" s="508">
        <v>1</v>
      </c>
      <c r="K15" s="6"/>
      <c r="L15" s="1">
        <v>550</v>
      </c>
      <c r="M15" s="2" t="s">
        <v>408</v>
      </c>
      <c r="N15" s="335"/>
      <c r="O15" s="508">
        <v>2</v>
      </c>
      <c r="P15" s="6"/>
      <c r="Q15" s="1">
        <v>754</v>
      </c>
      <c r="R15" s="2" t="s">
        <v>552</v>
      </c>
      <c r="S15" s="273"/>
      <c r="T15" s="508">
        <v>2</v>
      </c>
      <c r="U15" s="6"/>
      <c r="V15" s="1">
        <v>902</v>
      </c>
      <c r="W15" s="2" t="s">
        <v>409</v>
      </c>
      <c r="X15" s="212"/>
      <c r="Y15" s="508"/>
      <c r="Z15" s="6"/>
      <c r="AA15" s="1">
        <v>3013</v>
      </c>
      <c r="AB15" s="2" t="s">
        <v>553</v>
      </c>
      <c r="AC15" s="150"/>
      <c r="AD15" s="508"/>
      <c r="AE15" s="6"/>
      <c r="AF15" s="1">
        <v>3770</v>
      </c>
      <c r="AG15" s="2" t="s">
        <v>554</v>
      </c>
      <c r="AH15" s="88"/>
      <c r="AI15" s="508">
        <v>1</v>
      </c>
      <c r="AJ15" s="6"/>
      <c r="AK15" s="1">
        <v>3854</v>
      </c>
      <c r="AL15" s="2" t="s">
        <v>475</v>
      </c>
      <c r="AM15" s="43"/>
      <c r="AN15" s="508"/>
      <c r="AP15" s="12" t="s">
        <v>89</v>
      </c>
      <c r="AQ15" s="7" t="s">
        <v>192</v>
      </c>
      <c r="AR15" s="61"/>
      <c r="AS15" s="508"/>
      <c r="AU15" s="12">
        <v>4180</v>
      </c>
      <c r="AV15" s="2" t="s">
        <v>159</v>
      </c>
      <c r="AW15" s="6"/>
      <c r="AX15" s="544"/>
      <c r="AZ15" s="25">
        <v>4509</v>
      </c>
      <c r="BA15" s="2" t="s">
        <v>228</v>
      </c>
      <c r="BB15" s="7"/>
      <c r="BC15" s="544"/>
      <c r="BE15" s="12" t="s">
        <v>840</v>
      </c>
      <c r="BF15" s="7" t="s">
        <v>841</v>
      </c>
      <c r="BG15" s="412"/>
      <c r="BH15" s="508"/>
      <c r="BJ15" s="25">
        <v>75</v>
      </c>
      <c r="BK15" s="11" t="s">
        <v>752</v>
      </c>
      <c r="BL15" s="10"/>
      <c r="BM15" s="1115"/>
      <c r="BO15" s="25">
        <v>5289</v>
      </c>
      <c r="BP15" s="7" t="s">
        <v>730</v>
      </c>
      <c r="BQ15" s="549"/>
      <c r="BR15" s="544"/>
    </row>
    <row r="16" spans="1:70">
      <c r="A16" s="6"/>
      <c r="B16" s="18">
        <v>7</v>
      </c>
      <c r="C16" s="2" t="s">
        <v>691</v>
      </c>
      <c r="D16" s="433"/>
      <c r="E16" s="508"/>
      <c r="F16" s="7"/>
      <c r="G16" s="1">
        <v>317</v>
      </c>
      <c r="H16" s="2" t="s">
        <v>49</v>
      </c>
      <c r="I16" s="62"/>
      <c r="J16" s="508"/>
      <c r="K16" s="6"/>
      <c r="L16" s="1">
        <v>552</v>
      </c>
      <c r="M16" s="2" t="s">
        <v>476</v>
      </c>
      <c r="N16" s="336"/>
      <c r="O16" s="508"/>
      <c r="P16" s="6"/>
      <c r="Q16" s="1">
        <v>758</v>
      </c>
      <c r="R16" s="2" t="s">
        <v>555</v>
      </c>
      <c r="S16" s="274"/>
      <c r="T16" s="508">
        <v>1</v>
      </c>
      <c r="U16" s="6"/>
      <c r="V16" s="1">
        <v>904</v>
      </c>
      <c r="W16" s="2" t="s">
        <v>410</v>
      </c>
      <c r="X16" s="213"/>
      <c r="Y16" s="508">
        <v>1</v>
      </c>
      <c r="Z16" s="6"/>
      <c r="AA16" s="1">
        <v>3021</v>
      </c>
      <c r="AB16" s="2" t="s">
        <v>411</v>
      </c>
      <c r="AC16" s="151"/>
      <c r="AD16" s="508">
        <v>1</v>
      </c>
      <c r="AE16" s="6"/>
      <c r="AF16" s="1">
        <v>3771</v>
      </c>
      <c r="AG16" s="2" t="s">
        <v>327</v>
      </c>
      <c r="AH16" s="89"/>
      <c r="AI16" s="508"/>
      <c r="AJ16" s="6"/>
      <c r="AK16" s="1">
        <v>3855</v>
      </c>
      <c r="AL16" s="2" t="s">
        <v>556</v>
      </c>
      <c r="AM16" s="44"/>
      <c r="AN16" s="508">
        <v>1</v>
      </c>
      <c r="AP16" s="12" t="s">
        <v>97</v>
      </c>
      <c r="AQ16" s="6" t="s">
        <v>193</v>
      </c>
      <c r="AR16" s="62"/>
      <c r="AS16" s="508"/>
      <c r="AU16" s="12">
        <v>4190</v>
      </c>
      <c r="AV16" s="2" t="s">
        <v>160</v>
      </c>
      <c r="AW16" s="6"/>
      <c r="AX16" s="544">
        <v>1</v>
      </c>
      <c r="AZ16" s="25">
        <v>4510</v>
      </c>
      <c r="BA16" s="2" t="s">
        <v>229</v>
      </c>
      <c r="BB16" s="7"/>
      <c r="BC16" s="544"/>
      <c r="BE16" s="12" t="s">
        <v>867</v>
      </c>
      <c r="BF16" s="7" t="s">
        <v>866</v>
      </c>
      <c r="BG16" s="422"/>
      <c r="BH16" s="508"/>
      <c r="BJ16" s="25">
        <v>90</v>
      </c>
      <c r="BK16" s="11" t="s">
        <v>738</v>
      </c>
      <c r="BM16" s="1121"/>
      <c r="BO16" s="25">
        <v>5290</v>
      </c>
      <c r="BP16" s="7" t="s">
        <v>731</v>
      </c>
      <c r="BQ16" s="550"/>
      <c r="BR16" s="544"/>
    </row>
    <row r="17" spans="1:70" ht="29" thickBot="1">
      <c r="A17" s="6"/>
      <c r="B17" s="18">
        <v>8</v>
      </c>
      <c r="C17" s="2" t="s">
        <v>716</v>
      </c>
      <c r="D17" s="451"/>
      <c r="E17" s="508">
        <v>1</v>
      </c>
      <c r="F17" s="7"/>
      <c r="G17" s="1">
        <v>318</v>
      </c>
      <c r="H17" s="2" t="s">
        <v>557</v>
      </c>
      <c r="I17" s="393"/>
      <c r="J17" s="508">
        <v>2</v>
      </c>
      <c r="K17" s="6"/>
      <c r="L17" s="1">
        <v>553</v>
      </c>
      <c r="M17" s="2" t="s">
        <v>12</v>
      </c>
      <c r="N17" s="337"/>
      <c r="O17" s="508"/>
      <c r="P17" s="6"/>
      <c r="Q17" s="1">
        <v>760</v>
      </c>
      <c r="R17" s="2" t="s">
        <v>23</v>
      </c>
      <c r="S17" s="275"/>
      <c r="T17" s="508">
        <v>4</v>
      </c>
      <c r="U17" s="6" t="s">
        <v>1070</v>
      </c>
      <c r="V17" s="1">
        <v>905</v>
      </c>
      <c r="W17" s="2" t="s">
        <v>328</v>
      </c>
      <c r="X17" s="214"/>
      <c r="Y17" s="508" t="s">
        <v>1066</v>
      </c>
      <c r="Z17" s="6"/>
      <c r="AA17" s="1">
        <v>3022</v>
      </c>
      <c r="AB17" s="2" t="s">
        <v>477</v>
      </c>
      <c r="AC17" s="152"/>
      <c r="AD17" s="508"/>
      <c r="AE17" s="6"/>
      <c r="AF17" s="1">
        <v>3772</v>
      </c>
      <c r="AG17" s="2" t="s">
        <v>412</v>
      </c>
      <c r="AH17" s="90"/>
      <c r="AI17" s="508"/>
      <c r="AJ17" s="6"/>
      <c r="AK17" s="1">
        <v>3856</v>
      </c>
      <c r="AL17" s="2" t="s">
        <v>668</v>
      </c>
      <c r="AM17" s="45"/>
      <c r="AN17" s="508"/>
      <c r="AP17" s="12" t="s">
        <v>84</v>
      </c>
      <c r="AQ17" s="7" t="s">
        <v>194</v>
      </c>
      <c r="AR17" s="63"/>
      <c r="AS17" s="508"/>
      <c r="AU17" s="12">
        <v>4200</v>
      </c>
      <c r="AV17" s="2" t="s">
        <v>161</v>
      </c>
      <c r="AW17" s="6"/>
      <c r="AX17" s="544"/>
      <c r="AZ17" s="25">
        <v>4511</v>
      </c>
      <c r="BA17" s="2" t="s">
        <v>230</v>
      </c>
      <c r="BB17" s="7"/>
      <c r="BC17" s="544"/>
      <c r="BE17" s="12" t="s">
        <v>810</v>
      </c>
      <c r="BF17" s="7" t="s">
        <v>842</v>
      </c>
      <c r="BG17" s="65"/>
      <c r="BH17" s="508"/>
      <c r="BJ17" s="25">
        <v>91</v>
      </c>
      <c r="BK17" s="11" t="s">
        <v>753</v>
      </c>
      <c r="BL17" s="10"/>
      <c r="BM17" s="1115"/>
      <c r="BO17" s="545">
        <v>5290</v>
      </c>
      <c r="BP17" s="24" t="s">
        <v>1001</v>
      </c>
      <c r="BQ17" s="1111"/>
      <c r="BR17" s="546"/>
    </row>
    <row r="18" spans="1:70">
      <c r="A18" s="6"/>
      <c r="B18" s="18">
        <v>9</v>
      </c>
      <c r="C18" s="2" t="s">
        <v>715</v>
      </c>
      <c r="D18" s="452"/>
      <c r="E18" s="508"/>
      <c r="F18" s="7"/>
      <c r="G18" s="1">
        <v>319</v>
      </c>
      <c r="H18" s="2" t="s">
        <v>413</v>
      </c>
      <c r="I18" s="394"/>
      <c r="J18" s="508"/>
      <c r="K18" s="6"/>
      <c r="L18" s="1">
        <v>554</v>
      </c>
      <c r="M18" s="2" t="s">
        <v>558</v>
      </c>
      <c r="N18" s="338"/>
      <c r="O18" s="508"/>
      <c r="P18" s="6"/>
      <c r="Q18" s="1">
        <v>761</v>
      </c>
      <c r="R18" s="2" t="s">
        <v>559</v>
      </c>
      <c r="S18" s="276"/>
      <c r="T18" s="508">
        <v>2</v>
      </c>
      <c r="U18" s="6" t="s">
        <v>1070</v>
      </c>
      <c r="V18" s="1">
        <v>906</v>
      </c>
      <c r="W18" s="2" t="s">
        <v>478</v>
      </c>
      <c r="X18" s="215"/>
      <c r="Y18" s="508">
        <v>1</v>
      </c>
      <c r="Z18" s="6"/>
      <c r="AA18" s="1">
        <v>3023</v>
      </c>
      <c r="AB18" s="2" t="s">
        <v>560</v>
      </c>
      <c r="AC18" s="153"/>
      <c r="AD18" s="508"/>
      <c r="AE18" s="6"/>
      <c r="AF18" s="1" t="s">
        <v>298</v>
      </c>
      <c r="AG18" s="2" t="s">
        <v>479</v>
      </c>
      <c r="AH18" s="91"/>
      <c r="AI18" s="508"/>
      <c r="AJ18" s="6"/>
      <c r="AK18" s="1">
        <v>3857</v>
      </c>
      <c r="AL18" s="2" t="s">
        <v>329</v>
      </c>
      <c r="AM18" s="46"/>
      <c r="AN18" s="508"/>
      <c r="AP18" s="12" t="s">
        <v>85</v>
      </c>
      <c r="AQ18" s="7" t="s">
        <v>195</v>
      </c>
      <c r="AR18" s="64"/>
      <c r="AS18" s="544"/>
      <c r="AU18" s="12">
        <v>4210</v>
      </c>
      <c r="AV18" s="2" t="s">
        <v>162</v>
      </c>
      <c r="AW18" s="6"/>
      <c r="AX18" s="544">
        <v>1</v>
      </c>
      <c r="AZ18" s="25">
        <v>4512</v>
      </c>
      <c r="BA18" s="2" t="s">
        <v>231</v>
      </c>
      <c r="BB18" s="7"/>
      <c r="BC18" s="544"/>
      <c r="BE18" s="12" t="s">
        <v>875</v>
      </c>
      <c r="BF18" s="7" t="s">
        <v>895</v>
      </c>
      <c r="BG18" s="563"/>
      <c r="BH18" s="508"/>
      <c r="BJ18" s="25">
        <v>92</v>
      </c>
      <c r="BK18" s="11" t="s">
        <v>739</v>
      </c>
      <c r="BM18" s="1121"/>
    </row>
    <row r="19" spans="1:70">
      <c r="A19" s="6"/>
      <c r="B19" s="18">
        <v>10</v>
      </c>
      <c r="C19" s="2" t="s">
        <v>714</v>
      </c>
      <c r="D19" s="453"/>
      <c r="E19" s="508"/>
      <c r="F19" s="7"/>
      <c r="G19" s="1">
        <v>320</v>
      </c>
      <c r="H19" s="2" t="s">
        <v>480</v>
      </c>
      <c r="I19" s="395"/>
      <c r="J19" s="508">
        <v>6</v>
      </c>
      <c r="K19" s="6"/>
      <c r="L19" s="1">
        <v>561</v>
      </c>
      <c r="M19" s="2" t="s">
        <v>414</v>
      </c>
      <c r="N19" s="339"/>
      <c r="O19" s="508">
        <v>3</v>
      </c>
      <c r="P19" s="6"/>
      <c r="Q19" s="1">
        <v>762</v>
      </c>
      <c r="R19" s="2" t="s">
        <v>561</v>
      </c>
      <c r="S19" s="277"/>
      <c r="T19" s="508">
        <v>2</v>
      </c>
      <c r="U19" s="6"/>
      <c r="V19" s="1">
        <v>907</v>
      </c>
      <c r="W19" s="2" t="s">
        <v>562</v>
      </c>
      <c r="X19" s="216"/>
      <c r="Y19" s="508"/>
      <c r="Z19" s="6"/>
      <c r="AA19" s="1">
        <v>3024</v>
      </c>
      <c r="AB19" s="2" t="s">
        <v>563</v>
      </c>
      <c r="AC19" s="154"/>
      <c r="AD19" s="508">
        <v>1</v>
      </c>
      <c r="AE19" s="6"/>
      <c r="AF19" s="1">
        <v>3774</v>
      </c>
      <c r="AG19" s="2" t="s">
        <v>564</v>
      </c>
      <c r="AH19" s="92"/>
      <c r="AI19" s="508">
        <v>1</v>
      </c>
      <c r="AJ19" s="6"/>
      <c r="AK19" s="1">
        <v>3858</v>
      </c>
      <c r="AL19" s="2" t="s">
        <v>481</v>
      </c>
      <c r="AM19" s="47"/>
      <c r="AN19" s="508"/>
      <c r="AP19" s="12" t="s">
        <v>105</v>
      </c>
      <c r="AQ19" s="6" t="s">
        <v>196</v>
      </c>
      <c r="AR19" s="65"/>
      <c r="AS19" s="544"/>
      <c r="AU19" s="12">
        <v>4215</v>
      </c>
      <c r="AV19" s="2" t="s">
        <v>163</v>
      </c>
      <c r="AW19" s="7"/>
      <c r="AX19" s="544"/>
      <c r="AZ19" s="25">
        <v>4513</v>
      </c>
      <c r="BA19" s="2" t="s">
        <v>232</v>
      </c>
      <c r="BB19" s="7"/>
      <c r="BC19" s="544"/>
      <c r="BE19" s="12" t="s">
        <v>876</v>
      </c>
      <c r="BF19" s="7" t="s">
        <v>896</v>
      </c>
      <c r="BG19" s="564"/>
      <c r="BH19" s="508"/>
      <c r="BJ19" s="25">
        <v>93</v>
      </c>
      <c r="BK19" s="11" t="s">
        <v>754</v>
      </c>
      <c r="BL19" s="10"/>
      <c r="BM19" s="1115"/>
      <c r="BO19" s="16"/>
      <c r="BP19" s="16"/>
    </row>
    <row r="20" spans="1:70">
      <c r="A20" s="6"/>
      <c r="B20" s="18">
        <v>11</v>
      </c>
      <c r="C20" s="2" t="s">
        <v>695</v>
      </c>
      <c r="D20" s="454"/>
      <c r="E20" s="508"/>
      <c r="F20" s="7"/>
      <c r="G20" s="1">
        <v>321</v>
      </c>
      <c r="H20" s="2" t="s">
        <v>51</v>
      </c>
      <c r="I20" s="63"/>
      <c r="J20" s="508">
        <v>2</v>
      </c>
      <c r="K20" s="6"/>
      <c r="L20" s="1">
        <v>562</v>
      </c>
      <c r="M20" s="2" t="s">
        <v>482</v>
      </c>
      <c r="N20" s="340"/>
      <c r="O20" s="508">
        <v>1</v>
      </c>
      <c r="P20" s="6" t="s">
        <v>1070</v>
      </c>
      <c r="Q20" s="1">
        <v>772</v>
      </c>
      <c r="R20" s="2" t="s">
        <v>565</v>
      </c>
      <c r="S20" s="278"/>
      <c r="T20" s="508"/>
      <c r="U20" s="6"/>
      <c r="V20" s="1">
        <v>909</v>
      </c>
      <c r="W20" s="2" t="s">
        <v>415</v>
      </c>
      <c r="X20" s="217"/>
      <c r="Y20" s="508">
        <v>1</v>
      </c>
      <c r="Z20" s="6"/>
      <c r="AA20" s="1">
        <v>3031</v>
      </c>
      <c r="AB20" s="2" t="s">
        <v>416</v>
      </c>
      <c r="AC20" s="155"/>
      <c r="AD20" s="508"/>
      <c r="AE20" s="6"/>
      <c r="AF20" s="1">
        <v>3776</v>
      </c>
      <c r="AG20" s="2" t="s">
        <v>566</v>
      </c>
      <c r="AH20" s="93"/>
      <c r="AI20" s="508"/>
      <c r="AJ20" s="6"/>
      <c r="AK20" s="1">
        <v>3859</v>
      </c>
      <c r="AL20" s="2" t="s">
        <v>567</v>
      </c>
      <c r="AM20" s="48"/>
      <c r="AN20" s="508"/>
      <c r="AP20" s="12" t="s">
        <v>102</v>
      </c>
      <c r="AQ20" s="7" t="s">
        <v>197</v>
      </c>
      <c r="AR20" s="66"/>
      <c r="AS20" s="544"/>
      <c r="AU20" s="12">
        <v>4220</v>
      </c>
      <c r="AV20" s="2" t="s">
        <v>164</v>
      </c>
      <c r="AW20" s="7"/>
      <c r="AX20" s="544"/>
      <c r="AZ20" s="25">
        <v>4514</v>
      </c>
      <c r="BA20" s="2" t="s">
        <v>233</v>
      </c>
      <c r="BB20" s="7"/>
      <c r="BC20" s="544"/>
      <c r="BE20" s="12" t="s">
        <v>811</v>
      </c>
      <c r="BF20" s="7" t="s">
        <v>897</v>
      </c>
      <c r="BG20" s="436"/>
      <c r="BH20" s="508"/>
      <c r="BJ20" s="25">
        <v>94</v>
      </c>
      <c r="BK20" s="11" t="s">
        <v>740</v>
      </c>
      <c r="BM20" s="1121"/>
      <c r="BO20" s="16"/>
      <c r="BP20" s="16"/>
    </row>
    <row r="21" spans="1:70">
      <c r="A21" s="6"/>
      <c r="B21" s="18">
        <v>12</v>
      </c>
      <c r="C21" s="22" t="s">
        <v>120</v>
      </c>
      <c r="D21" s="455"/>
      <c r="E21" s="508"/>
      <c r="F21" s="7"/>
      <c r="G21" s="1">
        <v>322</v>
      </c>
      <c r="H21" s="2" t="s">
        <v>43</v>
      </c>
      <c r="I21" s="396"/>
      <c r="J21" s="508"/>
      <c r="K21" s="6"/>
      <c r="L21" s="1">
        <v>563</v>
      </c>
      <c r="M21" s="2" t="s">
        <v>568</v>
      </c>
      <c r="N21" s="341"/>
      <c r="O21" s="508">
        <v>2</v>
      </c>
      <c r="P21" s="6" t="s">
        <v>1070</v>
      </c>
      <c r="Q21" s="1">
        <v>775</v>
      </c>
      <c r="R21" s="2" t="s">
        <v>569</v>
      </c>
      <c r="S21" s="279"/>
      <c r="T21" s="508"/>
      <c r="U21" s="6"/>
      <c r="V21" s="1">
        <v>910</v>
      </c>
      <c r="W21" s="2" t="s">
        <v>330</v>
      </c>
      <c r="X21" s="218"/>
      <c r="Y21" s="508">
        <v>2</v>
      </c>
      <c r="Z21" s="6"/>
      <c r="AA21" s="1">
        <v>3032</v>
      </c>
      <c r="AB21" s="2" t="s">
        <v>483</v>
      </c>
      <c r="AC21" s="156"/>
      <c r="AD21" s="508">
        <v>1</v>
      </c>
      <c r="AE21" s="6"/>
      <c r="AF21" s="1">
        <v>3777</v>
      </c>
      <c r="AG21" s="2" t="s">
        <v>417</v>
      </c>
      <c r="AH21" s="94"/>
      <c r="AI21" s="508">
        <v>1</v>
      </c>
      <c r="AJ21" s="6"/>
      <c r="AK21" s="1">
        <v>3860</v>
      </c>
      <c r="AL21" s="2" t="s">
        <v>79</v>
      </c>
      <c r="AM21" s="49"/>
      <c r="AN21" s="508"/>
      <c r="AP21" s="12" t="s">
        <v>98</v>
      </c>
      <c r="AQ21" s="7" t="s">
        <v>198</v>
      </c>
      <c r="AR21" s="67"/>
      <c r="AS21" s="544"/>
      <c r="AU21" s="12">
        <v>4230</v>
      </c>
      <c r="AV21" s="2" t="s">
        <v>165</v>
      </c>
      <c r="AW21" s="7"/>
      <c r="AX21" s="544">
        <v>1</v>
      </c>
      <c r="AZ21" s="25">
        <v>4515</v>
      </c>
      <c r="BA21" s="2" t="s">
        <v>234</v>
      </c>
      <c r="BB21" s="7"/>
      <c r="BC21" s="544"/>
      <c r="BE21" s="12" t="s">
        <v>812</v>
      </c>
      <c r="BF21" s="7" t="s">
        <v>898</v>
      </c>
      <c r="BG21" s="437"/>
      <c r="BH21" s="508"/>
      <c r="BJ21" s="25">
        <v>95</v>
      </c>
      <c r="BK21" s="11" t="s">
        <v>755</v>
      </c>
      <c r="BL21" s="10"/>
      <c r="BM21" s="1115"/>
      <c r="BO21" s="16"/>
      <c r="BP21" s="16"/>
    </row>
    <row r="22" spans="1:70">
      <c r="A22" s="6"/>
      <c r="B22" s="18">
        <v>13</v>
      </c>
      <c r="C22" s="2" t="s">
        <v>694</v>
      </c>
      <c r="D22" s="456"/>
      <c r="E22" s="508"/>
      <c r="F22" s="7"/>
      <c r="G22" s="1">
        <v>326</v>
      </c>
      <c r="H22" s="2" t="s">
        <v>418</v>
      </c>
      <c r="I22" s="397"/>
      <c r="J22" s="508">
        <v>1</v>
      </c>
      <c r="K22" s="6"/>
      <c r="L22" s="1">
        <v>564</v>
      </c>
      <c r="M22" s="2" t="s">
        <v>570</v>
      </c>
      <c r="N22" s="342"/>
      <c r="O22" s="508"/>
      <c r="P22" s="6"/>
      <c r="Q22" s="1" t="s">
        <v>293</v>
      </c>
      <c r="R22" s="2" t="s">
        <v>484</v>
      </c>
      <c r="S22" s="280"/>
      <c r="T22" s="508"/>
      <c r="U22" s="6"/>
      <c r="V22" s="1">
        <v>911</v>
      </c>
      <c r="W22" s="2" t="s">
        <v>485</v>
      </c>
      <c r="X22" s="219"/>
      <c r="Y22" s="508"/>
      <c r="Z22" s="6"/>
      <c r="AA22" s="1">
        <v>3033</v>
      </c>
      <c r="AB22" s="2" t="s">
        <v>571</v>
      </c>
      <c r="AC22" s="157"/>
      <c r="AD22" s="508"/>
      <c r="AE22" s="6"/>
      <c r="AF22" s="1">
        <v>3778</v>
      </c>
      <c r="AG22" s="2" t="s">
        <v>572</v>
      </c>
      <c r="AH22" s="95"/>
      <c r="AI22" s="508"/>
      <c r="AJ22" s="6"/>
      <c r="AK22" s="1">
        <v>3861</v>
      </c>
      <c r="AL22" s="2" t="s">
        <v>573</v>
      </c>
      <c r="AM22" s="50"/>
      <c r="AN22" s="508"/>
      <c r="AP22" s="12" t="s">
        <v>86</v>
      </c>
      <c r="AQ22" s="7" t="s">
        <v>199</v>
      </c>
      <c r="AR22" s="68"/>
      <c r="AS22" s="544"/>
      <c r="AU22" s="12">
        <v>4235</v>
      </c>
      <c r="AV22" s="2" t="s">
        <v>166</v>
      </c>
      <c r="AW22" s="7"/>
      <c r="AX22" s="544"/>
      <c r="AZ22" s="25">
        <v>4516</v>
      </c>
      <c r="BA22" s="2" t="s">
        <v>235</v>
      </c>
      <c r="BB22" s="17"/>
      <c r="BC22" s="1115"/>
      <c r="BE22" s="12" t="s">
        <v>877</v>
      </c>
      <c r="BF22" s="7" t="s">
        <v>899</v>
      </c>
      <c r="BG22" s="565"/>
      <c r="BH22" s="508"/>
      <c r="BJ22" s="25">
        <v>99</v>
      </c>
      <c r="BK22" s="11" t="s">
        <v>741</v>
      </c>
      <c r="BM22" s="1121"/>
      <c r="BO22" s="16"/>
      <c r="BP22" s="16"/>
    </row>
    <row r="23" spans="1:70" ht="57" thickBot="1">
      <c r="A23" s="6"/>
      <c r="B23" s="18">
        <v>14</v>
      </c>
      <c r="C23" s="2" t="s">
        <v>696</v>
      </c>
      <c r="D23" s="457"/>
      <c r="E23" s="508"/>
      <c r="F23" s="7"/>
      <c r="G23" s="1">
        <v>327</v>
      </c>
      <c r="H23" s="2" t="s">
        <v>12</v>
      </c>
      <c r="I23" s="398"/>
      <c r="J23" s="508"/>
      <c r="K23" s="6"/>
      <c r="L23" s="1">
        <v>580</v>
      </c>
      <c r="M23" s="2" t="s">
        <v>331</v>
      </c>
      <c r="N23" s="343"/>
      <c r="O23" s="508"/>
      <c r="P23" s="6"/>
      <c r="Q23" s="1">
        <v>777</v>
      </c>
      <c r="R23" s="2" t="s">
        <v>687</v>
      </c>
      <c r="S23" s="281"/>
      <c r="T23" s="508"/>
      <c r="U23" s="6"/>
      <c r="V23" s="1">
        <v>912</v>
      </c>
      <c r="W23" s="2" t="s">
        <v>574</v>
      </c>
      <c r="X23" s="220"/>
      <c r="Y23" s="508" t="s">
        <v>1061</v>
      </c>
      <c r="Z23" s="6"/>
      <c r="AA23" s="1">
        <v>3041</v>
      </c>
      <c r="AB23" s="2" t="s">
        <v>486</v>
      </c>
      <c r="AC23" s="158"/>
      <c r="AD23" s="508">
        <v>2</v>
      </c>
      <c r="AE23" s="6"/>
      <c r="AF23" s="1">
        <v>3779</v>
      </c>
      <c r="AG23" s="2" t="s">
        <v>669</v>
      </c>
      <c r="AH23" s="96"/>
      <c r="AI23" s="508"/>
      <c r="AJ23" s="6"/>
      <c r="AK23" s="1">
        <v>3862</v>
      </c>
      <c r="AL23" s="2" t="s">
        <v>332</v>
      </c>
      <c r="AM23" s="51"/>
      <c r="AN23" s="508"/>
      <c r="AP23" s="12" t="s">
        <v>91</v>
      </c>
      <c r="AQ23" s="7" t="s">
        <v>200</v>
      </c>
      <c r="AR23" s="69"/>
      <c r="AS23" s="27"/>
      <c r="AU23" s="13">
        <v>4240</v>
      </c>
      <c r="AV23" s="4" t="s">
        <v>167</v>
      </c>
      <c r="AW23" s="537"/>
      <c r="AX23" s="546"/>
      <c r="AZ23" s="25">
        <v>4517</v>
      </c>
      <c r="BA23" s="2" t="s">
        <v>236</v>
      </c>
      <c r="BB23" s="7"/>
      <c r="BC23" s="544"/>
      <c r="BE23" s="12" t="s">
        <v>813</v>
      </c>
      <c r="BF23" s="7" t="s">
        <v>843</v>
      </c>
      <c r="BG23" s="443"/>
      <c r="BH23" s="508"/>
      <c r="BJ23" s="25">
        <v>101</v>
      </c>
      <c r="BK23" s="11" t="s">
        <v>756</v>
      </c>
      <c r="BL23" s="10"/>
      <c r="BM23" s="1115"/>
      <c r="BO23" s="16"/>
      <c r="BP23" s="16"/>
    </row>
    <row r="24" spans="1:70">
      <c r="A24" s="6"/>
      <c r="B24" s="18">
        <v>15</v>
      </c>
      <c r="C24" s="22" t="s">
        <v>121</v>
      </c>
      <c r="D24" s="458"/>
      <c r="E24" s="508"/>
      <c r="F24" s="7"/>
      <c r="G24" s="1">
        <v>333</v>
      </c>
      <c r="H24" s="2" t="s">
        <v>419</v>
      </c>
      <c r="I24" s="399"/>
      <c r="J24" s="508"/>
      <c r="K24" s="6"/>
      <c r="L24" s="1">
        <v>581</v>
      </c>
      <c r="M24" s="2" t="s">
        <v>13</v>
      </c>
      <c r="N24" s="344"/>
      <c r="O24" s="508"/>
      <c r="P24" s="6"/>
      <c r="Q24" s="1">
        <v>778</v>
      </c>
      <c r="R24" s="2" t="s">
        <v>575</v>
      </c>
      <c r="S24" s="282"/>
      <c r="T24" s="508"/>
      <c r="U24" s="6"/>
      <c r="V24" s="1">
        <v>913</v>
      </c>
      <c r="W24" s="2" t="s">
        <v>487</v>
      </c>
      <c r="X24" s="221"/>
      <c r="Y24" s="508"/>
      <c r="Z24" s="6"/>
      <c r="AA24" s="1">
        <v>3042</v>
      </c>
      <c r="AB24" s="2" t="s">
        <v>576</v>
      </c>
      <c r="AC24" s="159"/>
      <c r="AD24" s="508">
        <v>1</v>
      </c>
      <c r="AE24" s="6"/>
      <c r="AF24" s="1">
        <v>3781</v>
      </c>
      <c r="AG24" s="2" t="s">
        <v>333</v>
      </c>
      <c r="AH24" s="97"/>
      <c r="AI24" s="508"/>
      <c r="AJ24" s="6"/>
      <c r="AK24" s="1">
        <v>3863</v>
      </c>
      <c r="AL24" s="2" t="s">
        <v>488</v>
      </c>
      <c r="AM24" s="52"/>
      <c r="AN24" s="508"/>
      <c r="AP24" s="12" t="s">
        <v>92</v>
      </c>
      <c r="AQ24" s="7" t="s">
        <v>201</v>
      </c>
      <c r="AR24" s="70"/>
      <c r="AS24" s="27"/>
      <c r="AZ24" s="25">
        <v>4518</v>
      </c>
      <c r="BA24" s="2" t="s">
        <v>237</v>
      </c>
      <c r="BB24" s="7"/>
      <c r="BC24" s="544"/>
      <c r="BE24" s="12" t="s">
        <v>816</v>
      </c>
      <c r="BF24" s="7" t="s">
        <v>845</v>
      </c>
      <c r="BG24" s="335"/>
      <c r="BH24" s="508"/>
      <c r="BJ24" s="25">
        <v>102</v>
      </c>
      <c r="BK24" s="11" t="s">
        <v>757</v>
      </c>
      <c r="BL24" s="10"/>
      <c r="BM24" s="1115"/>
      <c r="BO24" s="16"/>
      <c r="BP24" s="16"/>
    </row>
    <row r="25" spans="1:70">
      <c r="A25" s="6"/>
      <c r="B25" s="18">
        <v>16</v>
      </c>
      <c r="C25" s="2" t="s">
        <v>693</v>
      </c>
      <c r="D25" s="459"/>
      <c r="E25" s="508"/>
      <c r="F25" s="7"/>
      <c r="G25" s="1">
        <v>334</v>
      </c>
      <c r="H25" s="2" t="s">
        <v>489</v>
      </c>
      <c r="I25" s="64"/>
      <c r="J25" s="508"/>
      <c r="K25" s="6"/>
      <c r="L25" s="1">
        <v>597</v>
      </c>
      <c r="M25" s="2" t="s">
        <v>14</v>
      </c>
      <c r="N25" s="345"/>
      <c r="O25" s="508">
        <v>2</v>
      </c>
      <c r="P25" s="6" t="s">
        <v>1071</v>
      </c>
      <c r="Q25" s="1">
        <v>779</v>
      </c>
      <c r="R25" s="2" t="s">
        <v>65</v>
      </c>
      <c r="S25" s="283"/>
      <c r="T25" s="508"/>
      <c r="U25" s="6"/>
      <c r="V25" s="1">
        <v>915</v>
      </c>
      <c r="W25" s="2" t="s">
        <v>334</v>
      </c>
      <c r="X25" s="222"/>
      <c r="Y25" s="508"/>
      <c r="Z25" s="6"/>
      <c r="AA25" s="1">
        <v>3045</v>
      </c>
      <c r="AB25" s="2" t="s">
        <v>335</v>
      </c>
      <c r="AC25" s="160"/>
      <c r="AD25" s="508">
        <v>1</v>
      </c>
      <c r="AE25" s="6"/>
      <c r="AF25" s="1">
        <v>3782</v>
      </c>
      <c r="AG25" s="2" t="s">
        <v>577</v>
      </c>
      <c r="AH25" s="98"/>
      <c r="AI25" s="508"/>
      <c r="AJ25" s="6"/>
      <c r="AK25" s="1">
        <v>3864</v>
      </c>
      <c r="AL25" s="2" t="s">
        <v>578</v>
      </c>
      <c r="AM25" s="53"/>
      <c r="AN25" s="508"/>
      <c r="AP25" s="12" t="s">
        <v>107</v>
      </c>
      <c r="AQ25" s="6" t="s">
        <v>202</v>
      </c>
      <c r="AR25" s="71"/>
      <c r="AS25" s="544"/>
      <c r="AZ25" s="25">
        <v>4519</v>
      </c>
      <c r="BA25" s="2" t="s">
        <v>238</v>
      </c>
      <c r="BC25" s="1115"/>
      <c r="BE25" s="12" t="s">
        <v>817</v>
      </c>
      <c r="BF25" s="7" t="s">
        <v>900</v>
      </c>
      <c r="BG25" s="336"/>
      <c r="BH25" s="508"/>
      <c r="BJ25" s="25">
        <v>103</v>
      </c>
      <c r="BK25" s="11" t="s">
        <v>742</v>
      </c>
      <c r="BM25" s="1121"/>
      <c r="BO25" s="16"/>
      <c r="BP25" s="16"/>
    </row>
    <row r="26" spans="1:70" ht="42">
      <c r="A26" s="6"/>
      <c r="B26" s="18">
        <v>17</v>
      </c>
      <c r="C26" s="2" t="s">
        <v>692</v>
      </c>
      <c r="D26" s="460"/>
      <c r="E26" s="508"/>
      <c r="F26" s="7"/>
      <c r="G26" s="1">
        <v>335</v>
      </c>
      <c r="H26" s="2" t="s">
        <v>4</v>
      </c>
      <c r="I26" s="400"/>
      <c r="J26" s="508">
        <v>1</v>
      </c>
      <c r="K26" s="6"/>
      <c r="L26" s="1">
        <v>598</v>
      </c>
      <c r="M26" s="2" t="s">
        <v>579</v>
      </c>
      <c r="N26" s="346"/>
      <c r="O26" s="508">
        <v>1</v>
      </c>
      <c r="P26" s="6"/>
      <c r="Q26" s="1">
        <v>780</v>
      </c>
      <c r="R26" s="2" t="s">
        <v>670</v>
      </c>
      <c r="S26" s="284"/>
      <c r="T26" s="508" t="s">
        <v>1052</v>
      </c>
      <c r="U26" s="6"/>
      <c r="V26" s="1">
        <v>917</v>
      </c>
      <c r="W26" s="2" t="s">
        <v>490</v>
      </c>
      <c r="X26" s="223"/>
      <c r="Y26" s="508"/>
      <c r="Z26" s="6"/>
      <c r="AA26" s="1">
        <v>3046</v>
      </c>
      <c r="AB26" s="2" t="s">
        <v>491</v>
      </c>
      <c r="AC26" s="161"/>
      <c r="AD26" s="508">
        <v>1</v>
      </c>
      <c r="AE26" s="6"/>
      <c r="AF26" s="1">
        <v>3787</v>
      </c>
      <c r="AG26" s="2" t="s">
        <v>336</v>
      </c>
      <c r="AH26" s="99"/>
      <c r="AI26" s="508">
        <v>1</v>
      </c>
      <c r="AJ26" s="6"/>
      <c r="AK26" s="1">
        <v>3865</v>
      </c>
      <c r="AL26" s="2" t="s">
        <v>80</v>
      </c>
      <c r="AM26" s="54"/>
      <c r="AN26" s="508">
        <v>1</v>
      </c>
      <c r="AP26" s="12" t="s">
        <v>110</v>
      </c>
      <c r="AQ26" s="6" t="s">
        <v>203</v>
      </c>
      <c r="AR26" s="72"/>
      <c r="AS26" s="27"/>
      <c r="AZ26" s="25">
        <v>4520</v>
      </c>
      <c r="BA26" s="2" t="s">
        <v>239</v>
      </c>
      <c r="BC26" s="1115"/>
      <c r="BE26" s="12" t="s">
        <v>878</v>
      </c>
      <c r="BF26" s="7" t="s">
        <v>844</v>
      </c>
      <c r="BG26" s="566"/>
      <c r="BH26" s="508"/>
      <c r="BJ26" s="25">
        <v>104</v>
      </c>
      <c r="BK26" s="11" t="s">
        <v>758</v>
      </c>
      <c r="BL26" s="10"/>
      <c r="BM26" s="1115"/>
      <c r="BO26" s="16"/>
      <c r="BP26" s="16"/>
    </row>
    <row r="27" spans="1:70">
      <c r="A27" s="6"/>
      <c r="B27" s="18">
        <v>18</v>
      </c>
      <c r="C27" s="22" t="s">
        <v>122</v>
      </c>
      <c r="D27" s="461"/>
      <c r="E27" s="508"/>
      <c r="F27" s="7"/>
      <c r="G27" s="1">
        <v>336</v>
      </c>
      <c r="H27" s="2" t="s">
        <v>54</v>
      </c>
      <c r="I27" s="401"/>
      <c r="J27" s="508"/>
      <c r="K27" s="6"/>
      <c r="L27" s="1">
        <v>600</v>
      </c>
      <c r="M27" s="2" t="s">
        <v>420</v>
      </c>
      <c r="N27" s="347"/>
      <c r="O27" s="508"/>
      <c r="P27" s="6"/>
      <c r="Q27" s="1" t="s">
        <v>294</v>
      </c>
      <c r="R27" s="2" t="s">
        <v>421</v>
      </c>
      <c r="S27" s="285"/>
      <c r="T27" s="508">
        <v>1</v>
      </c>
      <c r="U27" s="6"/>
      <c r="V27" s="1">
        <v>918</v>
      </c>
      <c r="W27" s="2" t="s">
        <v>337</v>
      </c>
      <c r="X27" s="224"/>
      <c r="Y27" s="508"/>
      <c r="Z27" s="6"/>
      <c r="AA27" s="1">
        <v>3047</v>
      </c>
      <c r="AB27" s="2" t="s">
        <v>580</v>
      </c>
      <c r="AC27" s="162"/>
      <c r="AD27" s="508"/>
      <c r="AE27" s="6"/>
      <c r="AF27" s="1">
        <v>3790</v>
      </c>
      <c r="AG27" s="2" t="s">
        <v>671</v>
      </c>
      <c r="AH27" s="100"/>
      <c r="AI27" s="508"/>
      <c r="AJ27" s="6"/>
      <c r="AK27" s="1">
        <v>3866</v>
      </c>
      <c r="AL27" s="2" t="s">
        <v>672</v>
      </c>
      <c r="AM27" s="55"/>
      <c r="AN27" s="508">
        <v>1</v>
      </c>
      <c r="AP27" s="12" t="s">
        <v>93</v>
      </c>
      <c r="AQ27" s="7" t="s">
        <v>204</v>
      </c>
      <c r="AR27" s="73"/>
      <c r="AS27" s="544"/>
      <c r="AZ27" s="12">
        <v>4521</v>
      </c>
      <c r="BA27" s="2" t="s">
        <v>240</v>
      </c>
      <c r="BB27" s="23"/>
      <c r="BC27" s="27"/>
      <c r="BE27" s="12" t="s">
        <v>818</v>
      </c>
      <c r="BF27" s="7" t="s">
        <v>846</v>
      </c>
      <c r="BG27" s="348"/>
      <c r="BH27" s="508"/>
      <c r="BJ27" s="25">
        <v>105</v>
      </c>
      <c r="BK27" s="11" t="s">
        <v>743</v>
      </c>
      <c r="BM27" s="1121"/>
      <c r="BO27" s="16"/>
      <c r="BP27" s="16"/>
    </row>
    <row r="28" spans="1:70" ht="56">
      <c r="A28" s="6"/>
      <c r="B28" s="18">
        <v>19</v>
      </c>
      <c r="C28" s="2" t="s">
        <v>713</v>
      </c>
      <c r="D28" s="462"/>
      <c r="E28" s="508"/>
      <c r="F28" s="7"/>
      <c r="G28" s="1">
        <v>340</v>
      </c>
      <c r="H28" s="2" t="s">
        <v>492</v>
      </c>
      <c r="I28" s="402"/>
      <c r="J28" s="508" t="s">
        <v>1053</v>
      </c>
      <c r="K28" s="6"/>
      <c r="L28" s="1">
        <v>601</v>
      </c>
      <c r="M28" s="2" t="s">
        <v>338</v>
      </c>
      <c r="N28" s="348"/>
      <c r="O28" s="508"/>
      <c r="P28" s="6"/>
      <c r="Q28" s="1">
        <v>782</v>
      </c>
      <c r="R28" s="2" t="s">
        <v>339</v>
      </c>
      <c r="S28" s="286"/>
      <c r="T28" s="508">
        <v>2</v>
      </c>
      <c r="U28" s="6"/>
      <c r="V28" s="1">
        <v>919</v>
      </c>
      <c r="W28" s="2" t="s">
        <v>29</v>
      </c>
      <c r="X28" s="225"/>
      <c r="Y28" s="508">
        <v>1</v>
      </c>
      <c r="Z28" s="6"/>
      <c r="AA28" s="1">
        <v>3051</v>
      </c>
      <c r="AB28" s="2" t="s">
        <v>340</v>
      </c>
      <c r="AC28" s="163"/>
      <c r="AD28" s="508">
        <v>1</v>
      </c>
      <c r="AE28" s="6"/>
      <c r="AF28" s="1">
        <v>3799</v>
      </c>
      <c r="AG28" s="2" t="s">
        <v>422</v>
      </c>
      <c r="AH28" s="101"/>
      <c r="AI28" s="508"/>
      <c r="AJ28" s="6"/>
      <c r="AK28" s="25" t="s">
        <v>299</v>
      </c>
      <c r="AL28" s="2" t="s">
        <v>581</v>
      </c>
      <c r="AM28" s="501"/>
      <c r="AN28" s="544"/>
      <c r="AP28" s="12" t="s">
        <v>109</v>
      </c>
      <c r="AQ28" s="6" t="s">
        <v>205</v>
      </c>
      <c r="AR28" s="74"/>
      <c r="AS28" s="544"/>
      <c r="AZ28" s="12">
        <v>4522</v>
      </c>
      <c r="BA28" s="2" t="s">
        <v>241</v>
      </c>
      <c r="BB28" s="23"/>
      <c r="BC28" s="27"/>
      <c r="BE28" s="12" t="s">
        <v>819</v>
      </c>
      <c r="BF28" s="7" t="s">
        <v>847</v>
      </c>
      <c r="BG28" s="349"/>
      <c r="BH28" s="508"/>
      <c r="BJ28" s="25">
        <v>106</v>
      </c>
      <c r="BK28" s="11" t="s">
        <v>744</v>
      </c>
      <c r="BM28" s="1121"/>
      <c r="BO28" s="16"/>
      <c r="BP28" s="16"/>
    </row>
    <row r="29" spans="1:70" ht="28">
      <c r="A29" s="6"/>
      <c r="B29" s="18">
        <v>20</v>
      </c>
      <c r="C29" s="22" t="s">
        <v>123</v>
      </c>
      <c r="D29" s="463"/>
      <c r="E29" s="508"/>
      <c r="F29" s="7"/>
      <c r="G29" s="1">
        <v>341</v>
      </c>
      <c r="H29" s="2" t="s">
        <v>583</v>
      </c>
      <c r="I29" s="403"/>
      <c r="J29" s="508"/>
      <c r="K29" s="6"/>
      <c r="L29" s="1">
        <v>602</v>
      </c>
      <c r="M29" s="2" t="s">
        <v>493</v>
      </c>
      <c r="N29" s="349"/>
      <c r="O29" s="508"/>
      <c r="P29" s="6"/>
      <c r="Q29" s="1">
        <v>783</v>
      </c>
      <c r="R29" s="2" t="s">
        <v>494</v>
      </c>
      <c r="S29" s="287"/>
      <c r="T29" s="508"/>
      <c r="U29" s="6"/>
      <c r="V29" s="1">
        <v>920</v>
      </c>
      <c r="W29" s="2" t="s">
        <v>495</v>
      </c>
      <c r="X29" s="226"/>
      <c r="Y29" s="508" t="s">
        <v>1066</v>
      </c>
      <c r="Z29" s="6"/>
      <c r="AA29" s="1">
        <v>3052</v>
      </c>
      <c r="AB29" s="2" t="s">
        <v>496</v>
      </c>
      <c r="AC29" s="164"/>
      <c r="AD29" s="508">
        <v>2</v>
      </c>
      <c r="AE29" s="6"/>
      <c r="AF29" s="1">
        <v>3801</v>
      </c>
      <c r="AG29" s="2" t="s">
        <v>423</v>
      </c>
      <c r="AH29" s="102"/>
      <c r="AI29" s="508"/>
      <c r="AJ29" s="6"/>
      <c r="AK29" s="25" t="s">
        <v>300</v>
      </c>
      <c r="AL29" s="2" t="s">
        <v>584</v>
      </c>
      <c r="AM29" s="492"/>
      <c r="AN29" s="544"/>
      <c r="AP29" s="12" t="s">
        <v>94</v>
      </c>
      <c r="AQ29" s="7" t="s">
        <v>206</v>
      </c>
      <c r="AR29" s="75"/>
      <c r="AS29" s="27"/>
      <c r="AZ29" s="12">
        <v>4523</v>
      </c>
      <c r="BA29" s="2" t="s">
        <v>242</v>
      </c>
      <c r="BB29" s="23"/>
      <c r="BC29" s="27"/>
      <c r="BE29" s="12" t="s">
        <v>820</v>
      </c>
      <c r="BF29" s="7" t="s">
        <v>848</v>
      </c>
      <c r="BG29" s="353"/>
      <c r="BH29" s="508"/>
      <c r="BJ29" s="25">
        <v>107</v>
      </c>
      <c r="BK29" s="11" t="s">
        <v>745</v>
      </c>
      <c r="BM29" s="1121"/>
      <c r="BO29" s="16"/>
      <c r="BP29" s="16"/>
    </row>
    <row r="30" spans="1:70">
      <c r="A30" s="6"/>
      <c r="B30" s="18">
        <v>21</v>
      </c>
      <c r="C30" s="2" t="s">
        <v>712</v>
      </c>
      <c r="D30" s="464"/>
      <c r="E30" s="508"/>
      <c r="F30" s="7"/>
      <c r="G30" s="1">
        <v>347</v>
      </c>
      <c r="H30" s="2" t="s">
        <v>424</v>
      </c>
      <c r="I30" s="404"/>
      <c r="J30" s="508">
        <v>1</v>
      </c>
      <c r="K30" s="6"/>
      <c r="L30" s="1">
        <v>603</v>
      </c>
      <c r="M30" s="2" t="s">
        <v>585</v>
      </c>
      <c r="N30" s="350"/>
      <c r="O30" s="508"/>
      <c r="P30" s="6"/>
      <c r="Q30" s="1">
        <v>791</v>
      </c>
      <c r="R30" s="2" t="s">
        <v>425</v>
      </c>
      <c r="S30" s="288"/>
      <c r="T30" s="508"/>
      <c r="U30" s="6"/>
      <c r="V30" s="1">
        <v>921</v>
      </c>
      <c r="W30" s="2" t="s">
        <v>30</v>
      </c>
      <c r="X30" s="227"/>
      <c r="Y30" s="508">
        <v>1</v>
      </c>
      <c r="Z30" s="6"/>
      <c r="AA30" s="1">
        <v>3053</v>
      </c>
      <c r="AB30" s="2" t="s">
        <v>69</v>
      </c>
      <c r="AC30" s="165"/>
      <c r="AD30" s="508"/>
      <c r="AE30" s="6"/>
      <c r="AF30" s="1">
        <v>3802</v>
      </c>
      <c r="AG30" s="2" t="s">
        <v>426</v>
      </c>
      <c r="AH30" s="103"/>
      <c r="AI30" s="508"/>
      <c r="AJ30" s="6"/>
      <c r="AK30" s="25" t="s">
        <v>301</v>
      </c>
      <c r="AL30" s="2" t="s">
        <v>341</v>
      </c>
      <c r="AM30" s="321"/>
      <c r="AN30" s="544"/>
      <c r="AP30" s="12" t="s">
        <v>101</v>
      </c>
      <c r="AQ30" s="7" t="s">
        <v>207</v>
      </c>
      <c r="AR30" s="76"/>
      <c r="AS30" s="27"/>
      <c r="AZ30" s="12" t="s">
        <v>276</v>
      </c>
      <c r="BA30" s="2" t="s">
        <v>278</v>
      </c>
      <c r="BB30" s="445"/>
      <c r="BC30" s="27"/>
      <c r="BE30" s="12" t="s">
        <v>879</v>
      </c>
      <c r="BF30" s="7" t="s">
        <v>901</v>
      </c>
      <c r="BG30" s="567"/>
      <c r="BH30" s="508"/>
      <c r="BJ30" s="25">
        <v>108</v>
      </c>
      <c r="BK30" s="11" t="s">
        <v>759</v>
      </c>
      <c r="BL30" s="10"/>
      <c r="BM30" s="1115"/>
      <c r="BO30" s="16"/>
      <c r="BP30" s="16"/>
    </row>
    <row r="31" spans="1:70" ht="28">
      <c r="A31" s="6"/>
      <c r="B31" s="18">
        <v>22</v>
      </c>
      <c r="C31" s="22" t="s">
        <v>124</v>
      </c>
      <c r="D31" s="465"/>
      <c r="E31" s="508"/>
      <c r="F31" s="7"/>
      <c r="G31" s="1">
        <v>349</v>
      </c>
      <c r="H31" s="2" t="s">
        <v>342</v>
      </c>
      <c r="I31" s="405"/>
      <c r="J31" s="508">
        <v>1</v>
      </c>
      <c r="K31" s="6"/>
      <c r="L31" s="1">
        <v>604</v>
      </c>
      <c r="M31" s="2" t="s">
        <v>586</v>
      </c>
      <c r="N31" s="351"/>
      <c r="O31" s="508"/>
      <c r="P31" s="6"/>
      <c r="Q31" s="1">
        <v>792</v>
      </c>
      <c r="R31" s="2" t="s">
        <v>343</v>
      </c>
      <c r="S31" s="289"/>
      <c r="T31" s="508">
        <v>1</v>
      </c>
      <c r="U31" s="6"/>
      <c r="V31" s="1">
        <v>922</v>
      </c>
      <c r="W31" s="2" t="s">
        <v>587</v>
      </c>
      <c r="X31" s="228"/>
      <c r="Y31" s="508" t="s">
        <v>1066</v>
      </c>
      <c r="Z31" s="6"/>
      <c r="AA31" s="1">
        <v>3064</v>
      </c>
      <c r="AB31" s="2" t="s">
        <v>70</v>
      </c>
      <c r="AC31" s="166"/>
      <c r="AD31" s="508"/>
      <c r="AE31" s="6"/>
      <c r="AF31" s="1">
        <v>3803</v>
      </c>
      <c r="AG31" s="2" t="s">
        <v>344</v>
      </c>
      <c r="AH31" s="104"/>
      <c r="AI31" s="508">
        <v>1</v>
      </c>
      <c r="AJ31" s="6"/>
      <c r="AK31" s="25" t="s">
        <v>302</v>
      </c>
      <c r="AL31" s="2" t="s">
        <v>588</v>
      </c>
      <c r="AM31" s="377"/>
      <c r="AN31" s="544"/>
      <c r="AP31" s="12" t="s">
        <v>108</v>
      </c>
      <c r="AQ31" s="6" t="s">
        <v>208</v>
      </c>
      <c r="AR31" s="77"/>
      <c r="AS31" s="544"/>
      <c r="AZ31" s="12" t="s">
        <v>277</v>
      </c>
      <c r="BA31" s="2" t="s">
        <v>279</v>
      </c>
      <c r="BB31" s="525"/>
      <c r="BC31" s="27"/>
      <c r="BE31" s="12" t="s">
        <v>880</v>
      </c>
      <c r="BF31" s="7" t="s">
        <v>902</v>
      </c>
      <c r="BG31" s="568"/>
      <c r="BH31" s="508"/>
      <c r="BJ31" s="25">
        <v>111</v>
      </c>
      <c r="BK31" s="11" t="s">
        <v>746</v>
      </c>
      <c r="BM31" s="1121"/>
      <c r="BO31" s="16"/>
      <c r="BP31" s="16"/>
    </row>
    <row r="32" spans="1:70" ht="56">
      <c r="A32" s="6"/>
      <c r="B32" s="18">
        <v>23</v>
      </c>
      <c r="C32" s="22" t="s">
        <v>125</v>
      </c>
      <c r="D32" s="466"/>
      <c r="E32" s="508"/>
      <c r="F32" s="7"/>
      <c r="G32" s="1">
        <v>350</v>
      </c>
      <c r="H32" s="2" t="s">
        <v>498</v>
      </c>
      <c r="I32" s="406"/>
      <c r="J32" s="508" t="s">
        <v>1069</v>
      </c>
      <c r="K32" s="6"/>
      <c r="L32" s="1">
        <v>605</v>
      </c>
      <c r="M32" s="2" t="s">
        <v>589</v>
      </c>
      <c r="N32" s="352"/>
      <c r="O32" s="508"/>
      <c r="P32" s="6"/>
      <c r="Q32" s="1">
        <v>793</v>
      </c>
      <c r="R32" s="2" t="s">
        <v>499</v>
      </c>
      <c r="S32" s="290"/>
      <c r="T32" s="508"/>
      <c r="U32" s="6"/>
      <c r="V32" s="1">
        <v>924</v>
      </c>
      <c r="W32" s="5" t="s">
        <v>427</v>
      </c>
      <c r="X32" s="229"/>
      <c r="Y32" s="508">
        <v>2</v>
      </c>
      <c r="Z32" s="6"/>
      <c r="AA32" s="1">
        <v>3072</v>
      </c>
      <c r="AB32" s="2" t="s">
        <v>590</v>
      </c>
      <c r="AC32" s="167"/>
      <c r="AD32" s="508">
        <v>1</v>
      </c>
      <c r="AE32" s="6"/>
      <c r="AF32" s="1">
        <v>3804</v>
      </c>
      <c r="AG32" s="2" t="s">
        <v>345</v>
      </c>
      <c r="AH32" s="105"/>
      <c r="AI32" s="508"/>
      <c r="AJ32" s="6"/>
      <c r="AK32" s="25" t="s">
        <v>303</v>
      </c>
      <c r="AL32" s="2" t="s">
        <v>549</v>
      </c>
      <c r="AM32" s="333"/>
      <c r="AN32" s="544"/>
      <c r="AP32" s="12" t="s">
        <v>111</v>
      </c>
      <c r="AQ32" s="6" t="s">
        <v>209</v>
      </c>
      <c r="AR32" s="78"/>
      <c r="AS32" s="27"/>
      <c r="AZ32" s="12" t="s">
        <v>244</v>
      </c>
      <c r="BA32" s="2" t="s">
        <v>280</v>
      </c>
      <c r="BB32" s="60"/>
      <c r="BC32" s="27"/>
      <c r="BE32" s="12" t="s">
        <v>821</v>
      </c>
      <c r="BF32" s="7" t="s">
        <v>849</v>
      </c>
      <c r="BG32" s="370"/>
      <c r="BH32" s="508"/>
      <c r="BJ32" s="25">
        <v>112</v>
      </c>
      <c r="BK32" s="11" t="s">
        <v>760</v>
      </c>
      <c r="BL32" s="10"/>
      <c r="BM32" s="1115"/>
      <c r="BO32" s="16"/>
      <c r="BP32" s="16"/>
    </row>
    <row r="33" spans="1:68" ht="56">
      <c r="A33" s="6"/>
      <c r="B33" s="18">
        <v>24</v>
      </c>
      <c r="C33" s="22" t="s">
        <v>126</v>
      </c>
      <c r="D33" s="467"/>
      <c r="E33" s="508"/>
      <c r="F33" s="7"/>
      <c r="G33" s="1">
        <v>351</v>
      </c>
      <c r="H33" s="2" t="s">
        <v>5</v>
      </c>
      <c r="I33" s="407"/>
      <c r="J33" s="508" t="s">
        <v>1056</v>
      </c>
      <c r="K33" s="6"/>
      <c r="L33" s="1">
        <v>606</v>
      </c>
      <c r="M33" s="2" t="s">
        <v>453</v>
      </c>
      <c r="N33" s="353"/>
      <c r="O33" s="508">
        <v>2</v>
      </c>
      <c r="P33" s="6"/>
      <c r="Q33" s="1">
        <v>794</v>
      </c>
      <c r="R33" s="2" t="s">
        <v>591</v>
      </c>
      <c r="S33" s="291"/>
      <c r="T33" s="508"/>
      <c r="U33" s="6"/>
      <c r="V33" s="1">
        <v>926</v>
      </c>
      <c r="W33" s="2" t="s">
        <v>500</v>
      </c>
      <c r="X33" s="230"/>
      <c r="Y33" s="508">
        <v>1</v>
      </c>
      <c r="Z33" s="6"/>
      <c r="AA33" s="1">
        <v>3078</v>
      </c>
      <c r="AB33" s="2" t="s">
        <v>592</v>
      </c>
      <c r="AC33" s="168"/>
      <c r="AD33" s="508"/>
      <c r="AE33" s="6"/>
      <c r="AF33" s="1">
        <v>3805</v>
      </c>
      <c r="AG33" s="2" t="s">
        <v>71</v>
      </c>
      <c r="AH33" s="106"/>
      <c r="AI33" s="508"/>
      <c r="AJ33" s="6"/>
      <c r="AK33" s="25" t="s">
        <v>304</v>
      </c>
      <c r="AL33" s="2" t="s">
        <v>406</v>
      </c>
      <c r="AM33" s="391"/>
      <c r="AN33" s="544"/>
      <c r="AP33" s="12" t="s">
        <v>103</v>
      </c>
      <c r="AQ33" s="7" t="s">
        <v>210</v>
      </c>
      <c r="AR33" s="79"/>
      <c r="AS33" s="544"/>
      <c r="AZ33" s="12" t="s">
        <v>245</v>
      </c>
      <c r="BA33" s="2" t="s">
        <v>582</v>
      </c>
      <c r="BB33" s="393"/>
      <c r="BC33" s="27"/>
      <c r="BE33" s="12" t="s">
        <v>881</v>
      </c>
      <c r="BF33" s="2" t="s">
        <v>914</v>
      </c>
      <c r="BG33" s="372"/>
      <c r="BH33" s="508"/>
      <c r="BJ33" s="25">
        <v>113</v>
      </c>
      <c r="BK33" s="11" t="s">
        <v>761</v>
      </c>
      <c r="BL33" s="10"/>
      <c r="BM33" s="1115"/>
      <c r="BO33" s="16"/>
      <c r="BP33" s="16"/>
    </row>
    <row r="34" spans="1:68">
      <c r="A34" s="6"/>
      <c r="B34" s="18">
        <v>25</v>
      </c>
      <c r="C34" s="2" t="s">
        <v>711</v>
      </c>
      <c r="D34" s="468"/>
      <c r="E34" s="508"/>
      <c r="F34" s="7"/>
      <c r="G34" s="1">
        <v>352</v>
      </c>
      <c r="H34" s="2" t="s">
        <v>593</v>
      </c>
      <c r="I34" s="408"/>
      <c r="J34" s="508">
        <v>1</v>
      </c>
      <c r="K34" s="6"/>
      <c r="L34" s="1">
        <v>608</v>
      </c>
      <c r="M34" s="2" t="s">
        <v>454</v>
      </c>
      <c r="N34" s="354"/>
      <c r="O34" s="508">
        <v>1</v>
      </c>
      <c r="P34" s="6"/>
      <c r="Q34" s="1">
        <v>796</v>
      </c>
      <c r="R34" s="2" t="s">
        <v>347</v>
      </c>
      <c r="S34" s="292"/>
      <c r="T34" s="508"/>
      <c r="U34" s="6"/>
      <c r="V34" s="1">
        <v>927</v>
      </c>
      <c r="W34" s="2" t="s">
        <v>594</v>
      </c>
      <c r="X34" s="231"/>
      <c r="Y34" s="508">
        <v>1</v>
      </c>
      <c r="Z34" s="6"/>
      <c r="AA34" s="1">
        <v>3325</v>
      </c>
      <c r="AB34" s="2" t="s">
        <v>595</v>
      </c>
      <c r="AC34" s="169"/>
      <c r="AD34" s="508">
        <v>1</v>
      </c>
      <c r="AE34" s="6"/>
      <c r="AF34" s="1">
        <v>3806</v>
      </c>
      <c r="AG34" s="2" t="s">
        <v>596</v>
      </c>
      <c r="AH34" s="107"/>
      <c r="AI34" s="508"/>
      <c r="AJ34" s="6"/>
      <c r="AK34" s="25" t="s">
        <v>305</v>
      </c>
      <c r="AL34" s="2" t="s">
        <v>428</v>
      </c>
      <c r="AM34" s="79"/>
      <c r="AN34" s="544"/>
      <c r="AP34" s="12" t="s">
        <v>112</v>
      </c>
      <c r="AQ34" s="6" t="s">
        <v>211</v>
      </c>
      <c r="AR34" s="553"/>
      <c r="AS34" s="544"/>
      <c r="AZ34" s="12" t="s">
        <v>246</v>
      </c>
      <c r="BA34" s="2" t="s">
        <v>281</v>
      </c>
      <c r="BB34" s="63"/>
      <c r="BC34" s="27"/>
      <c r="BE34" s="12" t="s">
        <v>882</v>
      </c>
      <c r="BF34" s="2" t="s">
        <v>915</v>
      </c>
      <c r="BG34" s="374"/>
      <c r="BH34" s="508"/>
      <c r="BJ34" s="25">
        <v>114</v>
      </c>
      <c r="BK34" s="11" t="s">
        <v>762</v>
      </c>
      <c r="BL34" s="10"/>
      <c r="BM34" s="1115"/>
      <c r="BO34" s="16"/>
      <c r="BP34" s="16"/>
    </row>
    <row r="35" spans="1:68" ht="56">
      <c r="A35" s="6"/>
      <c r="B35" s="18">
        <v>26</v>
      </c>
      <c r="C35" s="2" t="s">
        <v>710</v>
      </c>
      <c r="D35" s="469"/>
      <c r="E35" s="508"/>
      <c r="F35" s="7"/>
      <c r="G35" s="1">
        <v>353</v>
      </c>
      <c r="H35" s="2" t="s">
        <v>58</v>
      </c>
      <c r="I35" s="409"/>
      <c r="J35" s="508" t="s">
        <v>1059</v>
      </c>
      <c r="K35" s="6"/>
      <c r="L35" s="1">
        <v>610</v>
      </c>
      <c r="M35" s="2" t="s">
        <v>348</v>
      </c>
      <c r="N35" s="355"/>
      <c r="O35" s="508">
        <v>2</v>
      </c>
      <c r="P35" s="6"/>
      <c r="Q35" s="1">
        <v>797</v>
      </c>
      <c r="R35" s="2" t="s">
        <v>24</v>
      </c>
      <c r="S35" s="293"/>
      <c r="T35" s="508" t="s">
        <v>1067</v>
      </c>
      <c r="U35" s="6"/>
      <c r="V35" s="1">
        <v>928</v>
      </c>
      <c r="W35" s="2" t="s">
        <v>598</v>
      </c>
      <c r="X35" s="232"/>
      <c r="Y35" s="508"/>
      <c r="Z35" s="6"/>
      <c r="AA35" s="1">
        <v>3326</v>
      </c>
      <c r="AB35" s="2" t="s">
        <v>599</v>
      </c>
      <c r="AC35" s="170"/>
      <c r="AD35" s="508"/>
      <c r="AE35" s="6"/>
      <c r="AF35" s="1">
        <v>3807</v>
      </c>
      <c r="AG35" s="2" t="s">
        <v>72</v>
      </c>
      <c r="AH35" s="108"/>
      <c r="AI35" s="508"/>
      <c r="AJ35" s="6"/>
      <c r="AK35" s="25" t="s">
        <v>306</v>
      </c>
      <c r="AL35" s="2" t="s">
        <v>429</v>
      </c>
      <c r="AM35" s="497"/>
      <c r="AN35" s="544"/>
      <c r="AP35" s="12" t="s">
        <v>99</v>
      </c>
      <c r="AQ35" s="7" t="s">
        <v>212</v>
      </c>
      <c r="AR35" s="552"/>
      <c r="AS35" s="544"/>
      <c r="AZ35" s="12" t="s">
        <v>247</v>
      </c>
      <c r="BA35" s="2" t="s">
        <v>282</v>
      </c>
      <c r="BB35" s="65"/>
      <c r="BC35" s="27"/>
      <c r="BE35" s="12" t="s">
        <v>883</v>
      </c>
      <c r="BF35" s="2" t="s">
        <v>913</v>
      </c>
      <c r="BG35" s="379"/>
      <c r="BH35" s="508"/>
      <c r="BJ35" s="25">
        <v>115</v>
      </c>
      <c r="BK35" s="11" t="s">
        <v>747</v>
      </c>
      <c r="BM35" s="1121"/>
      <c r="BO35" s="16"/>
      <c r="BP35" s="16"/>
    </row>
    <row r="36" spans="1:68">
      <c r="A36" s="6"/>
      <c r="B36" s="18">
        <v>27</v>
      </c>
      <c r="C36" s="22" t="s">
        <v>127</v>
      </c>
      <c r="D36" s="470"/>
      <c r="E36" s="508"/>
      <c r="F36" s="7"/>
      <c r="G36" s="1">
        <v>355</v>
      </c>
      <c r="H36" s="2" t="s">
        <v>349</v>
      </c>
      <c r="I36" s="410"/>
      <c r="J36" s="508">
        <v>1</v>
      </c>
      <c r="K36" s="6"/>
      <c r="L36" s="1">
        <v>611</v>
      </c>
      <c r="M36" s="2" t="s">
        <v>62</v>
      </c>
      <c r="N36" s="356"/>
      <c r="O36" s="508">
        <v>1</v>
      </c>
      <c r="P36" s="6"/>
      <c r="Q36" s="1">
        <v>798</v>
      </c>
      <c r="R36" s="2" t="s">
        <v>350</v>
      </c>
      <c r="S36" s="294"/>
      <c r="T36" s="508">
        <v>1</v>
      </c>
      <c r="U36" s="6"/>
      <c r="V36" s="1">
        <v>930</v>
      </c>
      <c r="W36" s="2" t="s">
        <v>351</v>
      </c>
      <c r="X36" s="233"/>
      <c r="Y36" s="508"/>
      <c r="Z36" s="6"/>
      <c r="AA36" s="1">
        <v>3328</v>
      </c>
      <c r="AB36" s="2" t="s">
        <v>352</v>
      </c>
      <c r="AC36" s="171"/>
      <c r="AD36" s="508"/>
      <c r="AE36" s="6"/>
      <c r="AF36" s="1">
        <v>3808</v>
      </c>
      <c r="AG36" s="2" t="s">
        <v>673</v>
      </c>
      <c r="AH36" s="109"/>
      <c r="AI36" s="508"/>
      <c r="AJ36" s="6"/>
      <c r="AK36" s="25" t="s">
        <v>307</v>
      </c>
      <c r="AL36" s="2" t="s">
        <v>353</v>
      </c>
      <c r="AM36" s="202"/>
      <c r="AN36" s="544"/>
      <c r="AP36" s="12" t="s">
        <v>87</v>
      </c>
      <c r="AQ36" s="7" t="s">
        <v>213</v>
      </c>
      <c r="AR36" s="549"/>
      <c r="AS36" s="544"/>
      <c r="AZ36" s="12" t="s">
        <v>248</v>
      </c>
      <c r="BA36" s="2" t="s">
        <v>497</v>
      </c>
      <c r="BB36" s="425"/>
      <c r="BC36" s="27"/>
      <c r="BE36" s="12" t="s">
        <v>884</v>
      </c>
      <c r="BF36" s="7" t="s">
        <v>912</v>
      </c>
      <c r="BG36" s="574"/>
      <c r="BH36" s="508"/>
      <c r="BJ36" s="25">
        <v>116</v>
      </c>
      <c r="BK36" s="11" t="s">
        <v>763</v>
      </c>
      <c r="BL36" s="10"/>
      <c r="BM36" s="1115"/>
      <c r="BO36" s="16"/>
      <c r="BP36" s="16"/>
    </row>
    <row r="37" spans="1:68" ht="28">
      <c r="A37" s="6"/>
      <c r="B37" s="18">
        <v>28</v>
      </c>
      <c r="C37" s="2" t="s">
        <v>709</v>
      </c>
      <c r="D37" s="471"/>
      <c r="E37" s="508"/>
      <c r="F37" s="7"/>
      <c r="G37" s="1">
        <v>356</v>
      </c>
      <c r="H37" s="2" t="s">
        <v>501</v>
      </c>
      <c r="I37" s="411"/>
      <c r="J37" s="508">
        <v>1</v>
      </c>
      <c r="K37" s="6"/>
      <c r="L37" s="1">
        <v>612</v>
      </c>
      <c r="M37" s="2" t="s">
        <v>600</v>
      </c>
      <c r="N37" s="357"/>
      <c r="O37" s="508">
        <v>2</v>
      </c>
      <c r="P37" s="6"/>
      <c r="Q37" s="1">
        <v>799</v>
      </c>
      <c r="R37" s="2" t="s">
        <v>502</v>
      </c>
      <c r="S37" s="295"/>
      <c r="T37" s="508" t="s">
        <v>1066</v>
      </c>
      <c r="U37" s="6"/>
      <c r="V37" s="1">
        <v>931</v>
      </c>
      <c r="W37" s="2" t="s">
        <v>503</v>
      </c>
      <c r="X37" s="234"/>
      <c r="Y37" s="508">
        <v>1</v>
      </c>
      <c r="Z37" s="6"/>
      <c r="AA37" s="1">
        <v>3340</v>
      </c>
      <c r="AB37" s="2" t="s">
        <v>504</v>
      </c>
      <c r="AC37" s="172"/>
      <c r="AD37" s="508"/>
      <c r="AE37" s="6"/>
      <c r="AF37" s="1">
        <v>3809</v>
      </c>
      <c r="AG37" s="2" t="s">
        <v>431</v>
      </c>
      <c r="AH37" s="110"/>
      <c r="AI37" s="508"/>
      <c r="AJ37" s="6"/>
      <c r="AK37" s="25" t="s">
        <v>314</v>
      </c>
      <c r="AL37" s="2" t="s">
        <v>601</v>
      </c>
      <c r="AM37" s="430"/>
      <c r="AN37" s="544"/>
      <c r="AP37" s="12" t="s">
        <v>88</v>
      </c>
      <c r="AQ37" s="7" t="s">
        <v>214</v>
      </c>
      <c r="AR37" s="550"/>
      <c r="AS37" s="544"/>
      <c r="AZ37" s="12" t="s">
        <v>249</v>
      </c>
      <c r="BA37" s="2" t="s">
        <v>283</v>
      </c>
      <c r="BB37" s="66"/>
      <c r="BC37" s="27"/>
      <c r="BE37" s="12" t="s">
        <v>885</v>
      </c>
      <c r="BF37" s="7" t="s">
        <v>911</v>
      </c>
      <c r="BG37" s="573"/>
      <c r="BH37" s="508"/>
      <c r="BJ37" s="25">
        <v>121</v>
      </c>
      <c r="BK37" s="11" t="s">
        <v>748</v>
      </c>
      <c r="BM37" s="1121"/>
      <c r="BO37" s="16"/>
      <c r="BP37" s="16"/>
    </row>
    <row r="38" spans="1:68" ht="56">
      <c r="A38" s="6"/>
      <c r="B38" s="18">
        <v>29</v>
      </c>
      <c r="C38" s="22" t="s">
        <v>128</v>
      </c>
      <c r="D38" s="472"/>
      <c r="E38" s="508"/>
      <c r="F38" s="7"/>
      <c r="G38" s="1">
        <v>367</v>
      </c>
      <c r="H38" s="2" t="s">
        <v>354</v>
      </c>
      <c r="I38" s="412"/>
      <c r="J38" s="508"/>
      <c r="K38" s="6"/>
      <c r="L38" s="1">
        <v>613</v>
      </c>
      <c r="M38" s="2" t="s">
        <v>603</v>
      </c>
      <c r="N38" s="358"/>
      <c r="O38" s="508">
        <v>3</v>
      </c>
      <c r="P38" s="6"/>
      <c r="Q38" s="1">
        <v>800</v>
      </c>
      <c r="R38" s="2" t="s">
        <v>699</v>
      </c>
      <c r="S38" s="296"/>
      <c r="T38" s="508"/>
      <c r="U38" s="6"/>
      <c r="V38" s="1">
        <v>932</v>
      </c>
      <c r="W38" s="2" t="s">
        <v>604</v>
      </c>
      <c r="X38" s="235"/>
      <c r="Y38" s="508">
        <v>2</v>
      </c>
      <c r="Z38" s="6"/>
      <c r="AA38" s="1">
        <v>3341</v>
      </c>
      <c r="AB38" s="2" t="s">
        <v>37</v>
      </c>
      <c r="AC38" s="173"/>
      <c r="AD38" s="508"/>
      <c r="AE38" s="6"/>
      <c r="AF38" s="1">
        <v>3810</v>
      </c>
      <c r="AG38" s="2" t="s">
        <v>355</v>
      </c>
      <c r="AH38" s="111"/>
      <c r="AI38" s="508" t="s">
        <v>1054</v>
      </c>
      <c r="AJ38" s="6"/>
      <c r="AK38" s="25" t="s">
        <v>308</v>
      </c>
      <c r="AL38" s="2" t="s">
        <v>550</v>
      </c>
      <c r="AM38" s="86"/>
      <c r="AN38" s="544"/>
      <c r="AP38" s="12" t="s">
        <v>90</v>
      </c>
      <c r="AQ38" s="7" t="s">
        <v>215</v>
      </c>
      <c r="AR38" s="551"/>
      <c r="AS38" s="544"/>
      <c r="AZ38" s="12" t="s">
        <v>250</v>
      </c>
      <c r="BA38" s="2" t="s">
        <v>346</v>
      </c>
      <c r="BB38" s="429"/>
      <c r="BC38" s="27"/>
      <c r="BE38" s="12" t="s">
        <v>822</v>
      </c>
      <c r="BF38" s="7" t="s">
        <v>850</v>
      </c>
      <c r="BG38" s="268"/>
      <c r="BH38" s="508"/>
      <c r="BJ38" s="25">
        <v>122</v>
      </c>
      <c r="BK38" s="11" t="s">
        <v>764</v>
      </c>
      <c r="BL38" s="10"/>
      <c r="BM38" s="1115"/>
      <c r="BO38" s="16"/>
      <c r="BP38" s="16"/>
    </row>
    <row r="39" spans="1:68">
      <c r="A39" s="6"/>
      <c r="B39" s="18">
        <v>30</v>
      </c>
      <c r="C39" s="2" t="s">
        <v>708</v>
      </c>
      <c r="D39" s="473"/>
      <c r="E39" s="508"/>
      <c r="F39" s="7"/>
      <c r="G39" s="1">
        <v>368</v>
      </c>
      <c r="H39" s="2" t="s">
        <v>605</v>
      </c>
      <c r="I39" s="413"/>
      <c r="J39" s="508"/>
      <c r="K39" s="6"/>
      <c r="L39" s="1">
        <v>632</v>
      </c>
      <c r="M39" s="2" t="s">
        <v>674</v>
      </c>
      <c r="N39" s="359"/>
      <c r="O39" s="508"/>
      <c r="P39" s="6"/>
      <c r="Q39" s="1">
        <v>801</v>
      </c>
      <c r="R39" s="2" t="s">
        <v>356</v>
      </c>
      <c r="S39" s="297"/>
      <c r="T39" s="508"/>
      <c r="U39" s="6"/>
      <c r="V39" s="1">
        <v>934</v>
      </c>
      <c r="W39" s="2" t="s">
        <v>67</v>
      </c>
      <c r="X39" s="236"/>
      <c r="Y39" s="508"/>
      <c r="Z39" s="6"/>
      <c r="AA39" s="1">
        <v>3345</v>
      </c>
      <c r="AB39" s="2" t="s">
        <v>357</v>
      </c>
      <c r="AC39" s="174"/>
      <c r="AD39" s="508">
        <v>1</v>
      </c>
      <c r="AE39" s="6"/>
      <c r="AF39" s="1">
        <v>3811</v>
      </c>
      <c r="AG39" s="2" t="s">
        <v>606</v>
      </c>
      <c r="AH39" s="112"/>
      <c r="AI39" s="508"/>
      <c r="AJ39" s="6"/>
      <c r="AK39" s="25" t="s">
        <v>309</v>
      </c>
      <c r="AL39" s="2" t="s">
        <v>321</v>
      </c>
      <c r="AM39" s="146"/>
      <c r="AN39" s="508"/>
      <c r="AP39" s="12" t="s">
        <v>100</v>
      </c>
      <c r="AQ39" s="7" t="s">
        <v>216</v>
      </c>
      <c r="AR39" s="554"/>
      <c r="AS39" s="544"/>
      <c r="AZ39" s="12" t="s">
        <v>251</v>
      </c>
      <c r="BA39" s="2" t="s">
        <v>597</v>
      </c>
      <c r="BB39" s="436"/>
      <c r="BC39" s="27"/>
      <c r="BE39" s="12" t="s">
        <v>886</v>
      </c>
      <c r="BF39" s="2" t="s">
        <v>909</v>
      </c>
      <c r="BG39" s="271"/>
      <c r="BH39" s="508"/>
      <c r="BJ39" s="25">
        <v>123</v>
      </c>
      <c r="BK39" s="11" t="s">
        <v>765</v>
      </c>
      <c r="BL39" s="10"/>
      <c r="BM39" s="1115"/>
      <c r="BO39" s="16"/>
      <c r="BP39" s="16"/>
    </row>
    <row r="40" spans="1:68">
      <c r="A40" s="6"/>
      <c r="B40" s="18">
        <v>31</v>
      </c>
      <c r="C40" s="22" t="s">
        <v>129</v>
      </c>
      <c r="D40" s="474"/>
      <c r="E40" s="508"/>
      <c r="F40" s="7"/>
      <c r="G40" s="1">
        <v>369</v>
      </c>
      <c r="H40" s="2" t="s">
        <v>607</v>
      </c>
      <c r="I40" s="414"/>
      <c r="J40" s="508">
        <v>1</v>
      </c>
      <c r="K40" s="6"/>
      <c r="L40" s="1">
        <v>640</v>
      </c>
      <c r="M40" s="2" t="s">
        <v>433</v>
      </c>
      <c r="N40" s="360"/>
      <c r="O40" s="508">
        <v>3</v>
      </c>
      <c r="P40" s="6"/>
      <c r="Q40" s="1">
        <v>803</v>
      </c>
      <c r="R40" s="2" t="s">
        <v>688</v>
      </c>
      <c r="S40" s="298"/>
      <c r="T40" s="508"/>
      <c r="U40" s="6"/>
      <c r="V40" s="1">
        <v>935</v>
      </c>
      <c r="W40" s="2" t="s">
        <v>358</v>
      </c>
      <c r="X40" s="237"/>
      <c r="Y40" s="508">
        <v>1</v>
      </c>
      <c r="Z40" s="6"/>
      <c r="AA40" s="1">
        <v>3346</v>
      </c>
      <c r="AB40" s="2" t="s">
        <v>38</v>
      </c>
      <c r="AC40" s="175"/>
      <c r="AD40" s="508">
        <v>1</v>
      </c>
      <c r="AE40" s="6"/>
      <c r="AF40" s="1">
        <v>3812</v>
      </c>
      <c r="AG40" s="2" t="s">
        <v>434</v>
      </c>
      <c r="AH40" s="113"/>
      <c r="AI40" s="508"/>
      <c r="AJ40" s="6"/>
      <c r="AK40" s="25" t="s">
        <v>310</v>
      </c>
      <c r="AL40" s="2" t="s">
        <v>21</v>
      </c>
      <c r="AM40" s="267"/>
      <c r="AN40" s="544"/>
      <c r="AP40" s="12" t="s">
        <v>114</v>
      </c>
      <c r="AQ40" s="7" t="s">
        <v>941</v>
      </c>
      <c r="AR40" s="577"/>
      <c r="AS40" s="544"/>
      <c r="AZ40" s="12" t="s">
        <v>252</v>
      </c>
      <c r="BA40" s="2" t="s">
        <v>284</v>
      </c>
      <c r="BB40" s="328"/>
      <c r="BC40" s="1121"/>
      <c r="BE40" s="12" t="s">
        <v>887</v>
      </c>
      <c r="BF40" s="2" t="s">
        <v>910</v>
      </c>
      <c r="BG40" s="272"/>
      <c r="BH40" s="508"/>
      <c r="BJ40" s="25">
        <v>124</v>
      </c>
      <c r="BK40" s="11" t="s">
        <v>766</v>
      </c>
      <c r="BL40" s="10"/>
      <c r="BM40" s="1115"/>
      <c r="BO40" s="16"/>
      <c r="BP40" s="16"/>
    </row>
    <row r="41" spans="1:68">
      <c r="A41" s="6"/>
      <c r="B41" s="18">
        <v>32</v>
      </c>
      <c r="C41" s="2" t="s">
        <v>707</v>
      </c>
      <c r="D41" s="475"/>
      <c r="E41" s="508"/>
      <c r="F41" s="7"/>
      <c r="G41" s="1">
        <v>370</v>
      </c>
      <c r="H41" s="2" t="s">
        <v>505</v>
      </c>
      <c r="I41" s="415"/>
      <c r="J41" s="508"/>
      <c r="K41" s="6"/>
      <c r="L41" s="1">
        <v>642</v>
      </c>
      <c r="M41" s="2" t="s">
        <v>359</v>
      </c>
      <c r="N41" s="361"/>
      <c r="O41" s="508">
        <v>3</v>
      </c>
      <c r="P41" s="6"/>
      <c r="Q41" s="1" t="s">
        <v>296</v>
      </c>
      <c r="R41" s="2" t="s">
        <v>360</v>
      </c>
      <c r="S41" s="299"/>
      <c r="T41" s="508">
        <v>1</v>
      </c>
      <c r="U41" s="6"/>
      <c r="V41" s="1">
        <v>936</v>
      </c>
      <c r="W41" s="2" t="s">
        <v>435</v>
      </c>
      <c r="X41" s="238"/>
      <c r="Y41" s="508"/>
      <c r="Z41" s="6"/>
      <c r="AA41" s="1">
        <v>3347</v>
      </c>
      <c r="AB41" s="2" t="s">
        <v>506</v>
      </c>
      <c r="AC41" s="176"/>
      <c r="AD41" s="508">
        <v>2</v>
      </c>
      <c r="AE41" s="6"/>
      <c r="AF41" s="1">
        <v>3813</v>
      </c>
      <c r="AG41" s="2" t="s">
        <v>608</v>
      </c>
      <c r="AH41" s="114"/>
      <c r="AI41" s="508"/>
      <c r="AJ41" s="6"/>
      <c r="AK41" s="25" t="s">
        <v>311</v>
      </c>
      <c r="AL41" s="2" t="s">
        <v>667</v>
      </c>
      <c r="AM41" s="334"/>
      <c r="AN41" s="544"/>
      <c r="AP41" s="12" t="s">
        <v>115</v>
      </c>
      <c r="AQ41" s="7" t="s">
        <v>942</v>
      </c>
      <c r="AR41" s="547"/>
      <c r="AS41" s="544"/>
      <c r="AZ41" s="12" t="s">
        <v>253</v>
      </c>
      <c r="BA41" s="2" t="s">
        <v>430</v>
      </c>
      <c r="BB41" s="335"/>
      <c r="BC41" s="1121"/>
      <c r="BE41" s="12" t="s">
        <v>868</v>
      </c>
      <c r="BF41" s="7" t="s">
        <v>842</v>
      </c>
      <c r="BG41" s="277"/>
      <c r="BH41" s="508"/>
      <c r="BJ41" s="25">
        <v>125</v>
      </c>
      <c r="BK41" s="11" t="s">
        <v>749</v>
      </c>
      <c r="BM41" s="1121"/>
      <c r="BO41" s="16"/>
      <c r="BP41" s="16"/>
    </row>
    <row r="42" spans="1:68" ht="56">
      <c r="A42" s="6"/>
      <c r="B42" s="18">
        <v>33</v>
      </c>
      <c r="C42" s="22" t="s">
        <v>130</v>
      </c>
      <c r="D42" s="476"/>
      <c r="E42" s="508"/>
      <c r="F42" s="7"/>
      <c r="G42" s="1">
        <v>371</v>
      </c>
      <c r="H42" s="2" t="s">
        <v>6</v>
      </c>
      <c r="I42" s="416"/>
      <c r="J42" s="508">
        <v>1</v>
      </c>
      <c r="K42" s="6"/>
      <c r="L42" s="1">
        <v>644</v>
      </c>
      <c r="M42" s="2" t="s">
        <v>507</v>
      </c>
      <c r="N42" s="362"/>
      <c r="O42" s="508">
        <v>3</v>
      </c>
      <c r="P42" s="6"/>
      <c r="Q42" s="1">
        <v>807</v>
      </c>
      <c r="R42" s="2" t="s">
        <v>25</v>
      </c>
      <c r="S42" s="300"/>
      <c r="T42" s="508" t="s">
        <v>1055</v>
      </c>
      <c r="U42" s="6"/>
      <c r="V42" s="1">
        <v>937</v>
      </c>
      <c r="W42" s="2" t="s">
        <v>508</v>
      </c>
      <c r="X42" s="239"/>
      <c r="Y42" s="508">
        <v>1</v>
      </c>
      <c r="Z42" s="6"/>
      <c r="AA42" s="1">
        <v>3348</v>
      </c>
      <c r="AB42" s="2" t="s">
        <v>609</v>
      </c>
      <c r="AC42" s="177"/>
      <c r="AD42" s="508">
        <v>2</v>
      </c>
      <c r="AE42" s="6"/>
      <c r="AF42" s="1">
        <v>3814</v>
      </c>
      <c r="AG42" s="2" t="s">
        <v>36</v>
      </c>
      <c r="AH42" s="115"/>
      <c r="AI42" s="508"/>
      <c r="AJ42" s="6"/>
      <c r="AK42" s="25" t="s">
        <v>312</v>
      </c>
      <c r="AL42" s="2" t="s">
        <v>562</v>
      </c>
      <c r="AM42" s="216"/>
      <c r="AN42" s="544"/>
      <c r="AP42" s="25" t="s">
        <v>950</v>
      </c>
      <c r="AQ42" s="7" t="s">
        <v>953</v>
      </c>
      <c r="AR42" s="548"/>
      <c r="AS42" s="544"/>
      <c r="AZ42" s="12" t="s">
        <v>254</v>
      </c>
      <c r="BA42" s="2" t="s">
        <v>602</v>
      </c>
      <c r="BB42" s="338"/>
      <c r="BC42" s="1121"/>
      <c r="BE42" s="12" t="s">
        <v>888</v>
      </c>
      <c r="BF42" s="2" t="s">
        <v>908</v>
      </c>
      <c r="BG42" s="280"/>
      <c r="BH42" s="508"/>
      <c r="BJ42" s="25">
        <v>126</v>
      </c>
      <c r="BK42" s="11" t="s">
        <v>767</v>
      </c>
      <c r="BL42" s="10"/>
      <c r="BM42" s="1115"/>
    </row>
    <row r="43" spans="1:68">
      <c r="A43" s="6"/>
      <c r="B43" s="18">
        <v>34</v>
      </c>
      <c r="C43" s="2" t="s">
        <v>706</v>
      </c>
      <c r="D43" s="477"/>
      <c r="E43" s="508"/>
      <c r="F43" s="7"/>
      <c r="G43" s="1">
        <v>372</v>
      </c>
      <c r="H43" s="2" t="s">
        <v>611</v>
      </c>
      <c r="I43" s="417"/>
      <c r="J43" s="508">
        <v>1</v>
      </c>
      <c r="K43" s="6"/>
      <c r="L43" s="1">
        <v>645</v>
      </c>
      <c r="M43" s="2" t="s">
        <v>436</v>
      </c>
      <c r="N43" s="363"/>
      <c r="O43" s="508">
        <v>2</v>
      </c>
      <c r="P43" s="6"/>
      <c r="Q43" s="1">
        <v>809</v>
      </c>
      <c r="R43" s="2" t="s">
        <v>64</v>
      </c>
      <c r="S43" s="301"/>
      <c r="T43" s="508"/>
      <c r="U43" s="6"/>
      <c r="V43" s="1">
        <v>938</v>
      </c>
      <c r="W43" s="2" t="s">
        <v>675</v>
      </c>
      <c r="X43" s="240"/>
      <c r="Y43" s="508"/>
      <c r="Z43" s="6"/>
      <c r="AA43" s="1">
        <v>3350</v>
      </c>
      <c r="AB43" s="2" t="s">
        <v>676</v>
      </c>
      <c r="AC43" s="178"/>
      <c r="AD43" s="508"/>
      <c r="AE43" s="6"/>
      <c r="AF43" s="1">
        <v>3815</v>
      </c>
      <c r="AG43" s="2" t="s">
        <v>361</v>
      </c>
      <c r="AH43" s="116"/>
      <c r="AI43" s="508">
        <v>1</v>
      </c>
      <c r="AJ43" s="6"/>
      <c r="AK43" s="25" t="s">
        <v>313</v>
      </c>
      <c r="AL43" s="2" t="s">
        <v>362</v>
      </c>
      <c r="AM43" s="364"/>
      <c r="AN43" s="544"/>
      <c r="AP43" s="25" t="s">
        <v>951</v>
      </c>
      <c r="AQ43" s="7" t="s">
        <v>954</v>
      </c>
      <c r="AR43" s="578"/>
      <c r="AS43" s="544"/>
      <c r="AZ43" s="12" t="s">
        <v>255</v>
      </c>
      <c r="BA43" s="2" t="s">
        <v>432</v>
      </c>
      <c r="BB43" s="347"/>
      <c r="BC43" s="1121"/>
      <c r="BE43" s="12" t="s">
        <v>889</v>
      </c>
      <c r="BF43" s="7" t="s">
        <v>855</v>
      </c>
      <c r="BG43" s="293"/>
      <c r="BH43" s="508"/>
      <c r="BJ43" s="25">
        <v>4000</v>
      </c>
      <c r="BK43" s="11" t="s">
        <v>768</v>
      </c>
      <c r="BM43" s="544"/>
    </row>
    <row r="44" spans="1:68" ht="28">
      <c r="A44" s="6"/>
      <c r="B44" s="18">
        <v>35</v>
      </c>
      <c r="C44" s="2" t="s">
        <v>705</v>
      </c>
      <c r="D44" s="478"/>
      <c r="E44" s="508"/>
      <c r="F44" s="7"/>
      <c r="G44" s="1">
        <v>400</v>
      </c>
      <c r="H44" s="2" t="s">
        <v>363</v>
      </c>
      <c r="I44" s="418"/>
      <c r="J44" s="508" t="s">
        <v>1051</v>
      </c>
      <c r="K44" s="6"/>
      <c r="L44" s="1">
        <v>646</v>
      </c>
      <c r="M44" s="2" t="s">
        <v>362</v>
      </c>
      <c r="N44" s="364"/>
      <c r="O44" s="508">
        <v>2</v>
      </c>
      <c r="P44" s="6"/>
      <c r="Q44" s="1">
        <v>813</v>
      </c>
      <c r="R44" s="2" t="s">
        <v>612</v>
      </c>
      <c r="S44" s="302"/>
      <c r="T44" s="508">
        <v>3</v>
      </c>
      <c r="U44" s="6"/>
      <c r="V44" s="1">
        <v>939</v>
      </c>
      <c r="W44" s="2" t="s">
        <v>437</v>
      </c>
      <c r="X44" s="241"/>
      <c r="Y44" s="508"/>
      <c r="Z44" s="6"/>
      <c r="AA44" s="1">
        <v>3354</v>
      </c>
      <c r="AB44" s="2" t="s">
        <v>613</v>
      </c>
      <c r="AC44" s="179"/>
      <c r="AD44" s="508"/>
      <c r="AE44" s="6"/>
      <c r="AF44" s="1">
        <v>3816</v>
      </c>
      <c r="AG44" s="2" t="s">
        <v>74</v>
      </c>
      <c r="AH44" s="117"/>
      <c r="AI44" s="508">
        <v>1</v>
      </c>
      <c r="AJ44" s="6"/>
      <c r="AK44" s="12">
        <v>48</v>
      </c>
      <c r="AL44" s="6" t="s">
        <v>131</v>
      </c>
      <c r="AM44" s="6"/>
      <c r="AN44" s="544"/>
      <c r="AP44" s="25" t="s">
        <v>952</v>
      </c>
      <c r="AQ44" s="7" t="s">
        <v>955</v>
      </c>
      <c r="AR44" s="579"/>
      <c r="AS44" s="544"/>
      <c r="AZ44" s="12" t="s">
        <v>792</v>
      </c>
      <c r="BA44" s="2" t="s">
        <v>793</v>
      </c>
      <c r="BB44" s="557"/>
      <c r="BC44" s="1121"/>
      <c r="BE44" s="12" t="s">
        <v>823</v>
      </c>
      <c r="BF44" s="7" t="s">
        <v>852</v>
      </c>
      <c r="BG44" s="294"/>
      <c r="BH44" s="508"/>
      <c r="BJ44" s="25">
        <v>4010</v>
      </c>
      <c r="BK44" s="11" t="s">
        <v>791</v>
      </c>
      <c r="BL44" s="16"/>
      <c r="BM44" s="544"/>
    </row>
    <row r="45" spans="1:68">
      <c r="A45" s="6"/>
      <c r="B45" s="1">
        <v>150</v>
      </c>
      <c r="C45" s="2" t="s">
        <v>456</v>
      </c>
      <c r="D45" s="479"/>
      <c r="E45" s="508">
        <v>1</v>
      </c>
      <c r="F45" s="7"/>
      <c r="G45" s="1">
        <v>402</v>
      </c>
      <c r="H45" s="2" t="s">
        <v>614</v>
      </c>
      <c r="I45" s="419"/>
      <c r="J45" s="508"/>
      <c r="K45" s="6"/>
      <c r="L45" s="1">
        <v>647</v>
      </c>
      <c r="M45" s="2" t="s">
        <v>509</v>
      </c>
      <c r="N45" s="365"/>
      <c r="O45" s="508"/>
      <c r="P45" s="6"/>
      <c r="Q45" s="1">
        <v>814</v>
      </c>
      <c r="R45" s="2" t="s">
        <v>365</v>
      </c>
      <c r="S45" s="303"/>
      <c r="T45" s="508">
        <v>1</v>
      </c>
      <c r="U45" s="6"/>
      <c r="V45" s="1">
        <v>943</v>
      </c>
      <c r="W45" s="2" t="s">
        <v>510</v>
      </c>
      <c r="X45" s="242"/>
      <c r="Y45" s="508">
        <v>1</v>
      </c>
      <c r="Z45" s="6"/>
      <c r="AA45" s="1">
        <v>3362</v>
      </c>
      <c r="AB45" s="2" t="s">
        <v>366</v>
      </c>
      <c r="AC45" s="180"/>
      <c r="AD45" s="508">
        <v>1</v>
      </c>
      <c r="AE45" s="6"/>
      <c r="AF45" s="1">
        <v>3817</v>
      </c>
      <c r="AG45" s="2" t="s">
        <v>615</v>
      </c>
      <c r="AH45" s="118"/>
      <c r="AI45" s="508"/>
      <c r="AJ45" s="6"/>
      <c r="AK45" s="12">
        <v>51</v>
      </c>
      <c r="AL45" s="6" t="s">
        <v>132</v>
      </c>
      <c r="AM45" s="6"/>
      <c r="AN45" s="544"/>
      <c r="AP45" s="25" t="s">
        <v>943</v>
      </c>
      <c r="AQ45" s="7" t="s">
        <v>956</v>
      </c>
      <c r="AR45" s="583"/>
      <c r="AS45" s="544"/>
      <c r="AZ45" s="12" t="s">
        <v>256</v>
      </c>
      <c r="BA45" s="2" t="s">
        <v>455</v>
      </c>
      <c r="BB45" s="367"/>
      <c r="BC45" s="1121"/>
      <c r="BE45" s="12" t="s">
        <v>824</v>
      </c>
      <c r="BF45" s="7" t="s">
        <v>851</v>
      </c>
      <c r="BG45" s="295"/>
      <c r="BH45" s="508"/>
      <c r="BJ45" s="25">
        <v>4017</v>
      </c>
      <c r="BK45" s="11" t="s">
        <v>769</v>
      </c>
      <c r="BL45" s="16"/>
      <c r="BM45" s="544"/>
    </row>
    <row r="46" spans="1:68">
      <c r="A46" s="6"/>
      <c r="B46" s="1">
        <v>151</v>
      </c>
      <c r="C46" s="2" t="s">
        <v>50</v>
      </c>
      <c r="D46" s="480"/>
      <c r="E46" s="508"/>
      <c r="F46" s="7"/>
      <c r="G46" s="1">
        <v>407</v>
      </c>
      <c r="H46" s="2" t="s">
        <v>368</v>
      </c>
      <c r="I46" s="420"/>
      <c r="J46" s="508"/>
      <c r="K46" s="6"/>
      <c r="L46" s="1">
        <v>648</v>
      </c>
      <c r="M46" s="2" t="s">
        <v>616</v>
      </c>
      <c r="N46" s="366"/>
      <c r="O46" s="508">
        <v>2</v>
      </c>
      <c r="P46" s="6"/>
      <c r="Q46" s="1">
        <v>815</v>
      </c>
      <c r="R46" s="2" t="s">
        <v>511</v>
      </c>
      <c r="S46" s="73"/>
      <c r="T46" s="508">
        <v>2</v>
      </c>
      <c r="U46" s="6"/>
      <c r="V46" s="1">
        <v>945</v>
      </c>
      <c r="W46" s="2" t="s">
        <v>68</v>
      </c>
      <c r="X46" s="243"/>
      <c r="Y46" s="508"/>
      <c r="Z46" s="6"/>
      <c r="AA46" s="1">
        <v>3363</v>
      </c>
      <c r="AB46" s="2" t="s">
        <v>512</v>
      </c>
      <c r="AC46" s="181"/>
      <c r="AD46" s="508">
        <v>2</v>
      </c>
      <c r="AE46" s="6"/>
      <c r="AF46" s="1">
        <v>3818</v>
      </c>
      <c r="AG46" s="2" t="s">
        <v>677</v>
      </c>
      <c r="AH46" s="119"/>
      <c r="AI46" s="508"/>
      <c r="AJ46" s="6"/>
      <c r="AK46" s="12">
        <v>52</v>
      </c>
      <c r="AL46" s="6" t="s">
        <v>133</v>
      </c>
      <c r="AM46" s="6"/>
      <c r="AN46" s="544"/>
      <c r="AP46" s="25" t="s">
        <v>944</v>
      </c>
      <c r="AQ46" s="7" t="s">
        <v>957</v>
      </c>
      <c r="AR46" s="584"/>
      <c r="AS46" s="544"/>
      <c r="AZ46" s="12" t="s">
        <v>257</v>
      </c>
      <c r="BA46" s="2" t="s">
        <v>285</v>
      </c>
      <c r="BB46" s="68"/>
      <c r="BC46" s="1121"/>
      <c r="BE46" s="12" t="s">
        <v>825</v>
      </c>
      <c r="BF46" s="7" t="s">
        <v>853</v>
      </c>
      <c r="BG46" s="296"/>
      <c r="BH46" s="544"/>
      <c r="BJ46" s="25">
        <v>4022</v>
      </c>
      <c r="BK46" s="11" t="s">
        <v>770</v>
      </c>
      <c r="BL46" s="16"/>
      <c r="BM46" s="544"/>
    </row>
    <row r="47" spans="1:68" ht="56">
      <c r="A47" s="6"/>
      <c r="B47" s="1">
        <v>152</v>
      </c>
      <c r="C47" s="2" t="s">
        <v>369</v>
      </c>
      <c r="D47" s="481"/>
      <c r="E47" s="508"/>
      <c r="F47" s="7"/>
      <c r="G47" s="1">
        <v>413</v>
      </c>
      <c r="H47" s="2" t="s">
        <v>370</v>
      </c>
      <c r="I47" s="421"/>
      <c r="J47" s="508"/>
      <c r="K47" s="6"/>
      <c r="L47" s="1">
        <v>666</v>
      </c>
      <c r="M47" s="2" t="s">
        <v>456</v>
      </c>
      <c r="N47" s="367"/>
      <c r="O47" s="508" t="s">
        <v>1058</v>
      </c>
      <c r="P47" s="6"/>
      <c r="Q47" s="1">
        <v>816</v>
      </c>
      <c r="R47" s="2" t="s">
        <v>26</v>
      </c>
      <c r="S47" s="304"/>
      <c r="T47" s="508">
        <v>1</v>
      </c>
      <c r="U47" s="6"/>
      <c r="V47" s="1">
        <v>946</v>
      </c>
      <c r="W47" s="2" t="s">
        <v>513</v>
      </c>
      <c r="X47" s="244"/>
      <c r="Y47" s="508"/>
      <c r="Z47" s="6"/>
      <c r="AA47" s="1">
        <v>3364</v>
      </c>
      <c r="AB47" s="2" t="s">
        <v>39</v>
      </c>
      <c r="AC47" s="182"/>
      <c r="AD47" s="508"/>
      <c r="AE47" s="6"/>
      <c r="AF47" s="1">
        <v>3819</v>
      </c>
      <c r="AG47" s="2" t="s">
        <v>617</v>
      </c>
      <c r="AH47" s="120"/>
      <c r="AI47" s="508"/>
      <c r="AJ47" s="6"/>
      <c r="AK47" s="12">
        <v>53</v>
      </c>
      <c r="AL47" s="6" t="s">
        <v>134</v>
      </c>
      <c r="AM47" s="6"/>
      <c r="AN47" s="544"/>
      <c r="AP47" s="25" t="s">
        <v>945</v>
      </c>
      <c r="AQ47" s="7" t="s">
        <v>958</v>
      </c>
      <c r="AR47" s="582"/>
      <c r="AS47" s="544"/>
      <c r="AZ47" s="12" t="s">
        <v>258</v>
      </c>
      <c r="BA47" s="2" t="s">
        <v>286</v>
      </c>
      <c r="BB47" s="378"/>
      <c r="BC47" s="1121"/>
      <c r="BE47" s="12" t="s">
        <v>826</v>
      </c>
      <c r="BF47" s="7" t="s">
        <v>854</v>
      </c>
      <c r="BG47" s="74"/>
      <c r="BH47" s="544"/>
      <c r="BJ47" s="25">
        <v>4042</v>
      </c>
      <c r="BK47" s="11" t="s">
        <v>771</v>
      </c>
      <c r="BL47" s="16"/>
      <c r="BM47" s="544"/>
    </row>
    <row r="48" spans="1:68">
      <c r="A48" s="6"/>
      <c r="B48" s="1">
        <v>153</v>
      </c>
      <c r="C48" s="2" t="s">
        <v>52</v>
      </c>
      <c r="D48" s="482"/>
      <c r="E48" s="508"/>
      <c r="F48" s="7"/>
      <c r="G48" s="1">
        <v>414</v>
      </c>
      <c r="H48" s="2" t="s">
        <v>371</v>
      </c>
      <c r="I48" s="422"/>
      <c r="J48" s="508">
        <v>1</v>
      </c>
      <c r="K48" s="6"/>
      <c r="L48" s="1">
        <v>676</v>
      </c>
      <c r="M48" s="2" t="s">
        <v>618</v>
      </c>
      <c r="N48" s="368"/>
      <c r="O48" s="508"/>
      <c r="P48" s="6"/>
      <c r="Q48" s="1">
        <v>817</v>
      </c>
      <c r="R48" s="2" t="s">
        <v>439</v>
      </c>
      <c r="S48" s="305"/>
      <c r="T48" s="508">
        <v>1</v>
      </c>
      <c r="U48" s="6"/>
      <c r="V48" s="1">
        <v>947</v>
      </c>
      <c r="W48" s="2" t="s">
        <v>31</v>
      </c>
      <c r="X48" s="245"/>
      <c r="Y48" s="508">
        <v>1</v>
      </c>
      <c r="Z48" s="6"/>
      <c r="AA48" s="1">
        <v>3371</v>
      </c>
      <c r="AB48" s="2" t="s">
        <v>40</v>
      </c>
      <c r="AC48" s="183"/>
      <c r="AD48" s="508">
        <v>2</v>
      </c>
      <c r="AE48" s="6"/>
      <c r="AF48" s="1">
        <v>3820</v>
      </c>
      <c r="AG48" s="2" t="s">
        <v>372</v>
      </c>
      <c r="AH48" s="121"/>
      <c r="AI48" s="508">
        <v>1</v>
      </c>
      <c r="AJ48" s="6"/>
      <c r="AK48" s="12">
        <v>67</v>
      </c>
      <c r="AL48" s="6" t="s">
        <v>135</v>
      </c>
      <c r="AM48" s="6"/>
      <c r="AN48" s="544"/>
      <c r="AP48" s="25" t="s">
        <v>946</v>
      </c>
      <c r="AQ48" s="7" t="s">
        <v>959</v>
      </c>
      <c r="AR48" s="581"/>
      <c r="AS48" s="544"/>
      <c r="AZ48" s="12" t="s">
        <v>259</v>
      </c>
      <c r="BA48" s="2" t="s">
        <v>610</v>
      </c>
      <c r="BB48" s="526"/>
      <c r="BC48" s="1121"/>
      <c r="BE48" s="12" t="s">
        <v>827</v>
      </c>
      <c r="BF48" s="7" t="s">
        <v>907</v>
      </c>
      <c r="BG48" s="307"/>
      <c r="BH48" s="544"/>
      <c r="BJ48" s="25">
        <v>4047</v>
      </c>
      <c r="BK48" s="11" t="s">
        <v>772</v>
      </c>
      <c r="BL48" s="16"/>
      <c r="BM48" s="544"/>
    </row>
    <row r="49" spans="1:65">
      <c r="A49" s="6"/>
      <c r="B49" s="1">
        <v>154</v>
      </c>
      <c r="C49" s="2" t="s">
        <v>440</v>
      </c>
      <c r="D49" s="483"/>
      <c r="E49" s="508">
        <v>1</v>
      </c>
      <c r="F49" s="6"/>
      <c r="G49" s="1">
        <v>415</v>
      </c>
      <c r="H49" s="2" t="s">
        <v>60</v>
      </c>
      <c r="I49" s="65"/>
      <c r="J49" s="508">
        <v>2</v>
      </c>
      <c r="K49" s="6" t="s">
        <v>1070</v>
      </c>
      <c r="L49" s="1">
        <v>677</v>
      </c>
      <c r="M49" s="2" t="s">
        <v>619</v>
      </c>
      <c r="N49" s="67"/>
      <c r="O49" s="508"/>
      <c r="P49" s="6"/>
      <c r="Q49" s="1">
        <v>818</v>
      </c>
      <c r="R49" s="2" t="s">
        <v>27</v>
      </c>
      <c r="S49" s="74"/>
      <c r="T49" s="508"/>
      <c r="U49" s="6"/>
      <c r="V49" s="1">
        <v>948</v>
      </c>
      <c r="W49" s="2" t="s">
        <v>620</v>
      </c>
      <c r="X49" s="246"/>
      <c r="Y49" s="508">
        <v>2</v>
      </c>
      <c r="Z49" s="6"/>
      <c r="AA49" s="1">
        <v>3607</v>
      </c>
      <c r="AB49" s="2" t="s">
        <v>621</v>
      </c>
      <c r="AC49" s="184"/>
      <c r="AD49" s="508">
        <v>1</v>
      </c>
      <c r="AE49" s="6"/>
      <c r="AF49" s="1">
        <v>3821</v>
      </c>
      <c r="AG49" s="2" t="s">
        <v>75</v>
      </c>
      <c r="AH49" s="29"/>
      <c r="AI49" s="508">
        <v>2</v>
      </c>
      <c r="AJ49" s="6" t="s">
        <v>1070</v>
      </c>
      <c r="AK49" s="12">
        <v>69</v>
      </c>
      <c r="AL49" s="6" t="s">
        <v>136</v>
      </c>
      <c r="AM49" s="6"/>
      <c r="AN49" s="544"/>
      <c r="AP49" s="25" t="s">
        <v>947</v>
      </c>
      <c r="AQ49" s="7" t="s">
        <v>960</v>
      </c>
      <c r="AR49" s="585"/>
      <c r="AS49" s="544"/>
      <c r="AZ49" s="12" t="s">
        <v>260</v>
      </c>
      <c r="BA49" s="2" t="s">
        <v>287</v>
      </c>
      <c r="BB49" s="267"/>
      <c r="BC49" s="1121"/>
      <c r="BE49" s="12" t="s">
        <v>828</v>
      </c>
      <c r="BF49" s="7" t="s">
        <v>856</v>
      </c>
      <c r="BG49" s="323"/>
      <c r="BH49" s="508"/>
      <c r="BJ49" s="25">
        <v>4066</v>
      </c>
      <c r="BK49" s="2" t="s">
        <v>773</v>
      </c>
      <c r="BL49" s="16"/>
      <c r="BM49" s="544"/>
    </row>
    <row r="50" spans="1:65">
      <c r="A50" s="6"/>
      <c r="B50" s="1">
        <v>155</v>
      </c>
      <c r="C50" s="2" t="s">
        <v>53</v>
      </c>
      <c r="D50" s="56"/>
      <c r="E50" s="508">
        <v>1</v>
      </c>
      <c r="F50" s="6"/>
      <c r="G50" s="1">
        <v>420</v>
      </c>
      <c r="H50" s="2" t="s">
        <v>374</v>
      </c>
      <c r="I50" s="423"/>
      <c r="J50" s="508">
        <v>3</v>
      </c>
      <c r="K50" s="6"/>
      <c r="L50" s="1">
        <v>680</v>
      </c>
      <c r="M50" s="2" t="s">
        <v>375</v>
      </c>
      <c r="N50" s="369"/>
      <c r="O50" s="508">
        <v>1</v>
      </c>
      <c r="P50" s="6"/>
      <c r="Q50" s="1">
        <v>819</v>
      </c>
      <c r="R50" s="2" t="s">
        <v>622</v>
      </c>
      <c r="S50" s="306"/>
      <c r="T50" s="508"/>
      <c r="U50" s="6"/>
      <c r="V50" s="1">
        <v>950</v>
      </c>
      <c r="W50" s="2" t="s">
        <v>623</v>
      </c>
      <c r="X50" s="247"/>
      <c r="Y50" s="508">
        <v>1</v>
      </c>
      <c r="Z50" s="6" t="s">
        <v>1070</v>
      </c>
      <c r="AA50" s="1">
        <v>3608</v>
      </c>
      <c r="AB50" s="2" t="s">
        <v>624</v>
      </c>
      <c r="AC50" s="185"/>
      <c r="AD50" s="508"/>
      <c r="AE50" s="6"/>
      <c r="AF50" s="1">
        <v>3822</v>
      </c>
      <c r="AG50" s="2" t="s">
        <v>625</v>
      </c>
      <c r="AH50" s="122"/>
      <c r="AI50" s="508">
        <v>2</v>
      </c>
      <c r="AJ50" s="6"/>
      <c r="AK50" s="12">
        <v>90</v>
      </c>
      <c r="AL50" s="6" t="s">
        <v>137</v>
      </c>
      <c r="AM50" s="6"/>
      <c r="AN50" s="544"/>
      <c r="AP50" s="25" t="s">
        <v>948</v>
      </c>
      <c r="AQ50" s="7" t="s">
        <v>961</v>
      </c>
      <c r="AR50" s="586"/>
      <c r="AS50" s="544"/>
      <c r="AZ50" s="12" t="s">
        <v>261</v>
      </c>
      <c r="BA50" s="2" t="s">
        <v>364</v>
      </c>
      <c r="BB50" s="294"/>
      <c r="BC50" s="1121"/>
      <c r="BE50" s="12" t="s">
        <v>829</v>
      </c>
      <c r="BF50" s="7" t="s">
        <v>857</v>
      </c>
      <c r="BG50" s="76"/>
      <c r="BH50" s="508"/>
      <c r="BJ50" s="25">
        <v>4068</v>
      </c>
      <c r="BK50" s="2" t="s">
        <v>774</v>
      </c>
      <c r="BL50" s="16"/>
      <c r="BM50" s="544"/>
    </row>
    <row r="51" spans="1:65">
      <c r="A51" s="6"/>
      <c r="B51" s="1">
        <v>156</v>
      </c>
      <c r="C51" s="2" t="s">
        <v>469</v>
      </c>
      <c r="D51" s="484"/>
      <c r="E51" s="508">
        <v>1</v>
      </c>
      <c r="F51" s="6"/>
      <c r="G51" s="1">
        <v>422</v>
      </c>
      <c r="H51" s="2" t="s">
        <v>626</v>
      </c>
      <c r="I51" s="424"/>
      <c r="J51" s="508"/>
      <c r="K51" s="6"/>
      <c r="L51" s="1">
        <v>699</v>
      </c>
      <c r="M51" s="2" t="s">
        <v>55</v>
      </c>
      <c r="N51" s="68"/>
      <c r="O51" s="508"/>
      <c r="P51" s="6"/>
      <c r="Q51" s="1">
        <v>820</v>
      </c>
      <c r="R51" s="2" t="s">
        <v>441</v>
      </c>
      <c r="S51" s="307"/>
      <c r="T51" s="508"/>
      <c r="U51" s="6"/>
      <c r="V51" s="1">
        <v>951</v>
      </c>
      <c r="W51" s="2" t="s">
        <v>627</v>
      </c>
      <c r="X51" s="248"/>
      <c r="Y51" s="508"/>
      <c r="Z51" s="6"/>
      <c r="AA51" s="1">
        <v>3609</v>
      </c>
      <c r="AB51" s="2" t="s">
        <v>679</v>
      </c>
      <c r="AC51" s="186"/>
      <c r="AD51" s="508"/>
      <c r="AE51" s="6"/>
      <c r="AF51" s="1">
        <v>3823</v>
      </c>
      <c r="AG51" s="2" t="s">
        <v>700</v>
      </c>
      <c r="AH51" s="123"/>
      <c r="AI51" s="508">
        <v>1</v>
      </c>
      <c r="AJ51" s="6"/>
      <c r="AK51" s="12">
        <v>92</v>
      </c>
      <c r="AL51" s="6" t="s">
        <v>138</v>
      </c>
      <c r="AM51" s="6"/>
      <c r="AN51" s="544"/>
      <c r="AP51" s="25" t="s">
        <v>949</v>
      </c>
      <c r="AQ51" s="7" t="s">
        <v>962</v>
      </c>
      <c r="AR51" s="580"/>
      <c r="AS51" s="1116"/>
      <c r="AZ51" s="12" t="s">
        <v>262</v>
      </c>
      <c r="BA51" s="2" t="s">
        <v>367</v>
      </c>
      <c r="BB51" s="303"/>
      <c r="BC51" s="1121"/>
      <c r="BE51" s="12" t="s">
        <v>830</v>
      </c>
      <c r="BF51" s="7" t="s">
        <v>837</v>
      </c>
      <c r="BG51" s="210"/>
      <c r="BH51" s="544"/>
      <c r="BJ51" s="25">
        <v>4069</v>
      </c>
      <c r="BK51" s="2" t="s">
        <v>775</v>
      </c>
      <c r="BL51" s="16"/>
      <c r="BM51" s="544"/>
    </row>
    <row r="52" spans="1:65">
      <c r="A52" s="6"/>
      <c r="B52" s="1">
        <v>157</v>
      </c>
      <c r="C52" s="2" t="s">
        <v>612</v>
      </c>
      <c r="D52" s="485"/>
      <c r="E52" s="508">
        <v>1</v>
      </c>
      <c r="F52" s="6"/>
      <c r="G52" s="1">
        <v>433</v>
      </c>
      <c r="H52" s="2" t="s">
        <v>515</v>
      </c>
      <c r="I52" s="425"/>
      <c r="J52" s="508">
        <v>1</v>
      </c>
      <c r="K52" s="6"/>
      <c r="L52" s="1">
        <v>700</v>
      </c>
      <c r="M52" s="2" t="s">
        <v>457</v>
      </c>
      <c r="N52" s="370"/>
      <c r="O52" s="508"/>
      <c r="P52" s="6"/>
      <c r="Q52" s="1">
        <v>822</v>
      </c>
      <c r="R52" s="2" t="s">
        <v>628</v>
      </c>
      <c r="S52" s="308"/>
      <c r="T52" s="508">
        <v>1</v>
      </c>
      <c r="U52" s="6"/>
      <c r="V52" s="1">
        <v>954</v>
      </c>
      <c r="W52" s="2" t="s">
        <v>32</v>
      </c>
      <c r="X52" s="249"/>
      <c r="Y52" s="508"/>
      <c r="Z52" s="6"/>
      <c r="AA52" s="1">
        <v>3685</v>
      </c>
      <c r="AB52" s="2" t="s">
        <v>428</v>
      </c>
      <c r="AC52" s="79"/>
      <c r="AD52" s="508"/>
      <c r="AE52" s="6"/>
      <c r="AF52" s="1">
        <v>3824</v>
      </c>
      <c r="AG52" s="2" t="s">
        <v>629</v>
      </c>
      <c r="AH52" s="124"/>
      <c r="AI52" s="508"/>
      <c r="AJ52" s="6"/>
      <c r="AK52" s="12">
        <v>93</v>
      </c>
      <c r="AL52" s="6" t="s">
        <v>139</v>
      </c>
      <c r="AM52" s="6"/>
      <c r="AN52" s="544"/>
      <c r="AP52" s="12" t="s">
        <v>116</v>
      </c>
      <c r="AQ52" s="7" t="s">
        <v>117</v>
      </c>
      <c r="AR52" s="8"/>
      <c r="AS52" s="1116"/>
      <c r="AZ52" s="12" t="s">
        <v>263</v>
      </c>
      <c r="BA52" s="2" t="s">
        <v>288</v>
      </c>
      <c r="BB52" s="304"/>
      <c r="BC52" s="1121"/>
      <c r="BE52" s="12" t="s">
        <v>874</v>
      </c>
      <c r="BF52" s="7" t="s">
        <v>872</v>
      </c>
      <c r="BG52" s="561"/>
      <c r="BH52" s="544"/>
      <c r="BJ52" s="25">
        <v>4072</v>
      </c>
      <c r="BK52" s="2" t="s">
        <v>776</v>
      </c>
      <c r="BL52" s="16"/>
      <c r="BM52" s="544"/>
    </row>
    <row r="53" spans="1:65">
      <c r="A53" s="6"/>
      <c r="B53" s="1">
        <v>158</v>
      </c>
      <c r="C53" s="2" t="s">
        <v>377</v>
      </c>
      <c r="D53" s="486"/>
      <c r="E53" s="508"/>
      <c r="F53" s="6"/>
      <c r="G53" s="1">
        <v>434</v>
      </c>
      <c r="H53" s="2" t="s">
        <v>631</v>
      </c>
      <c r="I53" s="426"/>
      <c r="J53" s="508"/>
      <c r="K53" s="6"/>
      <c r="L53" s="1">
        <v>701</v>
      </c>
      <c r="M53" s="2" t="s">
        <v>584</v>
      </c>
      <c r="N53" s="371"/>
      <c r="O53" s="508">
        <v>1</v>
      </c>
      <c r="P53" s="6"/>
      <c r="Q53" s="1">
        <v>823</v>
      </c>
      <c r="R53" s="2" t="s">
        <v>377</v>
      </c>
      <c r="S53" s="309"/>
      <c r="T53" s="508"/>
      <c r="U53" s="6"/>
      <c r="V53" s="1">
        <v>955</v>
      </c>
      <c r="W53" s="2" t="s">
        <v>632</v>
      </c>
      <c r="X53" s="250"/>
      <c r="Y53" s="508"/>
      <c r="Z53" s="6"/>
      <c r="AA53" s="1">
        <v>3687</v>
      </c>
      <c r="AB53" s="2" t="s">
        <v>41</v>
      </c>
      <c r="AC53" s="187"/>
      <c r="AD53" s="508"/>
      <c r="AE53" s="6"/>
      <c r="AF53" s="1">
        <v>3825</v>
      </c>
      <c r="AG53" s="2" t="s">
        <v>701</v>
      </c>
      <c r="AH53" s="125"/>
      <c r="AI53" s="508"/>
      <c r="AJ53" s="6"/>
      <c r="AK53" s="12">
        <v>94</v>
      </c>
      <c r="AL53" s="6" t="s">
        <v>140</v>
      </c>
      <c r="AM53" s="6"/>
      <c r="AN53" s="544"/>
      <c r="AP53" s="12">
        <v>5282</v>
      </c>
      <c r="AQ53" s="2" t="s">
        <v>217</v>
      </c>
      <c r="AR53" s="34"/>
      <c r="AS53" s="1116"/>
      <c r="AZ53" s="12" t="s">
        <v>264</v>
      </c>
      <c r="BA53" s="2" t="s">
        <v>438</v>
      </c>
      <c r="BB53" s="307"/>
      <c r="BC53" s="1121"/>
      <c r="BE53" s="12" t="s">
        <v>890</v>
      </c>
      <c r="BF53" s="7" t="s">
        <v>906</v>
      </c>
      <c r="BG53" s="572"/>
      <c r="BH53" s="508"/>
      <c r="BJ53" s="25">
        <v>4073</v>
      </c>
      <c r="BK53" s="2" t="s">
        <v>777</v>
      </c>
      <c r="BL53" s="16"/>
      <c r="BM53" s="544"/>
    </row>
    <row r="54" spans="1:65" ht="56">
      <c r="A54" s="6"/>
      <c r="B54" s="1">
        <v>159</v>
      </c>
      <c r="C54" s="2" t="s">
        <v>633</v>
      </c>
      <c r="D54" s="487"/>
      <c r="E54" s="508"/>
      <c r="F54" s="6"/>
      <c r="G54" s="1">
        <v>435</v>
      </c>
      <c r="H54" s="2" t="s">
        <v>634</v>
      </c>
      <c r="I54" s="427"/>
      <c r="J54" s="508">
        <v>3</v>
      </c>
      <c r="K54" s="6"/>
      <c r="L54" s="1">
        <v>702</v>
      </c>
      <c r="M54" s="2" t="s">
        <v>15</v>
      </c>
      <c r="N54" s="372"/>
      <c r="O54" s="508"/>
      <c r="P54" s="6"/>
      <c r="Q54" s="1">
        <v>824</v>
      </c>
      <c r="R54" s="2" t="s">
        <v>437</v>
      </c>
      <c r="S54" s="310"/>
      <c r="T54" s="508">
        <v>2</v>
      </c>
      <c r="U54" s="6"/>
      <c r="V54" s="1">
        <v>956</v>
      </c>
      <c r="W54" s="2" t="s">
        <v>33</v>
      </c>
      <c r="X54" s="251"/>
      <c r="Y54" s="508" t="s">
        <v>1060</v>
      </c>
      <c r="Z54" s="6"/>
      <c r="AA54" s="1">
        <v>3688</v>
      </c>
      <c r="AB54" s="5" t="s">
        <v>516</v>
      </c>
      <c r="AC54" s="188"/>
      <c r="AD54" s="508">
        <v>1</v>
      </c>
      <c r="AE54" s="6"/>
      <c r="AF54" s="1">
        <v>3826</v>
      </c>
      <c r="AG54" s="2" t="s">
        <v>76</v>
      </c>
      <c r="AH54" s="126"/>
      <c r="AI54" s="508"/>
      <c r="AJ54" s="6"/>
      <c r="AK54" s="12">
        <v>99</v>
      </c>
      <c r="AL54" s="6" t="s">
        <v>141</v>
      </c>
      <c r="AM54" s="6"/>
      <c r="AN54" s="544"/>
      <c r="AP54" s="12">
        <v>5283</v>
      </c>
      <c r="AQ54" s="2" t="s">
        <v>218</v>
      </c>
      <c r="AR54" s="446"/>
      <c r="AS54" s="1116"/>
      <c r="AZ54" s="12" t="s">
        <v>265</v>
      </c>
      <c r="BA54" s="2" t="s">
        <v>373</v>
      </c>
      <c r="BB54" s="309"/>
      <c r="BC54" s="1121"/>
      <c r="BE54" s="12" t="s">
        <v>831</v>
      </c>
      <c r="BF54" s="7" t="s">
        <v>858</v>
      </c>
      <c r="BG54" s="234"/>
      <c r="BH54" s="544"/>
      <c r="BJ54" s="25">
        <v>4095</v>
      </c>
      <c r="BK54" s="2" t="s">
        <v>778</v>
      </c>
      <c r="BL54" s="16"/>
      <c r="BM54" s="544"/>
    </row>
    <row r="55" spans="1:65" ht="56">
      <c r="A55" s="6"/>
      <c r="B55" s="1">
        <v>160</v>
      </c>
      <c r="C55" s="2" t="s">
        <v>517</v>
      </c>
      <c r="D55" s="488"/>
      <c r="E55" s="508"/>
      <c r="F55" s="6"/>
      <c r="G55" s="1">
        <v>436</v>
      </c>
      <c r="H55" s="2" t="s">
        <v>7</v>
      </c>
      <c r="I55" s="66"/>
      <c r="J55" s="508" t="s">
        <v>1062</v>
      </c>
      <c r="K55" s="6"/>
      <c r="L55" s="1">
        <v>703</v>
      </c>
      <c r="M55" s="2" t="s">
        <v>16</v>
      </c>
      <c r="N55" s="69"/>
      <c r="O55" s="508">
        <v>1</v>
      </c>
      <c r="P55" s="6"/>
      <c r="Q55" s="1">
        <v>825</v>
      </c>
      <c r="R55" s="2" t="s">
        <v>377</v>
      </c>
      <c r="S55" s="75"/>
      <c r="T55" s="508">
        <v>1</v>
      </c>
      <c r="U55" s="6"/>
      <c r="V55" s="1">
        <v>957</v>
      </c>
      <c r="W55" s="2" t="s">
        <v>702</v>
      </c>
      <c r="X55" s="252"/>
      <c r="Y55" s="508"/>
      <c r="Z55" s="6"/>
      <c r="AA55" s="1">
        <v>3689</v>
      </c>
      <c r="AB55" s="2" t="s">
        <v>635</v>
      </c>
      <c r="AC55" s="189"/>
      <c r="AD55" s="508">
        <v>2</v>
      </c>
      <c r="AE55" s="6"/>
      <c r="AF55" s="1">
        <v>3827</v>
      </c>
      <c r="AG55" s="2" t="s">
        <v>703</v>
      </c>
      <c r="AH55" s="127"/>
      <c r="AI55" s="508"/>
      <c r="AJ55" s="6"/>
      <c r="AK55" s="12">
        <v>105</v>
      </c>
      <c r="AL55" s="6" t="s">
        <v>142</v>
      </c>
      <c r="AM55" s="6"/>
      <c r="AN55" s="544"/>
      <c r="AP55" s="12">
        <v>4010</v>
      </c>
      <c r="AQ55" s="2" t="s">
        <v>871</v>
      </c>
      <c r="AR55" s="7"/>
      <c r="AS55" s="1116"/>
      <c r="AZ55" s="12" t="s">
        <v>266</v>
      </c>
      <c r="BA55" s="2" t="s">
        <v>514</v>
      </c>
      <c r="BB55" s="322"/>
      <c r="BC55" s="1121"/>
      <c r="BE55" s="12" t="s">
        <v>891</v>
      </c>
      <c r="BF55" s="7" t="s">
        <v>905</v>
      </c>
      <c r="BG55" s="571"/>
      <c r="BH55" s="508"/>
      <c r="BJ55" s="25">
        <v>4122</v>
      </c>
      <c r="BK55" s="2" t="s">
        <v>779</v>
      </c>
      <c r="BM55" s="544"/>
    </row>
    <row r="56" spans="1:65" ht="56">
      <c r="A56" s="6"/>
      <c r="B56" s="1">
        <v>161</v>
      </c>
      <c r="C56" s="2" t="s">
        <v>379</v>
      </c>
      <c r="D56" s="489"/>
      <c r="E56" s="508"/>
      <c r="F56" s="6"/>
      <c r="G56" s="1">
        <v>437</v>
      </c>
      <c r="H56" s="2" t="s">
        <v>636</v>
      </c>
      <c r="I56" s="428"/>
      <c r="J56" s="508">
        <v>2</v>
      </c>
      <c r="K56" s="6"/>
      <c r="L56" s="1">
        <v>704</v>
      </c>
      <c r="M56" s="2" t="s">
        <v>458</v>
      </c>
      <c r="N56" s="373"/>
      <c r="O56" s="508" t="s">
        <v>1067</v>
      </c>
      <c r="P56" s="6"/>
      <c r="Q56" s="1">
        <v>826</v>
      </c>
      <c r="R56" s="2" t="s">
        <v>469</v>
      </c>
      <c r="S56" s="311"/>
      <c r="T56" s="508"/>
      <c r="U56" s="6"/>
      <c r="V56" s="1">
        <v>958</v>
      </c>
      <c r="W56" s="2" t="s">
        <v>380</v>
      </c>
      <c r="X56" s="253"/>
      <c r="Y56" s="508" t="s">
        <v>1057</v>
      </c>
      <c r="Z56" s="6"/>
      <c r="AA56" s="1">
        <v>3705</v>
      </c>
      <c r="AB56" s="2" t="s">
        <v>381</v>
      </c>
      <c r="AC56" s="190"/>
      <c r="AD56" s="508" t="s">
        <v>1068</v>
      </c>
      <c r="AE56" s="6"/>
      <c r="AF56" s="1">
        <v>3828</v>
      </c>
      <c r="AG56" s="2" t="s">
        <v>77</v>
      </c>
      <c r="AH56" s="128"/>
      <c r="AI56" s="508"/>
      <c r="AJ56" s="6"/>
      <c r="AK56" s="12">
        <v>106</v>
      </c>
      <c r="AL56" s="7" t="s">
        <v>143</v>
      </c>
      <c r="AM56" s="6"/>
      <c r="AN56" s="544"/>
      <c r="AP56" s="12">
        <v>4015</v>
      </c>
      <c r="AQ56" s="2" t="s">
        <v>149</v>
      </c>
      <c r="AR56" s="7"/>
      <c r="AS56" s="1116"/>
      <c r="AZ56" s="12" t="s">
        <v>267</v>
      </c>
      <c r="BA56" s="2" t="s">
        <v>678</v>
      </c>
      <c r="BB56" s="527"/>
      <c r="BC56" s="1121"/>
      <c r="BE56" s="12" t="s">
        <v>832</v>
      </c>
      <c r="BF56" s="7" t="s">
        <v>859</v>
      </c>
      <c r="BG56" s="242"/>
      <c r="BH56" s="544"/>
      <c r="BJ56" s="25">
        <v>4129</v>
      </c>
      <c r="BK56" s="2" t="s">
        <v>780</v>
      </c>
      <c r="BM56" s="544"/>
    </row>
    <row r="57" spans="1:65">
      <c r="A57" s="6"/>
      <c r="B57" s="1">
        <v>162</v>
      </c>
      <c r="C57" s="2" t="s">
        <v>595</v>
      </c>
      <c r="D57" s="490"/>
      <c r="E57" s="508"/>
      <c r="F57" s="6"/>
      <c r="G57" s="1">
        <v>444</v>
      </c>
      <c r="H57" s="2" t="s">
        <v>383</v>
      </c>
      <c r="I57" s="429"/>
      <c r="J57" s="508"/>
      <c r="K57" s="6"/>
      <c r="L57" s="1">
        <v>712</v>
      </c>
      <c r="M57" s="2" t="s">
        <v>17</v>
      </c>
      <c r="N57" s="374"/>
      <c r="O57" s="508"/>
      <c r="P57" s="6"/>
      <c r="Q57" s="1">
        <v>827</v>
      </c>
      <c r="R57" s="2" t="s">
        <v>637</v>
      </c>
      <c r="S57" s="312"/>
      <c r="T57" s="508"/>
      <c r="U57" s="6"/>
      <c r="V57" s="1">
        <v>959</v>
      </c>
      <c r="W57" s="2" t="s">
        <v>518</v>
      </c>
      <c r="X57" s="254"/>
      <c r="Y57" s="508"/>
      <c r="Z57" s="6"/>
      <c r="AA57" s="1">
        <v>3706</v>
      </c>
      <c r="AB57" s="2" t="s">
        <v>519</v>
      </c>
      <c r="AC57" s="191"/>
      <c r="AD57" s="508"/>
      <c r="AE57" s="6"/>
      <c r="AF57" s="1">
        <v>3829</v>
      </c>
      <c r="AG57" s="2" t="s">
        <v>442</v>
      </c>
      <c r="AH57" s="129"/>
      <c r="AI57" s="508">
        <v>3</v>
      </c>
      <c r="AJ57" s="6"/>
      <c r="AK57" s="12">
        <v>107</v>
      </c>
      <c r="AL57" s="7" t="s">
        <v>144</v>
      </c>
      <c r="AM57" s="6"/>
      <c r="AN57" s="544"/>
      <c r="AP57" s="12">
        <v>4020</v>
      </c>
      <c r="AQ57" s="2" t="s">
        <v>168</v>
      </c>
      <c r="AR57" s="7"/>
      <c r="AS57" s="1116"/>
      <c r="AZ57" s="12" t="s">
        <v>268</v>
      </c>
      <c r="BA57" s="2" t="s">
        <v>376</v>
      </c>
      <c r="BB57" s="211"/>
      <c r="BC57" s="1121"/>
      <c r="BE57" s="12" t="s">
        <v>833</v>
      </c>
      <c r="BF57" s="7" t="s">
        <v>860</v>
      </c>
      <c r="BG57" s="254"/>
      <c r="BH57" s="544"/>
      <c r="BJ57" s="25">
        <v>4135</v>
      </c>
      <c r="BK57" s="2" t="s">
        <v>737</v>
      </c>
      <c r="BM57" s="544"/>
    </row>
    <row r="58" spans="1:65">
      <c r="A58" s="6"/>
      <c r="B58" s="1">
        <v>163</v>
      </c>
      <c r="C58" s="2" t="s">
        <v>55</v>
      </c>
      <c r="D58" s="491"/>
      <c r="E58" s="508"/>
      <c r="F58" s="6"/>
      <c r="G58" s="1">
        <v>445</v>
      </c>
      <c r="H58" s="2" t="s">
        <v>601</v>
      </c>
      <c r="I58" s="430"/>
      <c r="J58" s="508"/>
      <c r="K58" s="6"/>
      <c r="L58" s="1">
        <v>718</v>
      </c>
      <c r="M58" s="2" t="s">
        <v>18</v>
      </c>
      <c r="N58" s="70"/>
      <c r="O58" s="508"/>
      <c r="P58" s="6"/>
      <c r="Q58" s="1">
        <v>828</v>
      </c>
      <c r="R58" s="2" t="s">
        <v>681</v>
      </c>
      <c r="S58" s="313"/>
      <c r="T58" s="508">
        <v>1</v>
      </c>
      <c r="U58" s="6"/>
      <c r="V58" s="1">
        <v>961</v>
      </c>
      <c r="W58" s="2" t="s">
        <v>384</v>
      </c>
      <c r="X58" s="255"/>
      <c r="Y58" s="508"/>
      <c r="Z58" s="6"/>
      <c r="AA58" s="1">
        <v>3708</v>
      </c>
      <c r="AB58" s="2" t="s">
        <v>638</v>
      </c>
      <c r="AC58" s="192"/>
      <c r="AD58" s="508"/>
      <c r="AE58" s="6"/>
      <c r="AF58" s="1">
        <v>3830</v>
      </c>
      <c r="AG58" s="2" t="s">
        <v>78</v>
      </c>
      <c r="AH58" s="130"/>
      <c r="AI58" s="508"/>
      <c r="AJ58" s="6"/>
      <c r="AK58" s="12">
        <v>111</v>
      </c>
      <c r="AL58" s="7" t="s">
        <v>145</v>
      </c>
      <c r="AM58" s="6"/>
      <c r="AN58" s="544"/>
      <c r="AP58" s="12">
        <v>4025</v>
      </c>
      <c r="AQ58" s="2" t="s">
        <v>169</v>
      </c>
      <c r="AR58" s="7"/>
      <c r="AS58" s="1116">
        <v>1</v>
      </c>
      <c r="AZ58" s="12" t="s">
        <v>269</v>
      </c>
      <c r="BA58" s="2" t="s">
        <v>630</v>
      </c>
      <c r="BB58" s="216"/>
      <c r="BC58" s="1121"/>
      <c r="BE58" s="12" t="s">
        <v>892</v>
      </c>
      <c r="BF58" s="7" t="s">
        <v>904</v>
      </c>
      <c r="BG58" s="570"/>
      <c r="BH58" s="508"/>
      <c r="BJ58" s="25">
        <v>4205</v>
      </c>
      <c r="BK58" s="2" t="s">
        <v>781</v>
      </c>
      <c r="BM58" s="544"/>
    </row>
    <row r="59" spans="1:65">
      <c r="A59" s="6"/>
      <c r="B59" s="1">
        <v>164</v>
      </c>
      <c r="C59" s="2" t="s">
        <v>584</v>
      </c>
      <c r="D59" s="492"/>
      <c r="E59" s="508">
        <v>1</v>
      </c>
      <c r="F59" s="6"/>
      <c r="G59" s="1">
        <v>451</v>
      </c>
      <c r="H59" s="2" t="s">
        <v>385</v>
      </c>
      <c r="I59" s="431"/>
      <c r="J59" s="508">
        <v>1</v>
      </c>
      <c r="K59" s="6"/>
      <c r="L59" s="1">
        <v>720</v>
      </c>
      <c r="M59" s="2" t="s">
        <v>386</v>
      </c>
      <c r="N59" s="375"/>
      <c r="O59" s="508"/>
      <c r="P59" s="6"/>
      <c r="Q59" s="1">
        <v>829</v>
      </c>
      <c r="R59" s="2" t="s">
        <v>444</v>
      </c>
      <c r="S59" s="314"/>
      <c r="T59" s="508"/>
      <c r="U59" s="6"/>
      <c r="V59" s="1">
        <v>962</v>
      </c>
      <c r="W59" s="2" t="s">
        <v>520</v>
      </c>
      <c r="X59" s="256"/>
      <c r="Y59" s="508">
        <v>1</v>
      </c>
      <c r="Z59" s="6"/>
      <c r="AA59" s="1">
        <v>3712</v>
      </c>
      <c r="AB59" s="5" t="s">
        <v>521</v>
      </c>
      <c r="AC59" s="193"/>
      <c r="AD59" s="508"/>
      <c r="AE59" s="6"/>
      <c r="AF59" s="1">
        <v>3831</v>
      </c>
      <c r="AG59" s="2" t="s">
        <v>387</v>
      </c>
      <c r="AH59" s="131"/>
      <c r="AI59" s="508"/>
      <c r="AJ59" s="6"/>
      <c r="AK59" s="12">
        <v>115</v>
      </c>
      <c r="AL59" s="6" t="s">
        <v>146</v>
      </c>
      <c r="AM59" s="6"/>
      <c r="AN59" s="544"/>
      <c r="AP59" s="12">
        <v>4030</v>
      </c>
      <c r="AQ59" s="2" t="s">
        <v>170</v>
      </c>
      <c r="AR59" s="7"/>
      <c r="AS59" s="1116"/>
      <c r="AZ59" s="12" t="s">
        <v>270</v>
      </c>
      <c r="BA59" s="2" t="s">
        <v>378</v>
      </c>
      <c r="BB59" s="222"/>
      <c r="BC59" s="1121"/>
      <c r="BD59" s="17"/>
      <c r="BE59" s="12" t="s">
        <v>834</v>
      </c>
      <c r="BF59" s="7" t="s">
        <v>861</v>
      </c>
      <c r="BG59" s="264"/>
      <c r="BH59" s="544"/>
      <c r="BJ59" s="25">
        <v>4211</v>
      </c>
      <c r="BK59" s="2" t="s">
        <v>782</v>
      </c>
      <c r="BM59" s="544"/>
    </row>
    <row r="60" spans="1:65">
      <c r="A60" s="6"/>
      <c r="B60" s="1">
        <v>165</v>
      </c>
      <c r="C60" s="2" t="s">
        <v>457</v>
      </c>
      <c r="D60" s="493"/>
      <c r="E60" s="508"/>
      <c r="F60" s="6"/>
      <c r="G60" s="1">
        <v>452</v>
      </c>
      <c r="H60" s="2" t="s">
        <v>522</v>
      </c>
      <c r="I60" s="432"/>
      <c r="J60" s="508"/>
      <c r="K60" s="6"/>
      <c r="L60" s="1">
        <v>721</v>
      </c>
      <c r="M60" s="2" t="s">
        <v>523</v>
      </c>
      <c r="N60" s="376"/>
      <c r="O60" s="508">
        <v>1</v>
      </c>
      <c r="P60" s="6"/>
      <c r="Q60" s="1">
        <v>830</v>
      </c>
      <c r="R60" s="2" t="s">
        <v>388</v>
      </c>
      <c r="S60" s="315"/>
      <c r="T60" s="508">
        <v>1</v>
      </c>
      <c r="U60" s="6"/>
      <c r="V60" s="1">
        <v>963</v>
      </c>
      <c r="W60" s="2" t="s">
        <v>682</v>
      </c>
      <c r="X60" s="257"/>
      <c r="Y60" s="508">
        <v>1</v>
      </c>
      <c r="Z60" s="6"/>
      <c r="AA60" s="1">
        <v>3713</v>
      </c>
      <c r="AB60" s="2" t="s">
        <v>639</v>
      </c>
      <c r="AC60" s="194"/>
      <c r="AD60" s="508"/>
      <c r="AE60" s="6"/>
      <c r="AF60" s="1">
        <v>3832</v>
      </c>
      <c r="AG60" s="2" t="s">
        <v>524</v>
      </c>
      <c r="AH60" s="132"/>
      <c r="AI60" s="508"/>
      <c r="AJ60" s="6"/>
      <c r="AK60" s="12">
        <v>121</v>
      </c>
      <c r="AL60" s="6" t="s">
        <v>147</v>
      </c>
      <c r="AM60" s="6"/>
      <c r="AN60" s="544"/>
      <c r="AP60" s="12">
        <v>4040</v>
      </c>
      <c r="AQ60" s="2" t="s">
        <v>171</v>
      </c>
      <c r="AR60" s="7"/>
      <c r="AS60" s="1116"/>
      <c r="AZ60" s="12" t="s">
        <v>271</v>
      </c>
      <c r="BA60" s="2" t="s">
        <v>680</v>
      </c>
      <c r="BB60" s="240"/>
      <c r="BC60" s="1121"/>
      <c r="BD60" s="17"/>
      <c r="BE60" s="12" t="s">
        <v>835</v>
      </c>
      <c r="BF60" s="7" t="s">
        <v>862</v>
      </c>
      <c r="BG60" s="143"/>
      <c r="BH60" s="544"/>
      <c r="BJ60" s="25">
        <v>4212</v>
      </c>
      <c r="BK60" s="2" t="s">
        <v>783</v>
      </c>
      <c r="BM60" s="544"/>
    </row>
    <row r="61" spans="1:65">
      <c r="A61" s="6"/>
      <c r="B61" s="1">
        <v>166</v>
      </c>
      <c r="C61" s="2" t="s">
        <v>56</v>
      </c>
      <c r="D61" s="494"/>
      <c r="E61" s="508"/>
      <c r="F61" s="6"/>
      <c r="G61" s="1">
        <v>453</v>
      </c>
      <c r="H61" s="2" t="s">
        <v>640</v>
      </c>
      <c r="I61" s="433"/>
      <c r="J61" s="508">
        <v>1</v>
      </c>
      <c r="K61" s="6"/>
      <c r="L61" s="1">
        <v>722</v>
      </c>
      <c r="M61" s="2" t="s">
        <v>588</v>
      </c>
      <c r="N61" s="377"/>
      <c r="O61" s="508">
        <v>2</v>
      </c>
      <c r="P61" s="6"/>
      <c r="Q61" s="1">
        <v>831</v>
      </c>
      <c r="R61" s="2" t="s">
        <v>525</v>
      </c>
      <c r="S61" s="316"/>
      <c r="T61" s="508">
        <v>2</v>
      </c>
      <c r="U61" s="6"/>
      <c r="V61" s="1">
        <v>964</v>
      </c>
      <c r="W61" s="2" t="s">
        <v>641</v>
      </c>
      <c r="X61" s="258"/>
      <c r="Y61" s="508"/>
      <c r="Z61" s="6"/>
      <c r="AA61" s="1">
        <v>3716</v>
      </c>
      <c r="AB61" s="2" t="s">
        <v>642</v>
      </c>
      <c r="AC61" s="195"/>
      <c r="AD61" s="508"/>
      <c r="AE61" s="6"/>
      <c r="AF61" s="1">
        <v>3833</v>
      </c>
      <c r="AG61" s="2" t="s">
        <v>643</v>
      </c>
      <c r="AH61" s="133"/>
      <c r="AI61" s="508"/>
      <c r="AJ61" s="6"/>
      <c r="AK61" s="12">
        <v>125</v>
      </c>
      <c r="AL61" s="7" t="s">
        <v>148</v>
      </c>
      <c r="AM61" s="6"/>
      <c r="AN61" s="544"/>
      <c r="AP61" s="12">
        <v>4045</v>
      </c>
      <c r="AQ61" s="2" t="s">
        <v>172</v>
      </c>
      <c r="AR61" s="7"/>
      <c r="AS61" s="1116">
        <v>1</v>
      </c>
      <c r="AZ61" s="12" t="s">
        <v>272</v>
      </c>
      <c r="BA61" s="2" t="s">
        <v>689</v>
      </c>
      <c r="BB61" s="261"/>
      <c r="BC61" s="1121"/>
      <c r="BD61" s="17"/>
      <c r="BE61" s="12" t="s">
        <v>836</v>
      </c>
      <c r="BF61" s="7" t="s">
        <v>863</v>
      </c>
      <c r="BG61" s="146"/>
      <c r="BH61" s="544"/>
      <c r="BJ61" s="25">
        <v>4214</v>
      </c>
      <c r="BK61" s="2" t="s">
        <v>784</v>
      </c>
      <c r="BM61" s="544"/>
    </row>
    <row r="62" spans="1:65">
      <c r="A62" s="6"/>
      <c r="B62" s="1">
        <v>167</v>
      </c>
      <c r="C62" s="2" t="s">
        <v>57</v>
      </c>
      <c r="D62" s="495"/>
      <c r="E62" s="508"/>
      <c r="F62" s="6"/>
      <c r="G62" s="1">
        <v>469</v>
      </c>
      <c r="H62" s="2" t="s">
        <v>8</v>
      </c>
      <c r="I62" s="434"/>
      <c r="J62" s="508">
        <v>1</v>
      </c>
      <c r="K62" s="6"/>
      <c r="L62" s="1">
        <v>725</v>
      </c>
      <c r="M62" s="2" t="s">
        <v>19</v>
      </c>
      <c r="N62" s="378"/>
      <c r="O62" s="508"/>
      <c r="P62" s="6"/>
      <c r="Q62" s="1">
        <v>832</v>
      </c>
      <c r="R62" s="2" t="s">
        <v>28</v>
      </c>
      <c r="S62" s="317"/>
      <c r="T62" s="508"/>
      <c r="U62" s="6"/>
      <c r="V62" s="1">
        <v>966</v>
      </c>
      <c r="W62" s="2" t="s">
        <v>526</v>
      </c>
      <c r="X62" s="77"/>
      <c r="Y62" s="508"/>
      <c r="Z62" s="6"/>
      <c r="AA62" s="1">
        <v>3721</v>
      </c>
      <c r="AB62" s="2" t="s">
        <v>389</v>
      </c>
      <c r="AC62" s="196"/>
      <c r="AD62" s="508"/>
      <c r="AE62" s="6"/>
      <c r="AF62" s="1">
        <v>3834</v>
      </c>
      <c r="AG62" s="2" t="s">
        <v>390</v>
      </c>
      <c r="AH62" s="134"/>
      <c r="AI62" s="508"/>
      <c r="AJ62" s="6"/>
      <c r="AK62" s="12" t="s">
        <v>113</v>
      </c>
      <c r="AL62" s="6" t="s">
        <v>184</v>
      </c>
      <c r="AN62" s="1115"/>
      <c r="AP62" s="12">
        <v>4050</v>
      </c>
      <c r="AQ62" s="2" t="s">
        <v>173</v>
      </c>
      <c r="AR62" s="7"/>
      <c r="AS62" s="1116"/>
      <c r="AZ62" s="12" t="s">
        <v>273</v>
      </c>
      <c r="BA62" s="2" t="s">
        <v>382</v>
      </c>
      <c r="BB62" s="146"/>
      <c r="BC62" s="1121"/>
      <c r="BD62" s="17"/>
      <c r="BE62" s="12" t="s">
        <v>869</v>
      </c>
      <c r="BF62" s="7" t="s">
        <v>870</v>
      </c>
      <c r="BG62" s="183"/>
      <c r="BH62" s="544"/>
      <c r="BJ62" s="25">
        <v>4237</v>
      </c>
      <c r="BK62" s="2" t="s">
        <v>785</v>
      </c>
      <c r="BM62" s="544"/>
    </row>
    <row r="63" spans="1:65">
      <c r="A63" s="6"/>
      <c r="B63" s="1">
        <v>168</v>
      </c>
      <c r="C63" s="2" t="s">
        <v>59</v>
      </c>
      <c r="D63" s="57"/>
      <c r="E63" s="508">
        <v>1</v>
      </c>
      <c r="F63" s="6"/>
      <c r="G63" s="1">
        <v>470</v>
      </c>
      <c r="H63" s="2" t="s">
        <v>644</v>
      </c>
      <c r="I63" s="435"/>
      <c r="J63" s="508">
        <v>1</v>
      </c>
      <c r="K63" s="6"/>
      <c r="L63" s="1">
        <v>726</v>
      </c>
      <c r="M63" s="2" t="s">
        <v>645</v>
      </c>
      <c r="N63" s="379"/>
      <c r="O63" s="508">
        <v>1</v>
      </c>
      <c r="P63" s="6"/>
      <c r="Q63" s="1">
        <v>833</v>
      </c>
      <c r="R63" s="2" t="s">
        <v>646</v>
      </c>
      <c r="S63" s="318"/>
      <c r="T63" s="508">
        <v>2</v>
      </c>
      <c r="U63" s="6"/>
      <c r="V63" s="1">
        <v>967</v>
      </c>
      <c r="W63" s="2" t="s">
        <v>552</v>
      </c>
      <c r="X63" s="78"/>
      <c r="Y63" s="508"/>
      <c r="Z63" s="6"/>
      <c r="AA63" s="1">
        <v>3722</v>
      </c>
      <c r="AB63" s="2" t="s">
        <v>527</v>
      </c>
      <c r="AC63" s="197"/>
      <c r="AD63" s="508"/>
      <c r="AE63" s="6"/>
      <c r="AF63" s="1">
        <v>3835</v>
      </c>
      <c r="AG63" s="2" t="s">
        <v>528</v>
      </c>
      <c r="AH63" s="135"/>
      <c r="AI63" s="508"/>
      <c r="AJ63" s="6"/>
      <c r="AK63" s="12" t="s">
        <v>81</v>
      </c>
      <c r="AL63" s="6" t="s">
        <v>185</v>
      </c>
      <c r="AM63" s="6"/>
      <c r="AN63" s="544"/>
      <c r="AP63" s="12">
        <v>4060</v>
      </c>
      <c r="AQ63" s="2" t="s">
        <v>174</v>
      </c>
      <c r="AR63" s="7"/>
      <c r="AS63" s="1116"/>
      <c r="AZ63" s="12" t="s">
        <v>274</v>
      </c>
      <c r="BA63" s="2" t="s">
        <v>289</v>
      </c>
      <c r="BB63" s="183"/>
      <c r="BC63" s="1121"/>
      <c r="BD63" s="17"/>
      <c r="BE63" s="12" t="s">
        <v>893</v>
      </c>
      <c r="BF63" s="7" t="s">
        <v>903</v>
      </c>
      <c r="BG63" s="569"/>
      <c r="BH63" s="508"/>
      <c r="BJ63" s="25">
        <v>4245</v>
      </c>
      <c r="BK63" s="2" t="s">
        <v>786</v>
      </c>
      <c r="BM63" s="544"/>
    </row>
    <row r="64" spans="1:65" ht="17" thickBot="1">
      <c r="A64" s="6"/>
      <c r="B64" s="1">
        <v>169</v>
      </c>
      <c r="C64" s="2" t="s">
        <v>49</v>
      </c>
      <c r="D64" s="496"/>
      <c r="E64" s="508"/>
      <c r="F64" s="6"/>
      <c r="G64" s="1">
        <v>471</v>
      </c>
      <c r="H64" s="2" t="s">
        <v>647</v>
      </c>
      <c r="I64" s="436"/>
      <c r="J64" s="508">
        <v>4</v>
      </c>
      <c r="K64" s="6"/>
      <c r="L64" s="1">
        <v>727</v>
      </c>
      <c r="M64" s="2" t="s">
        <v>648</v>
      </c>
      <c r="N64" s="380"/>
      <c r="O64" s="508"/>
      <c r="P64" s="6"/>
      <c r="Q64" s="1">
        <v>834</v>
      </c>
      <c r="R64" s="2" t="s">
        <v>649</v>
      </c>
      <c r="S64" s="319"/>
      <c r="T64" s="508"/>
      <c r="U64" s="6"/>
      <c r="V64" s="1">
        <v>970</v>
      </c>
      <c r="W64" s="2" t="s">
        <v>650</v>
      </c>
      <c r="X64" s="259"/>
      <c r="Y64" s="508">
        <v>1</v>
      </c>
      <c r="Z64" s="6"/>
      <c r="AA64" s="1">
        <v>3726</v>
      </c>
      <c r="AB64" s="2" t="s">
        <v>391</v>
      </c>
      <c r="AC64" s="198"/>
      <c r="AD64" s="508">
        <v>1</v>
      </c>
      <c r="AE64" s="6"/>
      <c r="AF64" s="1">
        <v>3836</v>
      </c>
      <c r="AG64" s="2" t="s">
        <v>651</v>
      </c>
      <c r="AH64" s="136"/>
      <c r="AI64" s="508"/>
      <c r="AJ64" s="6"/>
      <c r="AK64" s="25" t="s">
        <v>917</v>
      </c>
      <c r="AL64" s="7" t="s">
        <v>919</v>
      </c>
      <c r="AM64" s="10"/>
      <c r="AN64" s="544"/>
      <c r="AP64" s="12">
        <v>4065</v>
      </c>
      <c r="AQ64" s="2" t="s">
        <v>175</v>
      </c>
      <c r="AR64" s="7"/>
      <c r="AS64" s="1116"/>
      <c r="AZ64" s="13" t="s">
        <v>275</v>
      </c>
      <c r="BA64" s="4" t="s">
        <v>443</v>
      </c>
      <c r="BB64" s="528"/>
      <c r="BC64" s="1122"/>
      <c r="BD64" s="17"/>
      <c r="BE64" s="12" t="s">
        <v>808</v>
      </c>
      <c r="BF64" s="7" t="s">
        <v>864</v>
      </c>
      <c r="BG64" s="79"/>
      <c r="BH64" s="544"/>
      <c r="BJ64" s="25">
        <v>4250</v>
      </c>
      <c r="BK64" s="2" t="s">
        <v>787</v>
      </c>
      <c r="BM64" s="544"/>
    </row>
    <row r="65" spans="1:70" ht="17" thickBot="1">
      <c r="A65" s="6"/>
      <c r="B65" s="1">
        <v>208</v>
      </c>
      <c r="C65" s="2" t="s">
        <v>429</v>
      </c>
      <c r="D65" s="497"/>
      <c r="E65" s="508">
        <v>1</v>
      </c>
      <c r="F65" s="6"/>
      <c r="G65" s="1">
        <v>472</v>
      </c>
      <c r="H65" s="2" t="s">
        <v>683</v>
      </c>
      <c r="I65" s="437"/>
      <c r="J65" s="508">
        <v>1</v>
      </c>
      <c r="K65" s="6"/>
      <c r="L65" s="1">
        <v>728</v>
      </c>
      <c r="M65" s="2" t="s">
        <v>63</v>
      </c>
      <c r="N65" s="34"/>
      <c r="O65" s="508">
        <v>1</v>
      </c>
      <c r="P65" s="6"/>
      <c r="Q65" s="1">
        <v>838</v>
      </c>
      <c r="R65" s="2" t="s">
        <v>445</v>
      </c>
      <c r="S65" s="320"/>
      <c r="T65" s="508">
        <v>1</v>
      </c>
      <c r="U65" s="6"/>
      <c r="V65" s="1" t="s">
        <v>295</v>
      </c>
      <c r="W65" s="2" t="s">
        <v>34</v>
      </c>
      <c r="X65" s="260"/>
      <c r="Y65" s="508"/>
      <c r="Z65" s="6"/>
      <c r="AA65" s="1">
        <v>3727</v>
      </c>
      <c r="AB65" s="2" t="s">
        <v>652</v>
      </c>
      <c r="AC65" s="199"/>
      <c r="AD65" s="508"/>
      <c r="AE65" s="6"/>
      <c r="AF65" s="1">
        <v>3837</v>
      </c>
      <c r="AG65" s="2" t="s">
        <v>684</v>
      </c>
      <c r="AH65" s="30"/>
      <c r="AI65" s="508"/>
      <c r="AJ65" s="6"/>
      <c r="AK65" s="25" t="s">
        <v>918</v>
      </c>
      <c r="AL65" s="7" t="s">
        <v>920</v>
      </c>
      <c r="AM65" s="10"/>
      <c r="AN65" s="508"/>
      <c r="AP65" s="12">
        <v>4070</v>
      </c>
      <c r="AQ65" s="2" t="s">
        <v>176</v>
      </c>
      <c r="AR65" s="7"/>
      <c r="AS65" s="1116"/>
      <c r="BD65" s="17"/>
      <c r="BE65" s="13" t="s">
        <v>809</v>
      </c>
      <c r="BF65" s="24" t="s">
        <v>865</v>
      </c>
      <c r="BG65" s="121"/>
      <c r="BH65" s="546"/>
      <c r="BJ65" s="25">
        <v>4255</v>
      </c>
      <c r="BK65" s="2" t="s">
        <v>788</v>
      </c>
      <c r="BM65" s="544"/>
    </row>
    <row r="66" spans="1:70">
      <c r="A66" s="6"/>
      <c r="B66" s="1">
        <v>209</v>
      </c>
      <c r="C66" s="2" t="s">
        <v>392</v>
      </c>
      <c r="D66" s="498"/>
      <c r="E66" s="508"/>
      <c r="F66" s="6"/>
      <c r="G66" s="1">
        <v>498</v>
      </c>
      <c r="H66" s="2" t="s">
        <v>393</v>
      </c>
      <c r="I66" s="438"/>
      <c r="J66" s="508"/>
      <c r="K66" s="6"/>
      <c r="L66" s="1">
        <v>729</v>
      </c>
      <c r="M66" s="2" t="s">
        <v>529</v>
      </c>
      <c r="N66" s="381"/>
      <c r="O66" s="508">
        <v>2</v>
      </c>
      <c r="P66" s="6"/>
      <c r="Q66" s="1">
        <v>839</v>
      </c>
      <c r="R66" s="2" t="s">
        <v>341</v>
      </c>
      <c r="S66" s="321"/>
      <c r="T66" s="508"/>
      <c r="U66" s="6"/>
      <c r="V66" s="1">
        <v>972</v>
      </c>
      <c r="W66" s="2" t="s">
        <v>690</v>
      </c>
      <c r="X66" s="261"/>
      <c r="Y66" s="508"/>
      <c r="Z66" s="6"/>
      <c r="AA66" s="1">
        <v>3731</v>
      </c>
      <c r="AB66" s="2" t="s">
        <v>446</v>
      </c>
      <c r="AC66" s="200"/>
      <c r="AD66" s="508"/>
      <c r="AE66" s="6"/>
      <c r="AF66" s="1">
        <v>3838</v>
      </c>
      <c r="AG66" s="2" t="s">
        <v>394</v>
      </c>
      <c r="AH66" s="137"/>
      <c r="AI66" s="508">
        <v>1</v>
      </c>
      <c r="AJ66" s="6"/>
      <c r="AK66" s="25" t="s">
        <v>82</v>
      </c>
      <c r="AL66" s="7" t="s">
        <v>186</v>
      </c>
      <c r="AM66" s="6"/>
      <c r="AN66" s="544"/>
      <c r="AP66" s="12">
        <v>4075</v>
      </c>
      <c r="AQ66" s="2" t="s">
        <v>177</v>
      </c>
      <c r="AR66" s="7"/>
      <c r="AS66" s="1116"/>
      <c r="AZ66" s="540" t="s">
        <v>1050</v>
      </c>
      <c r="BD66" s="17"/>
      <c r="BE66" s="6" t="s">
        <v>796</v>
      </c>
      <c r="BF66" s="7"/>
      <c r="BG66" s="8"/>
      <c r="BH66" s="16"/>
      <c r="BJ66" s="25">
        <v>4260</v>
      </c>
      <c r="BK66" s="2" t="s">
        <v>789</v>
      </c>
      <c r="BM66" s="544"/>
    </row>
    <row r="67" spans="1:70" ht="17" thickBot="1">
      <c r="A67" s="6"/>
      <c r="B67" s="1">
        <v>210</v>
      </c>
      <c r="C67" s="2" t="s">
        <v>530</v>
      </c>
      <c r="D67" s="499"/>
      <c r="E67" s="508"/>
      <c r="F67" s="6"/>
      <c r="G67" s="1">
        <v>500</v>
      </c>
      <c r="H67" s="2" t="s">
        <v>447</v>
      </c>
      <c r="I67" s="439"/>
      <c r="J67" s="508">
        <v>1</v>
      </c>
      <c r="K67" s="6"/>
      <c r="L67" s="1">
        <v>730</v>
      </c>
      <c r="M67" s="2" t="s">
        <v>448</v>
      </c>
      <c r="N67" s="382"/>
      <c r="O67" s="508"/>
      <c r="P67" s="6"/>
      <c r="Q67" s="1">
        <v>840</v>
      </c>
      <c r="R67" s="2" t="s">
        <v>531</v>
      </c>
      <c r="S67" s="322"/>
      <c r="T67" s="508">
        <v>1</v>
      </c>
      <c r="U67" s="6"/>
      <c r="V67" s="1">
        <v>973</v>
      </c>
      <c r="W67" s="2" t="s">
        <v>459</v>
      </c>
      <c r="X67" s="262"/>
      <c r="Y67" s="508"/>
      <c r="Z67" s="6"/>
      <c r="AA67" s="1">
        <v>3733</v>
      </c>
      <c r="AB67" s="2" t="s">
        <v>42</v>
      </c>
      <c r="AC67" s="201"/>
      <c r="AD67" s="508"/>
      <c r="AE67" s="6"/>
      <c r="AF67" s="1">
        <v>3839</v>
      </c>
      <c r="AG67" s="2" t="s">
        <v>532</v>
      </c>
      <c r="AH67" s="138"/>
      <c r="AI67" s="508">
        <v>1</v>
      </c>
      <c r="AJ67" s="6"/>
      <c r="AK67" s="25" t="s">
        <v>921</v>
      </c>
      <c r="AL67" s="7" t="s">
        <v>931</v>
      </c>
      <c r="AM67" s="10"/>
      <c r="AN67" s="508"/>
      <c r="AP67" s="12">
        <v>4077</v>
      </c>
      <c r="AQ67" s="2" t="s">
        <v>178</v>
      </c>
      <c r="AR67" s="7"/>
      <c r="AS67" s="1116">
        <v>1</v>
      </c>
      <c r="BD67" s="17"/>
      <c r="BE67" s="16"/>
      <c r="BF67" s="7"/>
      <c r="BG67" s="8"/>
      <c r="BH67" s="16"/>
      <c r="BJ67" s="545">
        <v>4265</v>
      </c>
      <c r="BK67" s="4" t="s">
        <v>790</v>
      </c>
      <c r="BL67" s="556"/>
      <c r="BM67" s="546"/>
    </row>
    <row r="68" spans="1:70">
      <c r="A68" s="6"/>
      <c r="B68" s="1">
        <v>211</v>
      </c>
      <c r="C68" s="2" t="s">
        <v>653</v>
      </c>
      <c r="D68" s="58"/>
      <c r="E68" s="508"/>
      <c r="F68" s="6"/>
      <c r="G68" s="1">
        <v>501</v>
      </c>
      <c r="H68" s="2" t="s">
        <v>395</v>
      </c>
      <c r="I68" s="440"/>
      <c r="J68" s="508">
        <v>2</v>
      </c>
      <c r="K68" s="6"/>
      <c r="L68" s="1" t="s">
        <v>292</v>
      </c>
      <c r="M68" s="2" t="s">
        <v>396</v>
      </c>
      <c r="N68" s="383"/>
      <c r="O68" s="508"/>
      <c r="P68" s="6"/>
      <c r="Q68" s="1">
        <v>841</v>
      </c>
      <c r="R68" s="2" t="s">
        <v>654</v>
      </c>
      <c r="S68" s="323"/>
      <c r="T68" s="508">
        <v>2</v>
      </c>
      <c r="U68" s="6"/>
      <c r="V68" s="1">
        <v>975</v>
      </c>
      <c r="W68" s="2" t="s">
        <v>397</v>
      </c>
      <c r="X68" s="263"/>
      <c r="Y68" s="508">
        <v>1</v>
      </c>
      <c r="Z68" s="6"/>
      <c r="AA68" s="1">
        <v>3740</v>
      </c>
      <c r="AB68" s="2" t="s">
        <v>353</v>
      </c>
      <c r="AC68" s="202"/>
      <c r="AD68" s="508">
        <v>1</v>
      </c>
      <c r="AE68" s="6"/>
      <c r="AF68" s="1">
        <v>3840</v>
      </c>
      <c r="AG68" s="2" t="s">
        <v>655</v>
      </c>
      <c r="AH68" s="139"/>
      <c r="AI68" s="508"/>
      <c r="AJ68" s="6"/>
      <c r="AK68" s="25" t="s">
        <v>922</v>
      </c>
      <c r="AL68" s="7" t="s">
        <v>932</v>
      </c>
      <c r="AM68" s="10"/>
      <c r="AN68" s="508"/>
      <c r="AP68" s="12">
        <v>4080</v>
      </c>
      <c r="AQ68" s="2" t="s">
        <v>179</v>
      </c>
      <c r="AR68" s="7"/>
      <c r="AS68" s="1116"/>
      <c r="BD68" s="17"/>
      <c r="BE68" s="16"/>
      <c r="BF68" s="7"/>
      <c r="BG68" s="8"/>
      <c r="BH68" s="16"/>
    </row>
    <row r="69" spans="1:70">
      <c r="A69" s="6"/>
      <c r="B69" s="1">
        <v>221</v>
      </c>
      <c r="C69" s="2" t="s">
        <v>449</v>
      </c>
      <c r="D69" s="500"/>
      <c r="E69" s="508"/>
      <c r="F69" s="6"/>
      <c r="G69" s="1">
        <v>502</v>
      </c>
      <c r="H69" s="2" t="s">
        <v>9</v>
      </c>
      <c r="I69" s="441"/>
      <c r="J69" s="508">
        <v>3</v>
      </c>
      <c r="K69" s="6"/>
      <c r="L69" s="1">
        <v>732</v>
      </c>
      <c r="M69" s="2" t="s">
        <v>20</v>
      </c>
      <c r="N69" s="384"/>
      <c r="O69" s="508">
        <v>2</v>
      </c>
      <c r="P69" s="6"/>
      <c r="Q69" s="1">
        <v>842</v>
      </c>
      <c r="R69" s="2" t="s">
        <v>656</v>
      </c>
      <c r="S69" s="324"/>
      <c r="T69" s="508"/>
      <c r="U69" s="6"/>
      <c r="V69" s="1">
        <v>976</v>
      </c>
      <c r="W69" s="2" t="s">
        <v>533</v>
      </c>
      <c r="X69" s="264"/>
      <c r="Y69" s="508">
        <v>1</v>
      </c>
      <c r="Z69" s="6"/>
      <c r="AA69" s="1">
        <v>3743</v>
      </c>
      <c r="AB69" s="2" t="s">
        <v>657</v>
      </c>
      <c r="AC69" s="203"/>
      <c r="AD69" s="508">
        <v>1</v>
      </c>
      <c r="AE69" s="6"/>
      <c r="AF69" s="1">
        <v>3841</v>
      </c>
      <c r="AG69" s="2" t="s">
        <v>704</v>
      </c>
      <c r="AH69" s="140"/>
      <c r="AI69" s="508">
        <v>2</v>
      </c>
      <c r="AJ69" s="6"/>
      <c r="AK69" s="25" t="s">
        <v>923</v>
      </c>
      <c r="AL69" s="7" t="s">
        <v>933</v>
      </c>
      <c r="AM69" s="10"/>
      <c r="AN69" s="508"/>
      <c r="AP69" s="12">
        <v>4090</v>
      </c>
      <c r="AQ69" s="2" t="s">
        <v>180</v>
      </c>
      <c r="AR69" s="7"/>
      <c r="AS69" s="1116"/>
      <c r="BD69" s="17"/>
      <c r="BE69" s="16"/>
      <c r="BF69" s="7"/>
      <c r="BG69" s="8"/>
      <c r="BH69" s="16"/>
    </row>
    <row r="70" spans="1:70">
      <c r="A70" s="6"/>
      <c r="B70" s="1">
        <v>223</v>
      </c>
      <c r="C70" s="2" t="s">
        <v>581</v>
      </c>
      <c r="D70" s="501"/>
      <c r="E70" s="508">
        <v>2</v>
      </c>
      <c r="F70" s="6"/>
      <c r="G70" s="1">
        <v>503</v>
      </c>
      <c r="H70" s="2" t="s">
        <v>534</v>
      </c>
      <c r="I70" s="442"/>
      <c r="J70" s="508">
        <v>4</v>
      </c>
      <c r="K70" s="6"/>
      <c r="L70" s="1">
        <v>733</v>
      </c>
      <c r="M70" s="2" t="s">
        <v>535</v>
      </c>
      <c r="N70" s="385"/>
      <c r="O70" s="508">
        <v>1</v>
      </c>
      <c r="P70" s="6"/>
      <c r="Q70" s="1">
        <v>844</v>
      </c>
      <c r="R70" s="2" t="s">
        <v>685</v>
      </c>
      <c r="S70" s="325"/>
      <c r="T70" s="508">
        <v>1</v>
      </c>
      <c r="U70" s="6" t="s">
        <v>1070</v>
      </c>
      <c r="V70" s="1">
        <v>977</v>
      </c>
      <c r="W70" s="2" t="s">
        <v>658</v>
      </c>
      <c r="X70" s="265"/>
      <c r="Y70" s="508">
        <v>1</v>
      </c>
      <c r="Z70" s="6"/>
      <c r="AA70" s="1">
        <v>3746</v>
      </c>
      <c r="AB70" s="2" t="s">
        <v>398</v>
      </c>
      <c r="AC70" s="204"/>
      <c r="AD70" s="508"/>
      <c r="AE70" s="6"/>
      <c r="AF70" s="1">
        <v>3842</v>
      </c>
      <c r="AG70" s="2" t="s">
        <v>315</v>
      </c>
      <c r="AH70" s="141"/>
      <c r="AI70" s="508"/>
      <c r="AJ70" s="6"/>
      <c r="AK70" s="25" t="s">
        <v>924</v>
      </c>
      <c r="AL70" s="7" t="s">
        <v>934</v>
      </c>
      <c r="AM70" s="10"/>
      <c r="AN70" s="508"/>
      <c r="AP70" s="12">
        <v>4100</v>
      </c>
      <c r="AQ70" s="2" t="s">
        <v>181</v>
      </c>
      <c r="AR70" s="7"/>
      <c r="AS70" s="1116">
        <v>1</v>
      </c>
      <c r="BD70" s="17"/>
      <c r="BE70" s="16"/>
      <c r="BF70" s="7"/>
      <c r="BG70" s="8"/>
      <c r="BH70" s="1123"/>
    </row>
    <row r="71" spans="1:70">
      <c r="A71" s="6"/>
      <c r="B71" s="1">
        <v>224</v>
      </c>
      <c r="C71" s="2" t="s">
        <v>659</v>
      </c>
      <c r="D71" s="502"/>
      <c r="E71" s="508">
        <v>1</v>
      </c>
      <c r="F71" s="6"/>
      <c r="G71" s="1" t="s">
        <v>291</v>
      </c>
      <c r="H71" s="2" t="s">
        <v>660</v>
      </c>
      <c r="I71" s="443"/>
      <c r="J71" s="508">
        <v>3</v>
      </c>
      <c r="K71" s="6"/>
      <c r="L71" s="1">
        <v>734</v>
      </c>
      <c r="M71" s="2" t="s">
        <v>661</v>
      </c>
      <c r="N71" s="386"/>
      <c r="O71" s="508"/>
      <c r="P71" s="6"/>
      <c r="Q71" s="1" t="s">
        <v>297</v>
      </c>
      <c r="R71" s="2" t="s">
        <v>66</v>
      </c>
      <c r="S71" s="326"/>
      <c r="T71" s="508"/>
      <c r="U71" s="6"/>
      <c r="V71" s="1">
        <v>986</v>
      </c>
      <c r="W71" s="2" t="s">
        <v>450</v>
      </c>
      <c r="X71" s="266"/>
      <c r="Y71" s="508"/>
      <c r="Z71" s="6"/>
      <c r="AA71" s="1">
        <v>3747</v>
      </c>
      <c r="AB71" s="2" t="s">
        <v>662</v>
      </c>
      <c r="AC71" s="28"/>
      <c r="AD71" s="508"/>
      <c r="AE71" s="6"/>
      <c r="AF71" s="1">
        <v>3843</v>
      </c>
      <c r="AG71" s="2" t="s">
        <v>73</v>
      </c>
      <c r="AH71" s="31"/>
      <c r="AI71" s="508"/>
      <c r="AJ71" s="6"/>
      <c r="AK71" s="25" t="s">
        <v>926</v>
      </c>
      <c r="AL71" s="7" t="s">
        <v>935</v>
      </c>
      <c r="AM71" s="10"/>
      <c r="AN71" s="508"/>
      <c r="AP71" s="12">
        <v>4110</v>
      </c>
      <c r="AQ71" s="2" t="s">
        <v>182</v>
      </c>
      <c r="AR71" s="7"/>
      <c r="AS71" s="1116">
        <v>1</v>
      </c>
      <c r="BA71"/>
      <c r="BD71" s="17"/>
      <c r="BE71" s="16"/>
      <c r="BF71" s="7"/>
      <c r="BG71" s="8"/>
      <c r="BH71" s="16"/>
      <c r="BJ71" s="17"/>
    </row>
    <row r="72" spans="1:70" ht="17" thickBot="1">
      <c r="A72" s="6"/>
      <c r="B72" s="3">
        <v>225</v>
      </c>
      <c r="C72" s="4" t="s">
        <v>686</v>
      </c>
      <c r="D72" s="523"/>
      <c r="E72" s="510">
        <v>1</v>
      </c>
      <c r="F72" s="6"/>
      <c r="G72" s="3">
        <v>505</v>
      </c>
      <c r="H72" s="4" t="s">
        <v>399</v>
      </c>
      <c r="I72" s="541"/>
      <c r="J72" s="510"/>
      <c r="K72" s="6"/>
      <c r="L72" s="3">
        <v>738</v>
      </c>
      <c r="M72" s="4" t="s">
        <v>663</v>
      </c>
      <c r="N72" s="520"/>
      <c r="O72" s="510">
        <v>1</v>
      </c>
      <c r="P72" s="6"/>
      <c r="Q72" s="3">
        <v>869</v>
      </c>
      <c r="R72" s="4" t="s">
        <v>451</v>
      </c>
      <c r="S72" s="518"/>
      <c r="T72" s="510">
        <v>1</v>
      </c>
      <c r="U72" s="6"/>
      <c r="V72" s="3">
        <v>987</v>
      </c>
      <c r="W72" s="4" t="s">
        <v>400</v>
      </c>
      <c r="X72" s="516"/>
      <c r="Y72" s="510"/>
      <c r="Z72" s="6"/>
      <c r="AA72" s="3">
        <v>3750</v>
      </c>
      <c r="AB72" s="4" t="s">
        <v>452</v>
      </c>
      <c r="AC72" s="514"/>
      <c r="AD72" s="510">
        <v>1</v>
      </c>
      <c r="AE72" s="6"/>
      <c r="AF72" s="3">
        <v>3844</v>
      </c>
      <c r="AG72" s="4" t="s">
        <v>401</v>
      </c>
      <c r="AH72" s="512"/>
      <c r="AI72" s="510"/>
      <c r="AJ72" s="6"/>
      <c r="AK72" s="545" t="s">
        <v>925</v>
      </c>
      <c r="AL72" s="24" t="s">
        <v>936</v>
      </c>
      <c r="AM72" s="587"/>
      <c r="AN72" s="510"/>
      <c r="AP72" s="13">
        <v>4120</v>
      </c>
      <c r="AQ72" s="4" t="s">
        <v>183</v>
      </c>
      <c r="AR72" s="24"/>
      <c r="AS72" s="1117"/>
      <c r="BD72" s="17"/>
      <c r="BE72" s="6"/>
      <c r="BF72" s="2"/>
      <c r="BG72" s="6"/>
      <c r="BH72" s="16"/>
      <c r="BJ72" s="17"/>
    </row>
    <row r="73" spans="1:70">
      <c r="A73" s="6"/>
      <c r="B73" s="6" t="s">
        <v>965</v>
      </c>
      <c r="C73" s="11"/>
      <c r="D73" s="8"/>
      <c r="E73" s="8"/>
      <c r="F73" s="6"/>
      <c r="G73" s="6" t="s">
        <v>796</v>
      </c>
      <c r="H73" s="11"/>
      <c r="I73" s="8"/>
      <c r="J73" s="8"/>
      <c r="K73" s="7"/>
      <c r="L73" s="6" t="s">
        <v>796</v>
      </c>
      <c r="M73" s="11"/>
      <c r="N73" s="8"/>
      <c r="O73" s="8"/>
      <c r="P73" s="6"/>
      <c r="Q73" s="6" t="s">
        <v>796</v>
      </c>
      <c r="R73" s="11"/>
      <c r="S73" s="8"/>
      <c r="T73" s="1114" t="s">
        <v>290</v>
      </c>
      <c r="U73" s="6"/>
      <c r="V73" s="8"/>
      <c r="W73" s="11"/>
      <c r="X73" s="8"/>
      <c r="Y73" s="8"/>
      <c r="Z73" s="6"/>
      <c r="AA73" s="8"/>
      <c r="AB73" s="11"/>
      <c r="AC73" s="8"/>
      <c r="AD73" s="8"/>
      <c r="AE73" s="6"/>
      <c r="AF73" s="6" t="s">
        <v>796</v>
      </c>
      <c r="AG73" s="11"/>
      <c r="AH73" s="8"/>
      <c r="AI73" s="8"/>
      <c r="AJ73" s="6"/>
      <c r="AK73" s="6" t="s">
        <v>796</v>
      </c>
      <c r="AL73" s="7"/>
      <c r="AM73" s="7"/>
      <c r="AN73" s="16"/>
      <c r="AP73" s="6" t="s">
        <v>796</v>
      </c>
      <c r="AQ73" s="11"/>
      <c r="AR73" s="11"/>
      <c r="AS73" s="1118"/>
      <c r="BD73" s="17"/>
      <c r="BE73" s="16"/>
      <c r="BF73" s="7"/>
      <c r="BG73" s="8"/>
      <c r="BJ73" s="17"/>
    </row>
    <row r="74" spans="1:70" s="17" customFormat="1">
      <c r="A74" s="7"/>
      <c r="B74" s="8"/>
      <c r="C74" s="11"/>
      <c r="D74" s="8"/>
      <c r="E74" s="8"/>
      <c r="F74" s="7"/>
      <c r="G74" s="15"/>
      <c r="H74" s="11"/>
      <c r="I74" s="8"/>
      <c r="J74" s="8"/>
      <c r="K74" s="7"/>
      <c r="L74" s="8"/>
      <c r="M74" s="11"/>
      <c r="N74" s="8"/>
      <c r="O74" s="8"/>
      <c r="P74" s="7"/>
      <c r="Q74" s="8"/>
      <c r="R74" s="16"/>
      <c r="S74" s="8"/>
      <c r="T74" s="8"/>
      <c r="U74" s="7"/>
      <c r="V74" s="8"/>
      <c r="W74" s="11"/>
      <c r="X74" s="8"/>
      <c r="Y74" s="8"/>
      <c r="Z74" s="7"/>
      <c r="AA74" s="8"/>
      <c r="AB74" s="11"/>
      <c r="AC74" s="8"/>
      <c r="AD74" s="8"/>
      <c r="AE74" s="7"/>
      <c r="AF74" s="8"/>
      <c r="AG74" s="11"/>
      <c r="AH74" s="8"/>
      <c r="AI74" s="8"/>
      <c r="AJ74" s="7"/>
      <c r="AK74" s="16"/>
      <c r="AL74" s="7"/>
      <c r="AM74" s="7"/>
      <c r="AN74" s="16"/>
      <c r="AP74" s="16"/>
      <c r="AQ74" s="11"/>
      <c r="AR74" s="11"/>
      <c r="AS74" s="1118"/>
      <c r="AX74" s="19"/>
      <c r="BC74" s="19"/>
      <c r="BE74" s="16"/>
      <c r="BF74" s="7"/>
      <c r="BG74" s="8"/>
      <c r="BH74" s="19"/>
      <c r="BI74" s="9"/>
      <c r="BM74" s="19"/>
      <c r="BR74" s="19"/>
    </row>
    <row r="75" spans="1:70" s="17" customFormat="1">
      <c r="A75" s="7"/>
      <c r="B75" s="8"/>
      <c r="C75" s="11"/>
      <c r="D75" s="8"/>
      <c r="E75" s="8"/>
      <c r="F75" s="7"/>
      <c r="G75" s="15"/>
      <c r="H75" s="11"/>
      <c r="I75" s="8"/>
      <c r="J75" s="8"/>
      <c r="K75" s="7"/>
      <c r="L75" s="8"/>
      <c r="M75" s="11"/>
      <c r="N75" s="8"/>
      <c r="O75" s="8"/>
      <c r="P75" s="7"/>
      <c r="Q75" s="8"/>
      <c r="R75" s="16"/>
      <c r="S75" s="8"/>
      <c r="T75" s="8"/>
      <c r="U75" s="7"/>
      <c r="V75" s="8"/>
      <c r="W75" s="11"/>
      <c r="X75" s="8"/>
      <c r="Y75" s="8"/>
      <c r="Z75" s="7"/>
      <c r="AA75" s="8"/>
      <c r="AB75" s="11"/>
      <c r="AC75" s="8"/>
      <c r="AD75" s="8"/>
      <c r="AE75" s="7"/>
      <c r="AF75" s="8"/>
      <c r="AG75" s="11"/>
      <c r="AH75" s="8"/>
      <c r="AI75" s="8"/>
      <c r="AJ75" s="7"/>
      <c r="AK75" s="16"/>
      <c r="AL75" s="7"/>
      <c r="AM75" s="7"/>
      <c r="AN75" s="16"/>
      <c r="AP75" s="16"/>
      <c r="AQ75" s="11"/>
      <c r="AR75" s="11"/>
      <c r="AS75" s="1118"/>
      <c r="AX75" s="19"/>
      <c r="BC75" s="19"/>
      <c r="BE75" s="16"/>
      <c r="BF75" s="7"/>
      <c r="BG75" s="8"/>
      <c r="BH75" s="19"/>
      <c r="BI75" s="9"/>
      <c r="BM75" s="19"/>
      <c r="BR75" s="19"/>
    </row>
    <row r="76" spans="1:70" s="17" customFormat="1">
      <c r="A76" s="7"/>
      <c r="B76" s="8"/>
      <c r="C76" s="11"/>
      <c r="D76" s="8"/>
      <c r="E76" s="8"/>
      <c r="F76" s="7"/>
      <c r="G76" s="15"/>
      <c r="H76" s="11"/>
      <c r="I76" s="8"/>
      <c r="J76" s="8"/>
      <c r="K76" s="7"/>
      <c r="L76" s="8"/>
      <c r="M76" s="11"/>
      <c r="N76" s="8"/>
      <c r="O76" s="8"/>
      <c r="P76" s="7"/>
      <c r="Q76" s="8"/>
      <c r="R76" s="11"/>
      <c r="S76" s="8"/>
      <c r="T76" s="8"/>
      <c r="U76" s="7"/>
      <c r="V76" s="8"/>
      <c r="W76" s="11"/>
      <c r="X76" s="8"/>
      <c r="Y76" s="8"/>
      <c r="Z76" s="7"/>
      <c r="AA76" s="8"/>
      <c r="AB76" s="11"/>
      <c r="AC76" s="8"/>
      <c r="AD76" s="8"/>
      <c r="AE76" s="7"/>
      <c r="AF76" s="8"/>
      <c r="AG76" s="11"/>
      <c r="AH76" s="8"/>
      <c r="AI76" s="8"/>
      <c r="AJ76" s="7"/>
      <c r="AK76" s="16"/>
      <c r="AL76" s="7"/>
      <c r="AM76" s="7"/>
      <c r="AN76" s="16"/>
      <c r="AP76" s="16"/>
      <c r="AQ76" s="11"/>
      <c r="AR76" s="11"/>
      <c r="AS76" s="1118"/>
      <c r="AX76" s="19"/>
      <c r="BC76" s="19"/>
      <c r="BE76" s="16"/>
      <c r="BF76" s="7"/>
      <c r="BG76" s="8"/>
      <c r="BH76" s="19"/>
      <c r="BI76" s="9"/>
      <c r="BM76" s="19"/>
      <c r="BR76" s="19"/>
    </row>
    <row r="77" spans="1:70" s="17" customFormat="1">
      <c r="A77" s="7"/>
      <c r="B77" s="8"/>
      <c r="C77" s="11"/>
      <c r="D77" s="8"/>
      <c r="E77" s="8"/>
      <c r="F77" s="7"/>
      <c r="G77" s="15"/>
      <c r="H77" s="11"/>
      <c r="I77" s="8"/>
      <c r="J77" s="8"/>
      <c r="K77" s="7"/>
      <c r="L77" s="8"/>
      <c r="M77" s="11"/>
      <c r="N77" s="8"/>
      <c r="O77" s="8"/>
      <c r="P77" s="7"/>
      <c r="Q77" s="8"/>
      <c r="R77" s="11"/>
      <c r="S77" s="8"/>
      <c r="T77" s="8"/>
      <c r="U77" s="7"/>
      <c r="V77" s="8"/>
      <c r="W77" s="11"/>
      <c r="X77" s="8"/>
      <c r="Y77" s="8"/>
      <c r="Z77" s="7"/>
      <c r="AA77" s="8"/>
      <c r="AB77" s="11"/>
      <c r="AC77" s="8"/>
      <c r="AD77" s="8"/>
      <c r="AE77" s="7"/>
      <c r="AF77" s="8"/>
      <c r="AG77" s="11"/>
      <c r="AH77" s="8"/>
      <c r="AI77" s="8"/>
      <c r="AJ77" s="7"/>
      <c r="AK77" s="16"/>
      <c r="AL77" s="7"/>
      <c r="AM77" s="7"/>
      <c r="AN77" s="16"/>
      <c r="AP77" s="16"/>
      <c r="AQ77" s="11"/>
      <c r="AR77" s="11"/>
      <c r="AS77" s="1118"/>
      <c r="AX77" s="19"/>
      <c r="BC77" s="19"/>
      <c r="BE77" s="16"/>
      <c r="BF77" s="7"/>
      <c r="BG77" s="8"/>
      <c r="BH77" s="19"/>
      <c r="BI77" s="9"/>
      <c r="BM77" s="19"/>
      <c r="BR77" s="19"/>
    </row>
    <row r="78" spans="1:70" s="17" customFormat="1">
      <c r="A78" s="7"/>
      <c r="B78" s="8"/>
      <c r="C78" s="11"/>
      <c r="D78" s="8"/>
      <c r="E78" s="8"/>
      <c r="F78" s="7"/>
      <c r="G78" s="15"/>
      <c r="H78" s="11"/>
      <c r="I78" s="8"/>
      <c r="J78" s="8"/>
      <c r="K78" s="7"/>
      <c r="L78" s="8"/>
      <c r="M78" s="11"/>
      <c r="N78" s="8"/>
      <c r="O78" s="8"/>
      <c r="P78" s="7"/>
      <c r="Q78" s="8"/>
      <c r="R78" s="11"/>
      <c r="S78" s="8"/>
      <c r="T78" s="8"/>
      <c r="U78" s="7"/>
      <c r="V78" s="8"/>
      <c r="W78" s="11"/>
      <c r="X78" s="8"/>
      <c r="Y78" s="8"/>
      <c r="Z78" s="7"/>
      <c r="AA78" s="8"/>
      <c r="AB78" s="11"/>
      <c r="AC78" s="8"/>
      <c r="AD78" s="8"/>
      <c r="AE78" s="7"/>
      <c r="AF78" s="8"/>
      <c r="AG78" s="11"/>
      <c r="AH78" s="8"/>
      <c r="AI78" s="8"/>
      <c r="AJ78" s="7"/>
      <c r="AK78" s="16"/>
      <c r="AL78" s="7"/>
      <c r="AM78" s="7"/>
      <c r="AN78" s="16"/>
      <c r="AP78" s="16"/>
      <c r="AQ78" s="11"/>
      <c r="AR78" s="11"/>
      <c r="AS78" s="1118"/>
      <c r="AX78" s="19"/>
      <c r="BC78" s="19"/>
      <c r="BE78" s="16"/>
      <c r="BF78" s="7"/>
      <c r="BG78" s="8"/>
      <c r="BH78" s="19"/>
      <c r="BI78" s="9"/>
      <c r="BM78" s="19"/>
      <c r="BR78" s="19"/>
    </row>
    <row r="79" spans="1:70">
      <c r="B79" s="8"/>
      <c r="C79" s="11"/>
      <c r="D79" s="8"/>
      <c r="E79" s="8"/>
      <c r="G79" s="15"/>
      <c r="H79" s="11"/>
      <c r="I79" s="8"/>
      <c r="J79" s="8"/>
      <c r="K79" s="17"/>
      <c r="L79" s="8"/>
      <c r="M79" s="11"/>
      <c r="N79" s="8"/>
      <c r="O79" s="8"/>
      <c r="Q79" s="8"/>
      <c r="R79" s="11"/>
      <c r="S79" s="8"/>
      <c r="T79" s="8"/>
      <c r="V79" s="8"/>
      <c r="W79" s="11"/>
      <c r="X79" s="8"/>
      <c r="Y79" s="8"/>
      <c r="AA79" s="8"/>
      <c r="AB79" s="11"/>
      <c r="AC79" s="8"/>
      <c r="AD79" s="8"/>
      <c r="AF79" s="8"/>
      <c r="AG79" s="11"/>
      <c r="AH79" s="8"/>
      <c r="AI79" s="8"/>
      <c r="AK79" s="16"/>
      <c r="AL79" s="7"/>
      <c r="AM79" s="7"/>
      <c r="AN79" s="16"/>
      <c r="AP79" s="16"/>
      <c r="AQ79" s="11"/>
      <c r="AR79" s="11"/>
      <c r="AS79" s="1118"/>
      <c r="BD79" s="17"/>
      <c r="BE79" s="16"/>
      <c r="BF79" s="7"/>
      <c r="BG79" s="7"/>
      <c r="BJ79" s="17"/>
      <c r="BK79" s="17"/>
    </row>
    <row r="80" spans="1:70">
      <c r="B80" s="8"/>
      <c r="C80" s="11"/>
      <c r="D80" s="8"/>
      <c r="E80" s="8"/>
      <c r="G80" s="15"/>
      <c r="H80" s="11"/>
      <c r="I80" s="8"/>
      <c r="J80" s="8"/>
      <c r="K80" s="17"/>
      <c r="L80" s="8"/>
      <c r="M80" s="11"/>
      <c r="N80" s="8"/>
      <c r="O80" s="8"/>
      <c r="Q80" s="8"/>
      <c r="R80" s="11"/>
      <c r="S80" s="8"/>
      <c r="T80" s="8"/>
      <c r="V80" s="8"/>
      <c r="W80" s="11"/>
      <c r="X80" s="8"/>
      <c r="Y80" s="8"/>
      <c r="AA80" s="8"/>
      <c r="AB80" s="11"/>
      <c r="AC80" s="8"/>
      <c r="AD80" s="8"/>
      <c r="AF80" s="8"/>
      <c r="AG80" s="11"/>
      <c r="AH80" s="8"/>
      <c r="AI80" s="8"/>
      <c r="AK80" s="16"/>
      <c r="AL80" s="7"/>
      <c r="AM80" s="7"/>
      <c r="AN80" s="16"/>
      <c r="AP80" s="16"/>
      <c r="AQ80" s="11"/>
      <c r="AR80" s="11"/>
      <c r="AS80" s="1118"/>
      <c r="BD80" s="17"/>
      <c r="BE80" s="16"/>
      <c r="BF80" s="7"/>
      <c r="BG80" s="7"/>
      <c r="BJ80" s="17"/>
      <c r="BK80" s="17"/>
    </row>
    <row r="81" spans="2:62">
      <c r="B81" s="8"/>
      <c r="C81" s="11"/>
      <c r="D81" s="8"/>
      <c r="E81" s="8"/>
      <c r="G81" s="15"/>
      <c r="H81" s="11"/>
      <c r="I81" s="8"/>
      <c r="J81" s="8"/>
      <c r="K81" s="17"/>
      <c r="L81" s="8"/>
      <c r="M81" s="11"/>
      <c r="N81" s="8"/>
      <c r="O81" s="8"/>
      <c r="Q81" s="8"/>
      <c r="R81" s="11"/>
      <c r="S81" s="8"/>
      <c r="T81" s="8"/>
      <c r="V81" s="8"/>
      <c r="W81" s="11"/>
      <c r="X81" s="8"/>
      <c r="Y81" s="8"/>
      <c r="AA81" s="8"/>
      <c r="AB81" s="11"/>
      <c r="AC81" s="8"/>
      <c r="AD81" s="8"/>
      <c r="AF81" s="8"/>
      <c r="AG81" s="11"/>
      <c r="AH81" s="8"/>
      <c r="AI81" s="8"/>
      <c r="AK81" s="16"/>
      <c r="AL81" s="7"/>
      <c r="AM81" s="7"/>
      <c r="AN81" s="16"/>
      <c r="AP81" s="16"/>
      <c r="AQ81" s="11"/>
      <c r="AR81" s="11"/>
      <c r="AS81" s="1118"/>
      <c r="BD81" s="17"/>
      <c r="BE81" s="16"/>
      <c r="BF81" s="7"/>
      <c r="BG81" s="8"/>
      <c r="BJ81" s="17"/>
    </row>
    <row r="82" spans="2:62">
      <c r="B82" s="8"/>
      <c r="C82" s="11"/>
      <c r="D82" s="8"/>
      <c r="E82" s="8"/>
      <c r="G82" s="15"/>
      <c r="H82" s="11"/>
      <c r="I82" s="8"/>
      <c r="J82" s="8"/>
      <c r="K82" s="17"/>
      <c r="L82" s="8"/>
      <c r="M82" s="11"/>
      <c r="N82" s="8"/>
      <c r="O82" s="8"/>
      <c r="Q82" s="8"/>
      <c r="R82" s="11"/>
      <c r="S82" s="8"/>
      <c r="T82" s="8"/>
      <c r="V82" s="8"/>
      <c r="W82" s="11"/>
      <c r="X82" s="8"/>
      <c r="Y82" s="8"/>
      <c r="AA82" s="8"/>
      <c r="AB82" s="11"/>
      <c r="AC82" s="8"/>
      <c r="AD82" s="8"/>
      <c r="AF82" s="8"/>
      <c r="AG82" s="11"/>
      <c r="AH82" s="8"/>
      <c r="AI82" s="8"/>
      <c r="AK82" s="16"/>
      <c r="AL82" s="7"/>
      <c r="AM82" s="7"/>
      <c r="AN82" s="16"/>
      <c r="AP82" s="16"/>
      <c r="AQ82" s="11"/>
      <c r="AR82" s="11"/>
      <c r="AS82" s="1118"/>
      <c r="BD82" s="17"/>
      <c r="BE82" s="16"/>
      <c r="BF82" s="7"/>
      <c r="BG82" s="8"/>
      <c r="BJ82" s="17"/>
    </row>
    <row r="83" spans="2:62">
      <c r="B83" s="8"/>
      <c r="C83" s="11"/>
      <c r="D83" s="8"/>
      <c r="E83" s="8"/>
      <c r="G83" s="15"/>
      <c r="H83" s="11"/>
      <c r="I83" s="8"/>
      <c r="J83" s="8"/>
      <c r="K83" s="17"/>
      <c r="L83" s="8"/>
      <c r="M83" s="11"/>
      <c r="N83" s="8"/>
      <c r="O83" s="8"/>
      <c r="Q83" s="8"/>
      <c r="R83" s="11"/>
      <c r="S83" s="8"/>
      <c r="T83" s="8"/>
      <c r="V83" s="8"/>
      <c r="W83" s="11"/>
      <c r="X83" s="8"/>
      <c r="Y83" s="8"/>
      <c r="AA83" s="8"/>
      <c r="AB83" s="11"/>
      <c r="AC83" s="8"/>
      <c r="AD83" s="8"/>
      <c r="AF83" s="8"/>
      <c r="AG83" s="11"/>
      <c r="AH83" s="8"/>
      <c r="AI83" s="8"/>
      <c r="AK83" s="16"/>
      <c r="AL83" s="7"/>
      <c r="AM83" s="7"/>
      <c r="AN83" s="16"/>
      <c r="AO83" s="17"/>
      <c r="AP83" s="16"/>
      <c r="AQ83" s="11"/>
      <c r="AR83" s="11"/>
      <c r="AS83" s="1118"/>
      <c r="AT83" s="17"/>
      <c r="AU83" s="17"/>
      <c r="AV83" s="17"/>
      <c r="AW83" s="17"/>
      <c r="AX83" s="19"/>
      <c r="AY83" s="17"/>
      <c r="BD83" s="17"/>
      <c r="BE83" s="16"/>
      <c r="BF83" s="7"/>
      <c r="BG83" s="8"/>
    </row>
    <row r="84" spans="2:62">
      <c r="B84" s="8"/>
      <c r="C84" s="11"/>
      <c r="D84" s="8"/>
      <c r="E84" s="8"/>
      <c r="G84" s="15"/>
      <c r="H84" s="11"/>
      <c r="I84" s="8"/>
      <c r="J84" s="8"/>
      <c r="K84" s="17"/>
      <c r="L84" s="8"/>
      <c r="M84" s="11"/>
      <c r="N84" s="8"/>
      <c r="O84" s="8"/>
      <c r="Q84" s="8"/>
      <c r="R84" s="11"/>
      <c r="S84" s="8"/>
      <c r="T84" s="8"/>
      <c r="V84" s="8"/>
      <c r="W84" s="11"/>
      <c r="X84" s="8"/>
      <c r="Y84" s="8"/>
      <c r="AA84" s="8"/>
      <c r="AB84" s="11"/>
      <c r="AC84" s="8"/>
      <c r="AD84" s="8"/>
      <c r="AF84" s="8"/>
      <c r="AG84" s="11"/>
      <c r="AH84" s="8"/>
      <c r="AI84" s="8"/>
      <c r="AK84" s="16"/>
      <c r="AL84" s="7"/>
      <c r="AM84" s="7"/>
      <c r="AN84" s="16"/>
      <c r="AO84" s="17"/>
      <c r="AP84" s="16"/>
      <c r="AQ84" s="11"/>
      <c r="AR84" s="11"/>
      <c r="AS84" s="1118"/>
      <c r="AT84" s="17"/>
      <c r="AU84" s="17"/>
      <c r="AV84" s="17"/>
      <c r="AW84" s="17"/>
      <c r="AX84" s="19"/>
      <c r="AY84" s="17"/>
      <c r="BD84" s="17"/>
      <c r="BE84" s="16"/>
      <c r="BF84" s="7"/>
      <c r="BG84" s="7"/>
    </row>
    <row r="85" spans="2:62">
      <c r="B85" s="8"/>
      <c r="C85" s="11"/>
      <c r="D85" s="8"/>
      <c r="E85" s="8"/>
      <c r="G85" s="15"/>
      <c r="H85" s="11"/>
      <c r="I85" s="8"/>
      <c r="J85" s="8"/>
      <c r="K85" s="17"/>
      <c r="L85" s="8"/>
      <c r="M85" s="11"/>
      <c r="N85" s="8"/>
      <c r="O85" s="8"/>
      <c r="Q85" s="8"/>
      <c r="R85" s="11"/>
      <c r="S85" s="8"/>
      <c r="T85" s="8"/>
      <c r="V85" s="8"/>
      <c r="W85" s="11"/>
      <c r="X85" s="8"/>
      <c r="Y85" s="8"/>
      <c r="AA85" s="8"/>
      <c r="AB85" s="11"/>
      <c r="AC85" s="8"/>
      <c r="AD85" s="8"/>
      <c r="AF85" s="8"/>
      <c r="AG85" s="11"/>
      <c r="AH85" s="8"/>
      <c r="AI85" s="8"/>
      <c r="AK85" s="16"/>
      <c r="AL85" s="7"/>
      <c r="AM85" s="7"/>
      <c r="AN85" s="16"/>
      <c r="AO85" s="17"/>
      <c r="AP85" s="16"/>
      <c r="AQ85" s="11"/>
      <c r="AR85" s="11"/>
      <c r="AS85" s="1118"/>
      <c r="AT85" s="17"/>
      <c r="AU85" s="17"/>
      <c r="AV85" s="17"/>
      <c r="AW85" s="17"/>
      <c r="AX85" s="19"/>
      <c r="AY85" s="17"/>
      <c r="BD85" s="17"/>
      <c r="BE85" s="16"/>
      <c r="BF85" s="7"/>
      <c r="BG85" s="7"/>
      <c r="BJ85" s="17"/>
    </row>
    <row r="86" spans="2:62">
      <c r="B86" s="8"/>
      <c r="C86" s="11"/>
      <c r="D86" s="8"/>
      <c r="E86" s="8"/>
      <c r="G86" s="15"/>
      <c r="H86" s="11"/>
      <c r="I86" s="8"/>
      <c r="J86" s="8"/>
      <c r="K86" s="17"/>
      <c r="L86" s="8"/>
      <c r="M86" s="11"/>
      <c r="N86" s="8"/>
      <c r="O86" s="8"/>
      <c r="Q86" s="8"/>
      <c r="R86" s="11"/>
      <c r="S86" s="8"/>
      <c r="T86" s="8"/>
      <c r="V86" s="8"/>
      <c r="W86" s="11"/>
      <c r="X86" s="8"/>
      <c r="Y86" s="8"/>
      <c r="AA86" s="8"/>
      <c r="AB86" s="11"/>
      <c r="AC86" s="8"/>
      <c r="AD86" s="8"/>
      <c r="AF86" s="8"/>
      <c r="AG86" s="11"/>
      <c r="AH86" s="8"/>
      <c r="AI86" s="8"/>
      <c r="AK86" s="16"/>
      <c r="AL86" s="7"/>
      <c r="AM86" s="7"/>
      <c r="AN86" s="16"/>
      <c r="AO86" s="17"/>
      <c r="AP86" s="16"/>
      <c r="AQ86" s="11"/>
      <c r="AR86" s="11"/>
      <c r="AS86" s="1118"/>
      <c r="AT86" s="17"/>
      <c r="AU86" s="17"/>
      <c r="AV86" s="17"/>
      <c r="AW86" s="17"/>
      <c r="AX86" s="19"/>
      <c r="AY86" s="17"/>
      <c r="BD86" s="17"/>
      <c r="BE86" s="16"/>
      <c r="BF86" s="7"/>
      <c r="BG86" s="7"/>
      <c r="BJ86" s="17"/>
    </row>
    <row r="87" spans="2:62">
      <c r="B87" s="8"/>
      <c r="C87" s="11"/>
      <c r="D87" s="8"/>
      <c r="E87" s="8"/>
      <c r="G87" s="15"/>
      <c r="H87" s="11"/>
      <c r="I87" s="8"/>
      <c r="J87" s="8"/>
      <c r="K87" s="17"/>
      <c r="L87" s="8"/>
      <c r="M87" s="11"/>
      <c r="N87" s="8"/>
      <c r="O87" s="8"/>
      <c r="Q87" s="8"/>
      <c r="R87" s="11"/>
      <c r="S87" s="8"/>
      <c r="T87" s="8"/>
      <c r="V87" s="8"/>
      <c r="W87" s="11"/>
      <c r="X87" s="8"/>
      <c r="Y87" s="8"/>
      <c r="AA87" s="8"/>
      <c r="AB87" s="11"/>
      <c r="AC87" s="8"/>
      <c r="AD87" s="8"/>
      <c r="AF87" s="8"/>
      <c r="AG87" s="11"/>
      <c r="AH87" s="8"/>
      <c r="AI87" s="8"/>
      <c r="AK87" s="16"/>
      <c r="AL87" s="7"/>
      <c r="AM87" s="7"/>
      <c r="AN87" s="16"/>
      <c r="AP87" s="16"/>
      <c r="AQ87" s="11"/>
      <c r="AR87" s="11"/>
      <c r="AS87" s="1118"/>
      <c r="BD87" s="17"/>
      <c r="BE87" s="16"/>
      <c r="BF87" s="7"/>
      <c r="BG87" s="7"/>
      <c r="BJ87" s="17"/>
    </row>
    <row r="88" spans="2:62">
      <c r="B88" s="8"/>
      <c r="C88" s="11"/>
      <c r="D88" s="8"/>
      <c r="E88" s="8"/>
      <c r="G88" s="15"/>
      <c r="H88" s="11"/>
      <c r="I88" s="8"/>
      <c r="J88" s="8"/>
      <c r="K88" s="17"/>
      <c r="L88" s="8"/>
      <c r="M88" s="11"/>
      <c r="N88" s="8"/>
      <c r="O88" s="8"/>
      <c r="Q88" s="8"/>
      <c r="R88" s="11"/>
      <c r="S88" s="8"/>
      <c r="T88" s="8"/>
      <c r="V88" s="8"/>
      <c r="W88" s="11"/>
      <c r="X88" s="8"/>
      <c r="Y88" s="8"/>
      <c r="AA88" s="8"/>
      <c r="AB88" s="11"/>
      <c r="AC88" s="8"/>
      <c r="AD88" s="8"/>
      <c r="AF88" s="8"/>
      <c r="AG88" s="11"/>
      <c r="AH88" s="8"/>
      <c r="AI88" s="8"/>
      <c r="AK88" s="16"/>
      <c r="AL88" s="7"/>
      <c r="AM88" s="7"/>
      <c r="AN88" s="16"/>
      <c r="AP88" s="16"/>
      <c r="AQ88" s="11"/>
      <c r="AR88" s="11"/>
      <c r="AS88" s="1118"/>
      <c r="BD88" s="17"/>
      <c r="BE88" s="16"/>
      <c r="BF88" s="7"/>
      <c r="BG88" s="7"/>
      <c r="BJ88" s="17"/>
    </row>
    <row r="89" spans="2:62">
      <c r="B89" s="8"/>
      <c r="C89" s="11"/>
      <c r="D89" s="8"/>
      <c r="E89" s="8"/>
      <c r="G89" s="15"/>
      <c r="H89" s="11"/>
      <c r="I89" s="8"/>
      <c r="J89" s="8"/>
      <c r="K89" s="17"/>
      <c r="L89" s="8"/>
      <c r="M89" s="11"/>
      <c r="N89" s="8"/>
      <c r="O89" s="8"/>
      <c r="Q89" s="8"/>
      <c r="R89" s="11"/>
      <c r="S89" s="8"/>
      <c r="T89" s="8"/>
      <c r="V89" s="8"/>
      <c r="W89" s="11"/>
      <c r="X89" s="8"/>
      <c r="Y89" s="8"/>
      <c r="AA89" s="8"/>
      <c r="AB89" s="11"/>
      <c r="AC89" s="8"/>
      <c r="AD89" s="8"/>
      <c r="AF89" s="8"/>
      <c r="AG89" s="11"/>
      <c r="AH89" s="8"/>
      <c r="AI89" s="8"/>
      <c r="AK89" s="16"/>
      <c r="AL89" s="7"/>
      <c r="AM89" s="7"/>
      <c r="AN89" s="16"/>
      <c r="AP89" s="16"/>
      <c r="AQ89" s="11"/>
      <c r="AR89" s="11"/>
      <c r="AS89" s="19"/>
      <c r="BD89" s="17"/>
      <c r="BE89" s="16"/>
      <c r="BF89" s="7"/>
      <c r="BG89" s="7"/>
      <c r="BJ89" s="17"/>
    </row>
    <row r="90" spans="2:62">
      <c r="B90" s="8"/>
      <c r="C90" s="11"/>
      <c r="D90" s="8"/>
      <c r="E90" s="8"/>
      <c r="G90" s="15"/>
      <c r="H90" s="11"/>
      <c r="I90" s="8"/>
      <c r="J90" s="8"/>
      <c r="K90" s="17"/>
      <c r="L90" s="8"/>
      <c r="M90" s="11"/>
      <c r="N90" s="8"/>
      <c r="O90" s="8"/>
      <c r="Q90" s="8"/>
      <c r="R90" s="11"/>
      <c r="S90" s="8"/>
      <c r="T90" s="8"/>
      <c r="V90" s="8"/>
      <c r="W90" s="11"/>
      <c r="X90" s="8"/>
      <c r="Y90" s="8"/>
      <c r="AA90" s="8"/>
      <c r="AB90" s="11"/>
      <c r="AC90" s="8"/>
      <c r="AD90" s="8"/>
      <c r="AF90" s="8"/>
      <c r="AG90" s="11"/>
      <c r="AH90" s="8"/>
      <c r="AI90" s="8"/>
      <c r="AK90" s="19"/>
      <c r="AL90" s="17"/>
      <c r="AM90" s="17"/>
      <c r="AP90" s="16"/>
      <c r="AQ90" s="11"/>
      <c r="AR90" s="11"/>
      <c r="AS90" s="19"/>
      <c r="BD90" s="17"/>
      <c r="BE90" s="16"/>
      <c r="BF90" s="7"/>
      <c r="BG90" s="7"/>
      <c r="BJ90" s="17"/>
    </row>
    <row r="91" spans="2:62">
      <c r="B91" s="8"/>
      <c r="C91" s="11"/>
      <c r="D91" s="8"/>
      <c r="E91" s="8"/>
      <c r="G91" s="15"/>
      <c r="H91" s="11"/>
      <c r="I91" s="8"/>
      <c r="J91" s="8"/>
      <c r="K91" s="17"/>
      <c r="L91" s="8"/>
      <c r="M91" s="11"/>
      <c r="N91" s="8"/>
      <c r="O91" s="8"/>
      <c r="Q91" s="8"/>
      <c r="R91" s="11"/>
      <c r="S91" s="8"/>
      <c r="T91" s="8"/>
      <c r="V91" s="8"/>
      <c r="W91" s="11"/>
      <c r="X91" s="8"/>
      <c r="Y91" s="8"/>
      <c r="AA91" s="8"/>
      <c r="AB91" s="11"/>
      <c r="AC91" s="8"/>
      <c r="AD91" s="8"/>
      <c r="AF91" s="8"/>
      <c r="AG91" s="11"/>
      <c r="AH91" s="8"/>
      <c r="AI91" s="8"/>
      <c r="AK91" s="19"/>
      <c r="AL91" s="17"/>
      <c r="AM91" s="17"/>
      <c r="AP91" s="17"/>
      <c r="AQ91" s="17"/>
      <c r="AR91" s="11"/>
      <c r="AS91" s="19"/>
      <c r="BD91" s="17"/>
      <c r="BE91" s="16"/>
      <c r="BF91" s="7"/>
      <c r="BG91" s="7"/>
      <c r="BJ91" s="17"/>
    </row>
    <row r="92" spans="2:62">
      <c r="B92" s="8"/>
      <c r="C92" s="11"/>
      <c r="D92" s="8"/>
      <c r="E92" s="8"/>
      <c r="G92" s="15"/>
      <c r="H92" s="11"/>
      <c r="I92" s="8"/>
      <c r="J92" s="8"/>
      <c r="K92" s="17"/>
      <c r="L92" s="8"/>
      <c r="M92" s="11"/>
      <c r="N92" s="8"/>
      <c r="O92" s="8"/>
      <c r="Q92" s="8"/>
      <c r="R92" s="11"/>
      <c r="S92" s="8"/>
      <c r="T92" s="8"/>
      <c r="V92" s="8"/>
      <c r="W92" s="11"/>
      <c r="X92" s="8"/>
      <c r="Y92" s="8"/>
      <c r="AA92" s="8"/>
      <c r="AB92" s="11"/>
      <c r="AC92" s="8"/>
      <c r="AD92" s="8"/>
      <c r="AF92" s="8"/>
      <c r="AG92" s="11"/>
      <c r="AH92" s="8"/>
      <c r="AI92" s="8"/>
      <c r="AK92" s="19"/>
      <c r="AL92" s="17"/>
      <c r="AM92" s="17"/>
      <c r="AP92" s="16"/>
      <c r="AQ92" s="11"/>
      <c r="AR92" s="11"/>
      <c r="AS92" s="19"/>
      <c r="BD92" s="17"/>
      <c r="BE92" s="16"/>
      <c r="BF92" s="7"/>
      <c r="BG92" s="7"/>
      <c r="BJ92" s="17"/>
    </row>
    <row r="93" spans="2:62">
      <c r="B93" s="8"/>
      <c r="C93" s="11"/>
      <c r="D93" s="8"/>
      <c r="E93" s="8"/>
      <c r="G93" s="15"/>
      <c r="H93" s="11"/>
      <c r="I93" s="8"/>
      <c r="J93" s="8"/>
      <c r="K93" s="17"/>
      <c r="L93" s="8"/>
      <c r="M93" s="11"/>
      <c r="N93" s="8"/>
      <c r="O93" s="8"/>
      <c r="Q93" s="8"/>
      <c r="R93" s="11"/>
      <c r="S93" s="8"/>
      <c r="T93" s="8"/>
      <c r="V93" s="8"/>
      <c r="W93" s="11"/>
      <c r="X93" s="8"/>
      <c r="Y93" s="8"/>
      <c r="AA93" s="8"/>
      <c r="AB93" s="11"/>
      <c r="AC93" s="8"/>
      <c r="AD93" s="8"/>
      <c r="AF93" s="8"/>
      <c r="AG93" s="11"/>
      <c r="AH93" s="8"/>
      <c r="AI93" s="8"/>
      <c r="AP93" s="16"/>
      <c r="AQ93" s="11"/>
      <c r="AR93" s="11"/>
      <c r="AS93" s="19"/>
      <c r="BD93" s="17"/>
      <c r="BE93" s="16"/>
      <c r="BF93" s="7"/>
      <c r="BG93" s="8"/>
      <c r="BJ93" s="17"/>
    </row>
    <row r="94" spans="2:62">
      <c r="B94" s="8"/>
      <c r="C94" s="11"/>
      <c r="D94" s="8"/>
      <c r="E94" s="8"/>
      <c r="G94" s="15"/>
      <c r="H94" s="11"/>
      <c r="I94" s="8"/>
      <c r="J94" s="8"/>
      <c r="K94" s="17"/>
      <c r="L94" s="8"/>
      <c r="M94" s="11"/>
      <c r="N94" s="8"/>
      <c r="O94" s="8"/>
      <c r="Q94" s="8"/>
      <c r="R94" s="11"/>
      <c r="S94" s="8"/>
      <c r="T94" s="8"/>
      <c r="V94" s="8"/>
      <c r="W94" s="11"/>
      <c r="X94" s="8"/>
      <c r="Y94" s="8"/>
      <c r="AA94" s="8"/>
      <c r="AB94" s="11"/>
      <c r="AC94" s="8"/>
      <c r="AD94" s="8"/>
      <c r="AF94" s="16"/>
      <c r="AG94" s="7"/>
      <c r="AH94" s="7"/>
      <c r="AI94" s="16"/>
      <c r="AP94" s="16"/>
      <c r="AQ94" s="11"/>
      <c r="AR94" s="11"/>
      <c r="AS94" s="19"/>
      <c r="BD94" s="17"/>
      <c r="BE94" s="16"/>
      <c r="BF94" s="7"/>
      <c r="BG94" s="8"/>
      <c r="BJ94" s="17"/>
    </row>
    <row r="95" spans="2:62">
      <c r="B95" s="8"/>
      <c r="C95" s="11"/>
      <c r="D95" s="8"/>
      <c r="E95" s="8"/>
      <c r="G95" s="15"/>
      <c r="H95" s="11"/>
      <c r="I95" s="8"/>
      <c r="J95" s="8"/>
      <c r="K95" s="17"/>
      <c r="L95" s="8"/>
      <c r="M95" s="11"/>
      <c r="N95" s="8"/>
      <c r="O95" s="8"/>
      <c r="Q95" s="8"/>
      <c r="R95" s="11"/>
      <c r="S95" s="8"/>
      <c r="T95" s="8"/>
      <c r="V95" s="8"/>
      <c r="W95" s="11"/>
      <c r="X95" s="8"/>
      <c r="Y95" s="8"/>
      <c r="AA95" s="8"/>
      <c r="AB95" s="11"/>
      <c r="AC95" s="8"/>
      <c r="AD95" s="8"/>
      <c r="AF95" s="16"/>
      <c r="AG95" s="7"/>
      <c r="AH95" s="7"/>
      <c r="AI95" s="16"/>
      <c r="AP95" s="16"/>
      <c r="AQ95" s="11"/>
      <c r="AR95" s="11"/>
      <c r="AS95" s="19"/>
      <c r="BD95" s="17"/>
      <c r="BE95" s="17"/>
      <c r="BF95" s="17"/>
      <c r="BG95" s="17"/>
      <c r="BH95" s="16"/>
      <c r="BJ95" s="17"/>
    </row>
    <row r="96" spans="2:62">
      <c r="G96" s="15"/>
      <c r="H96" s="11"/>
      <c r="I96" s="8"/>
      <c r="J96" s="8"/>
      <c r="K96" s="17"/>
      <c r="L96" s="8"/>
      <c r="M96" s="11"/>
      <c r="N96" s="8"/>
      <c r="O96" s="8"/>
      <c r="Q96" s="8"/>
      <c r="R96" s="11"/>
      <c r="S96" s="8"/>
      <c r="T96" s="8"/>
      <c r="V96" s="8"/>
      <c r="W96" s="11"/>
      <c r="X96" s="8"/>
      <c r="Y96" s="8"/>
      <c r="AA96" s="8"/>
      <c r="AB96" s="11"/>
      <c r="AC96" s="8"/>
      <c r="AD96" s="8"/>
      <c r="AF96" s="16"/>
      <c r="AG96" s="7"/>
      <c r="AH96" s="7"/>
      <c r="AI96" s="16"/>
      <c r="AP96" s="16"/>
      <c r="AQ96" s="11"/>
      <c r="AR96" s="11"/>
      <c r="AS96" s="19"/>
      <c r="BH96" s="16"/>
      <c r="BJ96" s="17"/>
    </row>
    <row r="97" spans="17:62">
      <c r="Q97" s="8"/>
      <c r="R97" s="11"/>
      <c r="S97" s="8"/>
      <c r="T97" s="8"/>
      <c r="V97" s="8"/>
      <c r="W97" s="11"/>
      <c r="X97" s="8"/>
      <c r="Y97" s="8"/>
      <c r="AA97" s="8"/>
      <c r="AB97" s="11"/>
      <c r="AC97" s="8"/>
      <c r="AD97" s="8"/>
      <c r="AF97" s="16"/>
      <c r="AG97" s="7"/>
      <c r="AH97" s="7"/>
      <c r="AI97" s="16"/>
      <c r="AP97" s="16"/>
      <c r="AQ97" s="11"/>
      <c r="AR97" s="11"/>
      <c r="AS97" s="19"/>
      <c r="BJ97" s="17"/>
    </row>
    <row r="98" spans="17:62">
      <c r="Q98" s="8"/>
      <c r="R98" s="11"/>
      <c r="S98" s="8"/>
      <c r="T98" s="8"/>
      <c r="V98" s="8"/>
      <c r="W98" s="11"/>
      <c r="X98" s="8"/>
      <c r="Y98" s="8"/>
      <c r="AA98" s="8"/>
      <c r="AB98" s="11"/>
      <c r="AC98" s="8"/>
      <c r="AD98" s="8"/>
      <c r="AF98" s="16"/>
      <c r="AG98" s="7"/>
      <c r="AH98" s="7"/>
      <c r="AI98" s="16"/>
      <c r="AP98" s="16"/>
      <c r="AQ98" s="11"/>
      <c r="AR98" s="11"/>
      <c r="AS98" s="19"/>
      <c r="BJ98" s="17"/>
    </row>
    <row r="99" spans="17:62">
      <c r="AA99" s="8"/>
      <c r="AB99" s="11"/>
      <c r="AC99" s="8"/>
      <c r="AD99" s="8"/>
      <c r="AF99" s="16"/>
      <c r="AG99" s="7"/>
      <c r="AH99" s="7"/>
      <c r="AI99" s="16"/>
      <c r="BJ99" s="17"/>
    </row>
    <row r="100" spans="17:62">
      <c r="AF100" s="16"/>
      <c r="AG100" s="7"/>
      <c r="AH100" s="7"/>
      <c r="AI100" s="16"/>
      <c r="BJ100" s="17"/>
    </row>
    <row r="101" spans="17:62">
      <c r="BJ101" s="17"/>
    </row>
    <row r="102" spans="17:62">
      <c r="BJ102" s="17"/>
    </row>
    <row r="103" spans="17:62">
      <c r="BJ103" s="17"/>
    </row>
  </sheetData>
  <mergeCells count="1">
    <mergeCell ref="D3:E3"/>
  </mergeCells>
  <conditionalFormatting sqref="AL85:AL87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{2F2DC314-E0B8-1C4B-8043-1D1BFAB21475}</x14:id>
        </ext>
      </extLst>
    </cfRule>
  </conditionalFormatting>
  <conditionalFormatting sqref="AL89:AL9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{53586FBC-5628-E640-892D-5BE353BC9516}</x14:id>
        </ext>
      </extLst>
    </cfRule>
  </conditionalFormatting>
  <conditionalFormatting sqref="AL50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{EAF6F2EB-EBDE-DC48-84D0-5F34B284E3E7}</x14:id>
        </ext>
      </extLst>
    </cfRule>
  </conditionalFormatting>
  <conditionalFormatting sqref="AL5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{96A0DD76-EF84-4741-990C-0F0C18FCB3A2}</x14:id>
        </ext>
      </extLst>
    </cfRule>
  </conditionalFormatting>
  <conditionalFormatting sqref="AL55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{CCA30DFF-2A08-6441-8F7D-CE93AFF682CD}</x14:id>
        </ext>
      </extLst>
    </cfRule>
  </conditionalFormatting>
  <conditionalFormatting sqref="AL60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{11802E2A-28D7-A54D-9374-11F921526C80}</x14:id>
        </ext>
      </extLst>
    </cfRule>
  </conditionalFormatting>
  <conditionalFormatting sqref="AS23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{661B43B3-E2E9-6848-9670-927EF11F563E}</x14:id>
        </ext>
      </extLst>
    </cfRule>
  </conditionalFormatting>
  <conditionalFormatting sqref="AS24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{71B20E42-7BD4-8D41-A7D2-98673375CEDD}</x14:id>
        </ext>
      </extLst>
    </cfRule>
  </conditionalFormatting>
  <conditionalFormatting sqref="AS25:AS26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{4EA8ECB6-58BD-5F46-BCC7-765BCECD65B5}</x14:id>
        </ext>
      </extLst>
    </cfRule>
  </conditionalFormatting>
  <conditionalFormatting sqref="AL66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{DB6A1C89-6EE0-CF49-A83D-109CC8A06FF9}</x14:id>
        </ext>
      </extLst>
    </cfRule>
  </conditionalFormatting>
  <conditionalFormatting sqref="AL68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{F2428907-62AD-544D-BF13-3B37129930B7}</x14:id>
        </ext>
      </extLst>
    </cfRule>
  </conditionalFormatting>
  <conditionalFormatting sqref="AL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{7602EB01-9015-8D47-B3AB-EE4B0CF37121}</x14:id>
        </ext>
      </extLst>
    </cfRule>
  </conditionalFormatting>
  <conditionalFormatting sqref="BP9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{F23753BF-7798-46DA-A297-2756B9B4A49C}</x14:id>
        </ext>
      </extLst>
    </cfRule>
  </conditionalFormatting>
  <conditionalFormatting sqref="BP15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{53851D2E-A922-4649-A250-7FB39AEAF30C}</x14:id>
        </ext>
      </extLst>
    </cfRule>
  </conditionalFormatting>
  <conditionalFormatting sqref="BP13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{00E73538-45C1-4A3B-A3FB-DB5B799B12B7}</x14:id>
        </ext>
      </extLst>
    </cfRule>
  </conditionalFormatting>
  <conditionalFormatting sqref="BP1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{6A99B92A-AEBF-448F-80E1-4DCCF75E374E}</x14:id>
        </ext>
      </extLst>
    </cfRule>
  </conditionalFormatting>
  <conditionalFormatting sqref="BP10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{5FF08802-75D7-4073-B3AD-4D839D337763}</x14:id>
        </ext>
      </extLst>
    </cfRule>
  </conditionalFormatting>
  <conditionalFormatting sqref="BP16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{3ED49A14-CE85-4800-8A87-17BE7BEF4833}</x14:id>
        </ext>
      </extLst>
    </cfRule>
  </conditionalFormatting>
  <conditionalFormatting sqref="AL68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{78B43C8A-6010-4E4A-9C78-BE731CF1A50A}</x14:id>
        </ext>
      </extLst>
    </cfRule>
  </conditionalFormatting>
  <conditionalFormatting sqref="AL70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{70A86A1A-69F1-5241-9A39-F480E37B7694}</x14:id>
        </ext>
      </extLst>
    </cfRule>
  </conditionalFormatting>
  <conditionalFormatting sqref="AL73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{539792BA-1FE7-E14C-92BA-72A111588121}</x14:id>
        </ext>
      </extLst>
    </cfRule>
  </conditionalFormatting>
  <conditionalFormatting sqref="AL95:AL96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{53C05ECD-CF03-9D40-87D3-9E1B7A739CFF}</x14:id>
        </ext>
      </extLst>
    </cfRule>
  </conditionalFormatting>
  <conditionalFormatting sqref="AL78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{E030530F-A6DD-0E49-9EBF-11548AF82CCA}</x14:id>
        </ext>
      </extLst>
    </cfRule>
  </conditionalFormatting>
  <conditionalFormatting sqref="AL8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{2BE8DE4D-1992-9546-8126-ECC6CD5410AA}</x14:id>
        </ext>
      </extLst>
    </cfRule>
  </conditionalFormatting>
  <conditionalFormatting sqref="AL78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{44F34CED-C2CB-CB46-9FB8-B2378FD12179}</x14:id>
        </ext>
      </extLst>
    </cfRule>
  </conditionalFormatting>
  <conditionalFormatting sqref="AL80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{9A075A32-B3C7-EF4F-964D-B674B2FDDACD}</x14:id>
        </ext>
      </extLst>
    </cfRule>
  </conditionalFormatting>
  <conditionalFormatting sqref="AL83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{096CA37C-F13A-AA48-9145-92E343CAB32F}</x14:id>
        </ext>
      </extLst>
    </cfRule>
  </conditionalFormatting>
  <conditionalFormatting sqref="AS33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{30D0ACF4-EE70-B34A-AEB3-F84AEF64A18D}</x14:id>
        </ext>
      </extLst>
    </cfRule>
  </conditionalFormatting>
  <conditionalFormatting sqref="AS34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{2D7A4B6A-6F92-3041-B5CC-84E2AFBA7280}</x14:id>
        </ext>
      </extLst>
    </cfRule>
  </conditionalFormatting>
  <conditionalFormatting sqref="AS35:AS36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{8C7B79BB-DCCE-2C47-8778-F593195941E9}</x14:id>
        </ext>
      </extLst>
    </cfRule>
  </conditionalFormatting>
  <conditionalFormatting sqref="AS19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{11323D2A-8A60-574C-B8C8-89FE6B89C08F}</x14:id>
        </ext>
      </extLst>
    </cfRule>
  </conditionalFormatting>
  <conditionalFormatting sqref="AQ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{1B89CAD1-37CF-AB4A-954B-A6DAFAB583A0}</x14:id>
        </ext>
      </extLst>
    </cfRule>
  </conditionalFormatting>
  <conditionalFormatting sqref="AQ1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{FA396411-4044-9D48-8BFC-F01965CFF057}</x14:id>
        </ext>
      </extLst>
    </cfRule>
  </conditionalFormatting>
  <conditionalFormatting sqref="AQ14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{7536147F-434C-6740-982B-2B0997FD0CE7}</x14:id>
        </ext>
      </extLst>
    </cfRule>
  </conditionalFormatting>
  <conditionalFormatting sqref="AQ1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{5B8A326A-CE86-504F-9441-0D220C55E143}</x14:id>
        </ext>
      </extLst>
    </cfRule>
  </conditionalFormatting>
  <conditionalFormatting sqref="AQ13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{9CF5BD62-E4D2-B24A-A13E-610BCFA25FE1}</x14:id>
        </ext>
      </extLst>
    </cfRule>
  </conditionalFormatting>
  <conditionalFormatting sqref="AQ16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{BFA71FA4-EDE4-F749-ABBA-F3B3EE68B04A}</x14:id>
        </ext>
      </extLst>
    </cfRule>
  </conditionalFormatting>
  <conditionalFormatting sqref="AL73:AL75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{D4824208-0146-4D42-94E5-0C9D3F60BC90}</x14:id>
        </ext>
      </extLst>
    </cfRule>
  </conditionalFormatting>
  <conditionalFormatting sqref="AL77:AL7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{3721C665-5FFF-CB48-89B4-4319BA9EDA74}</x14:id>
        </ext>
      </extLst>
    </cfRule>
  </conditionalFormatting>
  <conditionalFormatting sqref="AL83:AL84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{32E5C390-EF51-6749-BA29-793A0FE10F2F}</x14:id>
        </ext>
      </extLst>
    </cfRule>
  </conditionalFormatting>
  <conditionalFormatting sqref="AQ35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{146D11C4-322D-0749-844D-97EA439E22D6}</x14:id>
        </ext>
      </extLst>
    </cfRule>
  </conditionalFormatting>
  <conditionalFormatting sqref="AQ3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{50ABC54A-1376-8B49-887A-29DAE32598DE}</x14:id>
        </ext>
      </extLst>
    </cfRule>
  </conditionalFormatting>
  <conditionalFormatting sqref="AQ37:AQ38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{609D315E-BF8F-4D41-93B9-8A4C34ABF785}</x14:id>
        </ext>
      </extLst>
    </cfRule>
  </conditionalFormatting>
  <conditionalFormatting sqref="AQ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{01E2DEDA-8892-C041-9CAC-3F6DBF712658}</x14:id>
        </ext>
      </extLst>
    </cfRule>
  </conditionalFormatting>
  <conditionalFormatting sqref="BP1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{CB253C25-CA2B-8340-AC3C-4407035A5C44}</x14:id>
        </ext>
      </extLst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2DC314-E0B8-1C4B-8043-1D1BFAB21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AL85:AL87</xm:sqref>
        </x14:conditionalFormatting>
        <x14:conditionalFormatting xmlns:xm="http://schemas.microsoft.com/office/excel/2006/main">
          <x14:cfRule type="dataBar" id="{53586FBC-5628-E640-892D-5BE353BC9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AL89:AL91</xm:sqref>
        </x14:conditionalFormatting>
        <x14:conditionalFormatting xmlns:xm="http://schemas.microsoft.com/office/excel/2006/main">
          <x14:cfRule type="dataBar" id="{EAF6F2EB-EBDE-DC48-84D0-5F34B284E3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</xm:sqref>
        </x14:conditionalFormatting>
        <x14:conditionalFormatting xmlns:xm="http://schemas.microsoft.com/office/excel/2006/main">
          <x14:cfRule type="dataBar" id="{96A0DD76-EF84-4741-990C-0F0C18FCB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AL52</xm:sqref>
        </x14:conditionalFormatting>
        <x14:conditionalFormatting xmlns:xm="http://schemas.microsoft.com/office/excel/2006/main">
          <x14:cfRule type="dataBar" id="{CCA30DFF-2A08-6441-8F7D-CE93AFF682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AL55</xm:sqref>
        </x14:conditionalFormatting>
        <x14:conditionalFormatting xmlns:xm="http://schemas.microsoft.com/office/excel/2006/main">
          <x14:cfRule type="dataBar" id="{11802E2A-28D7-A54D-9374-11F921526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AL60</xm:sqref>
        </x14:conditionalFormatting>
        <x14:conditionalFormatting xmlns:xm="http://schemas.microsoft.com/office/excel/2006/main">
          <x14:cfRule type="dataBar" id="{661B43B3-E2E9-6848-9670-927EF11F56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AS23</xm:sqref>
        </x14:conditionalFormatting>
        <x14:conditionalFormatting xmlns:xm="http://schemas.microsoft.com/office/excel/2006/main">
          <x14:cfRule type="dataBar" id="{71B20E42-7BD4-8D41-A7D2-98673375CE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AS24</xm:sqref>
        </x14:conditionalFormatting>
        <x14:conditionalFormatting xmlns:xm="http://schemas.microsoft.com/office/excel/2006/main">
          <x14:cfRule type="dataBar" id="{4EA8ECB6-58BD-5F46-BCC7-765BCECD65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AS25:AS26</xm:sqref>
        </x14:conditionalFormatting>
        <x14:conditionalFormatting xmlns:xm="http://schemas.microsoft.com/office/excel/2006/main">
          <x14:cfRule type="dataBar" id="{DB6A1C89-6EE0-CF49-A83D-109CC8A06F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AL66</xm:sqref>
        </x14:conditionalFormatting>
        <x14:conditionalFormatting xmlns:xm="http://schemas.microsoft.com/office/excel/2006/main">
          <x14:cfRule type="dataBar" id="{F2428907-62AD-544D-BF13-3B37129930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AL68</xm:sqref>
        </x14:conditionalFormatting>
        <x14:conditionalFormatting xmlns:xm="http://schemas.microsoft.com/office/excel/2006/main">
          <x14:cfRule type="dataBar" id="{7602EB01-9015-8D47-B3AB-EE4B0CF37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AL71</xm:sqref>
        </x14:conditionalFormatting>
        <x14:conditionalFormatting xmlns:xm="http://schemas.microsoft.com/office/excel/2006/main">
          <x14:cfRule type="dataBar" id="{F23753BF-7798-46DA-A297-2756B9B4A4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BP9</xm:sqref>
        </x14:conditionalFormatting>
        <x14:conditionalFormatting xmlns:xm="http://schemas.microsoft.com/office/excel/2006/main">
          <x14:cfRule type="dataBar" id="{53851D2E-A922-4649-A250-7FB39AEAF3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BP15</xm:sqref>
        </x14:conditionalFormatting>
        <x14:conditionalFormatting xmlns:xm="http://schemas.microsoft.com/office/excel/2006/main">
          <x14:cfRule type="dataBar" id="{00E73538-45C1-4A3B-A3FB-DB5B799B1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BP13</xm:sqref>
        </x14:conditionalFormatting>
        <x14:conditionalFormatting xmlns:xm="http://schemas.microsoft.com/office/excel/2006/main">
          <x14:cfRule type="dataBar" id="{6A99B92A-AEBF-448F-80E1-4DCCF75E3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BP11</xm:sqref>
        </x14:conditionalFormatting>
        <x14:conditionalFormatting xmlns:xm="http://schemas.microsoft.com/office/excel/2006/main">
          <x14:cfRule type="dataBar" id="{5FF08802-75D7-4073-B3AD-4D839D337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BP10</xm:sqref>
        </x14:conditionalFormatting>
        <x14:conditionalFormatting xmlns:xm="http://schemas.microsoft.com/office/excel/2006/main">
          <x14:cfRule type="dataBar" id="{3ED49A14-CE85-4800-8A87-17BE7BEF48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BP16</xm:sqref>
        </x14:conditionalFormatting>
        <x14:conditionalFormatting xmlns:xm="http://schemas.microsoft.com/office/excel/2006/main">
          <x14:cfRule type="dataBar" id="{78B43C8A-6010-4E4A-9C78-BE731CF1A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AL68</xm:sqref>
        </x14:conditionalFormatting>
        <x14:conditionalFormatting xmlns:xm="http://schemas.microsoft.com/office/excel/2006/main">
          <x14:cfRule type="dataBar" id="{70A86A1A-69F1-5241-9A39-F480E37B7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AL70</xm:sqref>
        </x14:conditionalFormatting>
        <x14:conditionalFormatting xmlns:xm="http://schemas.microsoft.com/office/excel/2006/main">
          <x14:cfRule type="dataBar" id="{539792BA-1FE7-E14C-92BA-72A111588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AL73</xm:sqref>
        </x14:conditionalFormatting>
        <x14:conditionalFormatting xmlns:xm="http://schemas.microsoft.com/office/excel/2006/main">
          <x14:cfRule type="dataBar" id="{53C05ECD-CF03-9D40-87D3-9E1B7A739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AL95:AL96</xm:sqref>
        </x14:conditionalFormatting>
        <x14:conditionalFormatting xmlns:xm="http://schemas.microsoft.com/office/excel/2006/main">
          <x14:cfRule type="dataBar" id="{E030530F-A6DD-0E49-9EBF-11548AF82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AL78</xm:sqref>
        </x14:conditionalFormatting>
        <x14:conditionalFormatting xmlns:xm="http://schemas.microsoft.com/office/excel/2006/main">
          <x14:cfRule type="dataBar" id="{2BE8DE4D-1992-9546-8126-ECC6CD541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AL81</xm:sqref>
        </x14:conditionalFormatting>
        <x14:conditionalFormatting xmlns:xm="http://schemas.microsoft.com/office/excel/2006/main">
          <x14:cfRule type="dataBar" id="{44F34CED-C2CB-CB46-9FB8-B2378FD12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AL78</xm:sqref>
        </x14:conditionalFormatting>
        <x14:conditionalFormatting xmlns:xm="http://schemas.microsoft.com/office/excel/2006/main">
          <x14:cfRule type="dataBar" id="{9A075A32-B3C7-EF4F-964D-B674B2FDDA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AL80</xm:sqref>
        </x14:conditionalFormatting>
        <x14:conditionalFormatting xmlns:xm="http://schemas.microsoft.com/office/excel/2006/main">
          <x14:cfRule type="dataBar" id="{096CA37C-F13A-AA48-9145-92E343CAB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AL83</xm:sqref>
        </x14:conditionalFormatting>
        <x14:conditionalFormatting xmlns:xm="http://schemas.microsoft.com/office/excel/2006/main">
          <x14:cfRule type="dataBar" id="{30D0ACF4-EE70-B34A-AEB3-F84AEF64A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AS33</xm:sqref>
        </x14:conditionalFormatting>
        <x14:conditionalFormatting xmlns:xm="http://schemas.microsoft.com/office/excel/2006/main">
          <x14:cfRule type="dataBar" id="{2D7A4B6A-6F92-3041-B5CC-84E2AFBA72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AS34</xm:sqref>
        </x14:conditionalFormatting>
        <x14:conditionalFormatting xmlns:xm="http://schemas.microsoft.com/office/excel/2006/main">
          <x14:cfRule type="dataBar" id="{8C7B79BB-DCCE-2C47-8778-F59319594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AS35:AS36</xm:sqref>
        </x14:conditionalFormatting>
        <x14:conditionalFormatting xmlns:xm="http://schemas.microsoft.com/office/excel/2006/main">
          <x14:cfRule type="dataBar" id="{11323D2A-8A60-574C-B8C8-89FE6B89C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AS19</xm:sqref>
        </x14:conditionalFormatting>
        <x14:conditionalFormatting xmlns:xm="http://schemas.microsoft.com/office/excel/2006/main">
          <x14:cfRule type="dataBar" id="{1B89CAD1-37CF-AB4A-954B-A6DAFAB583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AQ6</xm:sqref>
        </x14:conditionalFormatting>
        <x14:conditionalFormatting xmlns:xm="http://schemas.microsoft.com/office/excel/2006/main">
          <x14:cfRule type="dataBar" id="{FA396411-4044-9D48-8BFC-F01965CFF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AQ11</xm:sqref>
        </x14:conditionalFormatting>
        <x14:conditionalFormatting xmlns:xm="http://schemas.microsoft.com/office/excel/2006/main">
          <x14:cfRule type="dataBar" id="{7536147F-434C-6740-982B-2B0997FD0C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AQ14</xm:sqref>
        </x14:conditionalFormatting>
        <x14:conditionalFormatting xmlns:xm="http://schemas.microsoft.com/office/excel/2006/main">
          <x14:cfRule type="dataBar" id="{5B8A326A-CE86-504F-9441-0D220C55E1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AQ11</xm:sqref>
        </x14:conditionalFormatting>
        <x14:conditionalFormatting xmlns:xm="http://schemas.microsoft.com/office/excel/2006/main">
          <x14:cfRule type="dataBar" id="{9CF5BD62-E4D2-B24A-A13E-610BCFA25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AQ13</xm:sqref>
        </x14:conditionalFormatting>
        <x14:conditionalFormatting xmlns:xm="http://schemas.microsoft.com/office/excel/2006/main">
          <x14:cfRule type="dataBar" id="{BFA71FA4-EDE4-F749-ABBA-F3B3EE68B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AQ16</xm:sqref>
        </x14:conditionalFormatting>
        <x14:conditionalFormatting xmlns:xm="http://schemas.microsoft.com/office/excel/2006/main">
          <x14:cfRule type="dataBar" id="{D4824208-0146-4D42-94E5-0C9D3F60B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AL73:AL75</xm:sqref>
        </x14:conditionalFormatting>
        <x14:conditionalFormatting xmlns:xm="http://schemas.microsoft.com/office/excel/2006/main">
          <x14:cfRule type="dataBar" id="{3721C665-5FFF-CB48-89B4-4319BA9ED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AL77:AL79</xm:sqref>
        </x14:conditionalFormatting>
        <x14:conditionalFormatting xmlns:xm="http://schemas.microsoft.com/office/excel/2006/main">
          <x14:cfRule type="dataBar" id="{32E5C390-EF51-6749-BA29-793A0FE10F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AL83:AL84</xm:sqref>
        </x14:conditionalFormatting>
        <x14:conditionalFormatting xmlns:xm="http://schemas.microsoft.com/office/excel/2006/main">
          <x14:cfRule type="dataBar" id="{146D11C4-322D-0749-844D-97EA439E2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AQ35</xm:sqref>
        </x14:conditionalFormatting>
        <x14:conditionalFormatting xmlns:xm="http://schemas.microsoft.com/office/excel/2006/main">
          <x14:cfRule type="dataBar" id="{50ABC54A-1376-8B49-887A-29DAE32598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AQ36</xm:sqref>
        </x14:conditionalFormatting>
        <x14:conditionalFormatting xmlns:xm="http://schemas.microsoft.com/office/excel/2006/main">
          <x14:cfRule type="dataBar" id="{609D315E-BF8F-4D41-93B9-8A4C34ABF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AQ37:AQ38</xm:sqref>
        </x14:conditionalFormatting>
        <x14:conditionalFormatting xmlns:xm="http://schemas.microsoft.com/office/excel/2006/main">
          <x14:cfRule type="dataBar" id="{01E2DEDA-8892-C041-9CAC-3F6DBF712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AQ21</xm:sqref>
        </x14:conditionalFormatting>
        <x14:conditionalFormatting xmlns:xm="http://schemas.microsoft.com/office/excel/2006/main">
          <x14:cfRule type="dataBar" id="{CB253C25-CA2B-8340-AC3C-4407035A5C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D9E2-2FD6-3746-BE5F-8277F3E22A78}">
  <dimension ref="A1:C814"/>
  <sheetViews>
    <sheetView topLeftCell="A410" workbookViewId="0">
      <selection activeCell="C470" sqref="C470"/>
    </sheetView>
  </sheetViews>
  <sheetFormatPr baseColWidth="10" defaultRowHeight="16"/>
  <cols>
    <col min="1" max="1" width="10.83203125" style="1126"/>
  </cols>
  <sheetData>
    <row r="1" spans="1:3">
      <c r="A1" s="1126" t="s">
        <v>44</v>
      </c>
      <c r="B1" s="21" t="s">
        <v>45</v>
      </c>
      <c r="C1">
        <f>'DMC Threads - By Number'!E6</f>
        <v>1</v>
      </c>
    </row>
    <row r="2" spans="1:3">
      <c r="A2" s="1126" t="s">
        <v>1003</v>
      </c>
      <c r="B2" s="2" t="s">
        <v>46</v>
      </c>
      <c r="C2">
        <f>'DMC Threads - By Number'!E7</f>
        <v>4</v>
      </c>
    </row>
    <row r="3" spans="1:3">
      <c r="A3" s="1126" t="s">
        <v>46</v>
      </c>
      <c r="B3" s="2" t="s">
        <v>46</v>
      </c>
      <c r="C3">
        <f>'DMC Threads - By Number'!E8</f>
        <v>2</v>
      </c>
    </row>
    <row r="4" spans="1:3">
      <c r="A4" s="1126" t="s">
        <v>47</v>
      </c>
      <c r="B4" s="2" t="s">
        <v>48</v>
      </c>
      <c r="C4">
        <f>'DMC Threads - By Number'!E9</f>
        <v>0</v>
      </c>
    </row>
    <row r="5" spans="1:3">
      <c r="A5" s="1126">
        <v>1</v>
      </c>
      <c r="B5" s="22" t="s">
        <v>118</v>
      </c>
      <c r="C5">
        <f>'DMC Threads - By Number'!E10</f>
        <v>0</v>
      </c>
    </row>
    <row r="6" spans="1:3">
      <c r="A6" s="1126">
        <v>2</v>
      </c>
      <c r="B6" s="22" t="s">
        <v>119</v>
      </c>
      <c r="C6">
        <f>'DMC Threads - By Number'!E11</f>
        <v>0</v>
      </c>
    </row>
    <row r="7" spans="1:3">
      <c r="A7" s="1126">
        <v>3</v>
      </c>
      <c r="B7" s="2" t="s">
        <v>720</v>
      </c>
      <c r="C7">
        <f>'DMC Threads - By Number'!E12</f>
        <v>1</v>
      </c>
    </row>
    <row r="8" spans="1:3">
      <c r="A8" s="1126">
        <v>4</v>
      </c>
      <c r="B8" s="2" t="s">
        <v>719</v>
      </c>
      <c r="C8">
        <f>'DMC Threads - By Number'!E13</f>
        <v>1</v>
      </c>
    </row>
    <row r="9" spans="1:3">
      <c r="A9" s="1126">
        <v>5</v>
      </c>
      <c r="B9" s="2" t="s">
        <v>718</v>
      </c>
      <c r="C9">
        <f>'DMC Threads - By Number'!E14</f>
        <v>0</v>
      </c>
    </row>
    <row r="10" spans="1:3">
      <c r="A10" s="1126">
        <v>6</v>
      </c>
      <c r="B10" s="2" t="s">
        <v>717</v>
      </c>
      <c r="C10">
        <f>'DMC Threads - By Number'!E15</f>
        <v>0</v>
      </c>
    </row>
    <row r="11" spans="1:3">
      <c r="A11" s="1126">
        <v>7</v>
      </c>
      <c r="B11" s="2" t="s">
        <v>691</v>
      </c>
      <c r="C11">
        <f>'DMC Threads - By Number'!E16</f>
        <v>0</v>
      </c>
    </row>
    <row r="12" spans="1:3">
      <c r="A12" s="1126">
        <v>8</v>
      </c>
      <c r="B12" s="2" t="s">
        <v>716</v>
      </c>
      <c r="C12">
        <f>'DMC Threads - By Number'!E17</f>
        <v>1</v>
      </c>
    </row>
    <row r="13" spans="1:3">
      <c r="A13" s="1126">
        <v>9</v>
      </c>
      <c r="B13" s="2" t="s">
        <v>715</v>
      </c>
      <c r="C13">
        <f>'DMC Threads - By Number'!E18</f>
        <v>0</v>
      </c>
    </row>
    <row r="14" spans="1:3">
      <c r="A14" s="1126">
        <v>10</v>
      </c>
      <c r="B14" s="2" t="s">
        <v>714</v>
      </c>
      <c r="C14">
        <f>'DMC Threads - By Number'!E19</f>
        <v>0</v>
      </c>
    </row>
    <row r="15" spans="1:3">
      <c r="A15" s="1126">
        <v>11</v>
      </c>
      <c r="B15" s="2" t="s">
        <v>695</v>
      </c>
      <c r="C15">
        <f>'DMC Threads - By Number'!E20</f>
        <v>0</v>
      </c>
    </row>
    <row r="16" spans="1:3">
      <c r="A16" s="1126">
        <v>12</v>
      </c>
      <c r="B16" s="22" t="s">
        <v>120</v>
      </c>
      <c r="C16">
        <f>'DMC Threads - By Number'!E21</f>
        <v>0</v>
      </c>
    </row>
    <row r="17" spans="1:3">
      <c r="A17" s="1126">
        <v>13</v>
      </c>
      <c r="B17" s="2" t="s">
        <v>694</v>
      </c>
      <c r="C17">
        <f>'DMC Threads - By Number'!E22</f>
        <v>0</v>
      </c>
    </row>
    <row r="18" spans="1:3">
      <c r="A18" s="1126">
        <v>14</v>
      </c>
      <c r="B18" s="2" t="s">
        <v>696</v>
      </c>
      <c r="C18">
        <f>'DMC Threads - By Number'!E23</f>
        <v>0</v>
      </c>
    </row>
    <row r="19" spans="1:3">
      <c r="A19" s="1126">
        <v>15</v>
      </c>
      <c r="B19" s="22" t="s">
        <v>121</v>
      </c>
      <c r="C19">
        <f>'DMC Threads - By Number'!E24</f>
        <v>0</v>
      </c>
    </row>
    <row r="20" spans="1:3">
      <c r="A20" s="1126">
        <v>16</v>
      </c>
      <c r="B20" s="2" t="s">
        <v>693</v>
      </c>
      <c r="C20">
        <f>'DMC Threads - By Number'!E25</f>
        <v>0</v>
      </c>
    </row>
    <row r="21" spans="1:3">
      <c r="A21" s="1126">
        <v>17</v>
      </c>
      <c r="B21" s="2" t="s">
        <v>692</v>
      </c>
      <c r="C21">
        <f>'DMC Threads - By Number'!E26</f>
        <v>0</v>
      </c>
    </row>
    <row r="22" spans="1:3">
      <c r="A22" s="1126">
        <v>18</v>
      </c>
      <c r="B22" s="22" t="s">
        <v>122</v>
      </c>
      <c r="C22">
        <f>'DMC Threads - By Number'!E27</f>
        <v>0</v>
      </c>
    </row>
    <row r="23" spans="1:3">
      <c r="A23" s="1126">
        <v>19</v>
      </c>
      <c r="B23" s="2" t="s">
        <v>713</v>
      </c>
      <c r="C23">
        <f>'DMC Threads - By Number'!E28</f>
        <v>0</v>
      </c>
    </row>
    <row r="24" spans="1:3">
      <c r="A24" s="1126">
        <v>20</v>
      </c>
      <c r="B24" s="22" t="s">
        <v>123</v>
      </c>
      <c r="C24">
        <f>'DMC Threads - By Number'!E29</f>
        <v>0</v>
      </c>
    </row>
    <row r="25" spans="1:3">
      <c r="A25" s="1126">
        <v>21</v>
      </c>
      <c r="B25" s="2" t="s">
        <v>712</v>
      </c>
      <c r="C25">
        <f>'DMC Threads - By Number'!E30</f>
        <v>0</v>
      </c>
    </row>
    <row r="26" spans="1:3">
      <c r="A26" s="1126">
        <v>22</v>
      </c>
      <c r="B26" s="22" t="s">
        <v>124</v>
      </c>
      <c r="C26">
        <f>'DMC Threads - By Number'!E31</f>
        <v>0</v>
      </c>
    </row>
    <row r="27" spans="1:3">
      <c r="A27" s="1126">
        <v>23</v>
      </c>
      <c r="B27" s="22" t="s">
        <v>125</v>
      </c>
      <c r="C27">
        <f>'DMC Threads - By Number'!E32</f>
        <v>0</v>
      </c>
    </row>
    <row r="28" spans="1:3">
      <c r="A28" s="1126">
        <v>24</v>
      </c>
      <c r="B28" s="22" t="s">
        <v>126</v>
      </c>
      <c r="C28">
        <f>'DMC Threads - By Number'!E33</f>
        <v>0</v>
      </c>
    </row>
    <row r="29" spans="1:3">
      <c r="A29" s="1126">
        <v>25</v>
      </c>
      <c r="B29" s="2" t="s">
        <v>711</v>
      </c>
      <c r="C29">
        <f>'DMC Threads - By Number'!E34</f>
        <v>0</v>
      </c>
    </row>
    <row r="30" spans="1:3">
      <c r="A30" s="1126">
        <v>26</v>
      </c>
      <c r="B30" s="2" t="s">
        <v>710</v>
      </c>
      <c r="C30">
        <f>'DMC Threads - By Number'!E35</f>
        <v>0</v>
      </c>
    </row>
    <row r="31" spans="1:3">
      <c r="A31" s="1126">
        <v>27</v>
      </c>
      <c r="B31" s="22" t="s">
        <v>127</v>
      </c>
      <c r="C31">
        <f>'DMC Threads - By Number'!E36</f>
        <v>0</v>
      </c>
    </row>
    <row r="32" spans="1:3">
      <c r="A32" s="1126">
        <v>28</v>
      </c>
      <c r="B32" s="2" t="s">
        <v>709</v>
      </c>
      <c r="C32">
        <f>'DMC Threads - By Number'!E37</f>
        <v>0</v>
      </c>
    </row>
    <row r="33" spans="1:3">
      <c r="A33" s="1126">
        <v>29</v>
      </c>
      <c r="B33" s="22" t="s">
        <v>128</v>
      </c>
      <c r="C33">
        <f>'DMC Threads - By Number'!E38</f>
        <v>0</v>
      </c>
    </row>
    <row r="34" spans="1:3">
      <c r="A34" s="1126">
        <v>30</v>
      </c>
      <c r="B34" s="2" t="s">
        <v>708</v>
      </c>
      <c r="C34">
        <f>'DMC Threads - By Number'!E39</f>
        <v>0</v>
      </c>
    </row>
    <row r="35" spans="1:3">
      <c r="A35" s="1126">
        <v>31</v>
      </c>
      <c r="B35" s="22" t="s">
        <v>129</v>
      </c>
      <c r="C35">
        <f>'DMC Threads - By Number'!E40</f>
        <v>0</v>
      </c>
    </row>
    <row r="36" spans="1:3">
      <c r="A36" s="1126">
        <v>32</v>
      </c>
      <c r="B36" s="2" t="s">
        <v>707</v>
      </c>
      <c r="C36">
        <f>'DMC Threads - By Number'!E41</f>
        <v>0</v>
      </c>
    </row>
    <row r="37" spans="1:3">
      <c r="A37" s="1126">
        <v>33</v>
      </c>
      <c r="B37" s="22" t="s">
        <v>130</v>
      </c>
      <c r="C37">
        <f>'DMC Threads - By Number'!E42</f>
        <v>0</v>
      </c>
    </row>
    <row r="38" spans="1:3">
      <c r="A38" s="1126">
        <v>34</v>
      </c>
      <c r="B38" s="2" t="s">
        <v>706</v>
      </c>
      <c r="C38">
        <f>'DMC Threads - By Number'!E43</f>
        <v>0</v>
      </c>
    </row>
    <row r="39" spans="1:3">
      <c r="A39" s="1126">
        <v>35</v>
      </c>
      <c r="B39" s="2" t="s">
        <v>705</v>
      </c>
      <c r="C39">
        <f>'DMC Threads - By Number'!E44</f>
        <v>0</v>
      </c>
    </row>
    <row r="40" spans="1:3">
      <c r="A40" s="1126">
        <v>150</v>
      </c>
      <c r="B40" s="2" t="s">
        <v>456</v>
      </c>
      <c r="C40">
        <f>'DMC Threads - By Number'!E45</f>
        <v>1</v>
      </c>
    </row>
    <row r="41" spans="1:3">
      <c r="A41" s="1126">
        <v>151</v>
      </c>
      <c r="B41" s="2" t="s">
        <v>50</v>
      </c>
      <c r="C41">
        <f>'DMC Threads - By Number'!E46</f>
        <v>0</v>
      </c>
    </row>
    <row r="42" spans="1:3">
      <c r="A42" s="1126">
        <v>152</v>
      </c>
      <c r="B42" s="2" t="s">
        <v>369</v>
      </c>
      <c r="C42">
        <f>'DMC Threads - By Number'!E47</f>
        <v>0</v>
      </c>
    </row>
    <row r="43" spans="1:3">
      <c r="A43" s="1126">
        <v>153</v>
      </c>
      <c r="B43" s="2" t="s">
        <v>52</v>
      </c>
      <c r="C43">
        <f>'DMC Threads - By Number'!E48</f>
        <v>0</v>
      </c>
    </row>
    <row r="44" spans="1:3">
      <c r="A44" s="1126">
        <v>154</v>
      </c>
      <c r="B44" s="2" t="s">
        <v>440</v>
      </c>
      <c r="C44">
        <f>'DMC Threads - By Number'!E49</f>
        <v>1</v>
      </c>
    </row>
    <row r="45" spans="1:3">
      <c r="A45" s="1126">
        <v>155</v>
      </c>
      <c r="B45" s="2" t="s">
        <v>53</v>
      </c>
      <c r="C45">
        <f>'DMC Threads - By Number'!E50</f>
        <v>1</v>
      </c>
    </row>
    <row r="46" spans="1:3">
      <c r="A46" s="1126">
        <v>156</v>
      </c>
      <c r="B46" s="2" t="s">
        <v>469</v>
      </c>
      <c r="C46">
        <f>'DMC Threads - By Number'!E51</f>
        <v>1</v>
      </c>
    </row>
    <row r="47" spans="1:3">
      <c r="A47" s="1126">
        <v>157</v>
      </c>
      <c r="B47" s="2" t="s">
        <v>612</v>
      </c>
      <c r="C47">
        <f>'DMC Threads - By Number'!E52</f>
        <v>1</v>
      </c>
    </row>
    <row r="48" spans="1:3">
      <c r="A48" s="1126">
        <v>158</v>
      </c>
      <c r="B48" s="2" t="s">
        <v>377</v>
      </c>
      <c r="C48">
        <f>'DMC Threads - By Number'!E53</f>
        <v>0</v>
      </c>
    </row>
    <row r="49" spans="1:3">
      <c r="A49" s="1126">
        <v>159</v>
      </c>
      <c r="B49" s="2" t="s">
        <v>633</v>
      </c>
      <c r="C49">
        <f>'DMC Threads - By Number'!E54</f>
        <v>0</v>
      </c>
    </row>
    <row r="50" spans="1:3">
      <c r="A50" s="1126">
        <v>160</v>
      </c>
      <c r="B50" s="2" t="s">
        <v>517</v>
      </c>
      <c r="C50">
        <f>'DMC Threads - By Number'!E55</f>
        <v>0</v>
      </c>
    </row>
    <row r="51" spans="1:3">
      <c r="A51" s="1126">
        <v>161</v>
      </c>
      <c r="B51" s="2" t="s">
        <v>379</v>
      </c>
      <c r="C51">
        <f>'DMC Threads - By Number'!E56</f>
        <v>0</v>
      </c>
    </row>
    <row r="52" spans="1:3">
      <c r="A52" s="1126">
        <v>162</v>
      </c>
      <c r="B52" s="2" t="s">
        <v>595</v>
      </c>
      <c r="C52">
        <f>'DMC Threads - By Number'!E57</f>
        <v>0</v>
      </c>
    </row>
    <row r="53" spans="1:3">
      <c r="A53" s="1126">
        <v>163</v>
      </c>
      <c r="B53" s="2" t="s">
        <v>55</v>
      </c>
      <c r="C53">
        <f>'DMC Threads - By Number'!E58</f>
        <v>0</v>
      </c>
    </row>
    <row r="54" spans="1:3">
      <c r="A54" s="1126">
        <v>164</v>
      </c>
      <c r="B54" s="2" t="s">
        <v>584</v>
      </c>
      <c r="C54">
        <f>'DMC Threads - By Number'!E59</f>
        <v>1</v>
      </c>
    </row>
    <row r="55" spans="1:3">
      <c r="A55" s="1126">
        <v>165</v>
      </c>
      <c r="B55" s="2" t="s">
        <v>457</v>
      </c>
      <c r="C55">
        <f>'DMC Threads - By Number'!E60</f>
        <v>0</v>
      </c>
    </row>
    <row r="56" spans="1:3">
      <c r="A56" s="1126">
        <v>166</v>
      </c>
      <c r="B56" s="2" t="s">
        <v>56</v>
      </c>
      <c r="C56">
        <f>'DMC Threads - By Number'!E61</f>
        <v>0</v>
      </c>
    </row>
    <row r="57" spans="1:3">
      <c r="A57" s="1126">
        <v>167</v>
      </c>
      <c r="B57" s="2" t="s">
        <v>57</v>
      </c>
      <c r="C57">
        <f>'DMC Threads - By Number'!E62</f>
        <v>0</v>
      </c>
    </row>
    <row r="58" spans="1:3">
      <c r="A58" s="1126">
        <v>168</v>
      </c>
      <c r="B58" s="2" t="s">
        <v>59</v>
      </c>
      <c r="C58">
        <f>'DMC Threads - By Number'!E63</f>
        <v>1</v>
      </c>
    </row>
    <row r="59" spans="1:3">
      <c r="A59" s="1126">
        <v>169</v>
      </c>
      <c r="B59" s="2" t="s">
        <v>49</v>
      </c>
      <c r="C59">
        <f>'DMC Threads - By Number'!E64</f>
        <v>0</v>
      </c>
    </row>
    <row r="60" spans="1:3">
      <c r="A60" s="1126">
        <v>208</v>
      </c>
      <c r="B60" s="2" t="s">
        <v>429</v>
      </c>
      <c r="C60">
        <f>'DMC Threads - By Number'!E65</f>
        <v>1</v>
      </c>
    </row>
    <row r="61" spans="1:3">
      <c r="A61" s="1126">
        <v>209</v>
      </c>
      <c r="B61" s="2" t="s">
        <v>392</v>
      </c>
      <c r="C61">
        <f>'DMC Threads - By Number'!E66</f>
        <v>0</v>
      </c>
    </row>
    <row r="62" spans="1:3">
      <c r="A62" s="1126">
        <v>210</v>
      </c>
      <c r="B62" s="2" t="s">
        <v>530</v>
      </c>
      <c r="C62">
        <f>'DMC Threads - By Number'!E67</f>
        <v>0</v>
      </c>
    </row>
    <row r="63" spans="1:3">
      <c r="A63" s="1126">
        <v>211</v>
      </c>
      <c r="B63" s="2" t="s">
        <v>653</v>
      </c>
      <c r="C63">
        <f>'DMC Threads - By Number'!E68</f>
        <v>0</v>
      </c>
    </row>
    <row r="64" spans="1:3">
      <c r="A64" s="1126">
        <v>221</v>
      </c>
      <c r="B64" s="2" t="s">
        <v>449</v>
      </c>
      <c r="C64">
        <f>'DMC Threads - By Number'!E69</f>
        <v>0</v>
      </c>
    </row>
    <row r="65" spans="1:3">
      <c r="A65" s="1126">
        <v>223</v>
      </c>
      <c r="B65" s="2" t="s">
        <v>581</v>
      </c>
      <c r="C65">
        <f>'DMC Threads - By Number'!E70</f>
        <v>2</v>
      </c>
    </row>
    <row r="66" spans="1:3">
      <c r="A66" s="1126">
        <v>224</v>
      </c>
      <c r="B66" s="2" t="s">
        <v>659</v>
      </c>
      <c r="C66">
        <f>'DMC Threads - By Number'!E71</f>
        <v>1</v>
      </c>
    </row>
    <row r="67" spans="1:3" ht="17" thickBot="1">
      <c r="A67" s="1126">
        <v>225</v>
      </c>
      <c r="B67" s="4" t="s">
        <v>686</v>
      </c>
      <c r="C67">
        <f>'DMC Threads - By Number'!E72</f>
        <v>1</v>
      </c>
    </row>
    <row r="68" spans="1:3">
      <c r="A68" s="1126">
        <v>300</v>
      </c>
      <c r="B68" s="21" t="s">
        <v>402</v>
      </c>
      <c r="C68">
        <f>'DMC Threads - By Number'!J6</f>
        <v>0</v>
      </c>
    </row>
    <row r="69" spans="1:3">
      <c r="A69" s="1126">
        <v>301</v>
      </c>
      <c r="B69" s="2" t="s">
        <v>462</v>
      </c>
      <c r="C69">
        <f>'DMC Threads - By Number'!J7</f>
        <v>1</v>
      </c>
    </row>
    <row r="70" spans="1:3">
      <c r="A70" s="1126">
        <v>304</v>
      </c>
      <c r="B70" s="2" t="s">
        <v>463</v>
      </c>
      <c r="C70" t="str">
        <f>'DMC Threads - By Number'!J8</f>
        <v>1 (floche)</v>
      </c>
    </row>
    <row r="71" spans="1:3">
      <c r="A71" s="1126">
        <v>307</v>
      </c>
      <c r="B71" s="2" t="s">
        <v>2</v>
      </c>
      <c r="C71">
        <f>'DMC Threads - By Number'!J9</f>
        <v>0</v>
      </c>
    </row>
    <row r="72" spans="1:3">
      <c r="A72" s="1126">
        <v>309</v>
      </c>
      <c r="B72" s="2" t="s">
        <v>320</v>
      </c>
      <c r="C72">
        <f>'DMC Threads - By Number'!J10</f>
        <v>2</v>
      </c>
    </row>
    <row r="73" spans="1:3">
      <c r="A73" s="1126">
        <v>310</v>
      </c>
      <c r="B73" s="2" t="s">
        <v>3</v>
      </c>
      <c r="C73">
        <f>'DMC Threads - By Number'!J11</f>
        <v>2</v>
      </c>
    </row>
    <row r="74" spans="1:3">
      <c r="A74" s="1126">
        <v>311</v>
      </c>
      <c r="B74" s="2" t="s">
        <v>469</v>
      </c>
      <c r="C74">
        <f>'DMC Threads - By Number'!J12</f>
        <v>1</v>
      </c>
    </row>
    <row r="75" spans="1:3">
      <c r="A75" s="1126">
        <v>312</v>
      </c>
      <c r="B75" s="2" t="s">
        <v>406</v>
      </c>
      <c r="C75">
        <f>'DMC Threads - By Number'!J13</f>
        <v>0</v>
      </c>
    </row>
    <row r="76" spans="1:3">
      <c r="A76" s="1126">
        <v>315</v>
      </c>
      <c r="B76" s="2" t="s">
        <v>472</v>
      </c>
      <c r="C76">
        <f>'DMC Threads - By Number'!J14</f>
        <v>1</v>
      </c>
    </row>
    <row r="77" spans="1:3">
      <c r="A77" s="1126">
        <v>316</v>
      </c>
      <c r="B77" s="2" t="s">
        <v>474</v>
      </c>
      <c r="C77">
        <f>'DMC Threads - By Number'!J15</f>
        <v>1</v>
      </c>
    </row>
    <row r="78" spans="1:3">
      <c r="A78" s="1126">
        <v>317</v>
      </c>
      <c r="B78" s="2" t="s">
        <v>49</v>
      </c>
      <c r="C78">
        <f>'DMC Threads - By Number'!J16</f>
        <v>0</v>
      </c>
    </row>
    <row r="79" spans="1:3">
      <c r="A79" s="1126">
        <v>318</v>
      </c>
      <c r="B79" s="2" t="s">
        <v>557</v>
      </c>
      <c r="C79">
        <f>'DMC Threads - By Number'!J17</f>
        <v>2</v>
      </c>
    </row>
    <row r="80" spans="1:3">
      <c r="A80" s="1126">
        <v>319</v>
      </c>
      <c r="B80" s="2" t="s">
        <v>413</v>
      </c>
      <c r="C80">
        <f>'DMC Threads - By Number'!J18</f>
        <v>0</v>
      </c>
    </row>
    <row r="81" spans="1:3">
      <c r="A81" s="1126">
        <v>320</v>
      </c>
      <c r="B81" s="2" t="s">
        <v>480</v>
      </c>
      <c r="C81">
        <f>'DMC Threads - By Number'!J19</f>
        <v>6</v>
      </c>
    </row>
    <row r="82" spans="1:3">
      <c r="A82" s="1126">
        <v>321</v>
      </c>
      <c r="B82" s="2" t="s">
        <v>51</v>
      </c>
      <c r="C82">
        <f>'DMC Threads - By Number'!J20</f>
        <v>2</v>
      </c>
    </row>
    <row r="83" spans="1:3">
      <c r="A83" s="1126">
        <v>322</v>
      </c>
      <c r="B83" s="2" t="s">
        <v>43</v>
      </c>
      <c r="C83">
        <f>'DMC Threads - By Number'!J21</f>
        <v>0</v>
      </c>
    </row>
    <row r="84" spans="1:3">
      <c r="A84" s="1126">
        <v>326</v>
      </c>
      <c r="B84" s="2" t="s">
        <v>418</v>
      </c>
      <c r="C84">
        <f>'DMC Threads - By Number'!J22</f>
        <v>1</v>
      </c>
    </row>
    <row r="85" spans="1:3">
      <c r="A85" s="1126">
        <v>327</v>
      </c>
      <c r="B85" s="2" t="s">
        <v>12</v>
      </c>
      <c r="C85">
        <f>'DMC Threads - By Number'!J23</f>
        <v>0</v>
      </c>
    </row>
    <row r="86" spans="1:3">
      <c r="A86" s="1126">
        <v>333</v>
      </c>
      <c r="B86" s="2" t="s">
        <v>419</v>
      </c>
      <c r="C86">
        <f>'DMC Threads - By Number'!J24</f>
        <v>0</v>
      </c>
    </row>
    <row r="87" spans="1:3">
      <c r="A87" s="1126">
        <v>334</v>
      </c>
      <c r="B87" s="2" t="s">
        <v>489</v>
      </c>
      <c r="C87">
        <f>'DMC Threads - By Number'!J25</f>
        <v>0</v>
      </c>
    </row>
    <row r="88" spans="1:3">
      <c r="A88" s="1126">
        <v>335</v>
      </c>
      <c r="B88" s="2" t="s">
        <v>4</v>
      </c>
      <c r="C88">
        <f>'DMC Threads - By Number'!J26</f>
        <v>1</v>
      </c>
    </row>
    <row r="89" spans="1:3">
      <c r="A89" s="1126">
        <v>336</v>
      </c>
      <c r="B89" s="2" t="s">
        <v>54</v>
      </c>
      <c r="C89">
        <f>'DMC Threads - By Number'!J27</f>
        <v>0</v>
      </c>
    </row>
    <row r="90" spans="1:3">
      <c r="A90" s="1126">
        <v>340</v>
      </c>
      <c r="B90" s="2" t="s">
        <v>492</v>
      </c>
      <c r="C90" t="str">
        <f>'DMC Threads - By Number'!J28</f>
        <v>1 (aurifloss 2535)</v>
      </c>
    </row>
    <row r="91" spans="1:3">
      <c r="A91" s="1126">
        <v>341</v>
      </c>
      <c r="B91" s="2" t="s">
        <v>583</v>
      </c>
      <c r="C91">
        <f>'DMC Threads - By Number'!J29</f>
        <v>0</v>
      </c>
    </row>
    <row r="92" spans="1:3">
      <c r="A92" s="1126">
        <v>347</v>
      </c>
      <c r="B92" s="2" t="s">
        <v>424</v>
      </c>
      <c r="C92">
        <f>'DMC Threads - By Number'!J30</f>
        <v>1</v>
      </c>
    </row>
    <row r="93" spans="1:3">
      <c r="A93" s="1126">
        <v>349</v>
      </c>
      <c r="B93" s="2" t="s">
        <v>342</v>
      </c>
      <c r="C93">
        <f>'DMC Threads - By Number'!J31</f>
        <v>1</v>
      </c>
    </row>
    <row r="94" spans="1:3">
      <c r="A94" s="1126">
        <v>350</v>
      </c>
      <c r="B94" s="2" t="s">
        <v>498</v>
      </c>
      <c r="C94" t="str">
        <f>'DMC Threads - By Number'!J32</f>
        <v>1,1 (aufloss 2255)</v>
      </c>
    </row>
    <row r="95" spans="1:3">
      <c r="A95" s="1126">
        <v>351</v>
      </c>
      <c r="B95" s="2" t="s">
        <v>5</v>
      </c>
      <c r="C95" t="str">
        <f>'DMC Threads - By Number'!J33</f>
        <v>2, 1 (aurifloss 2225)</v>
      </c>
    </row>
    <row r="96" spans="1:3">
      <c r="A96" s="1126">
        <v>352</v>
      </c>
      <c r="B96" s="2" t="s">
        <v>593</v>
      </c>
      <c r="C96">
        <f>'DMC Threads - By Number'!J34</f>
        <v>1</v>
      </c>
    </row>
    <row r="97" spans="1:3">
      <c r="A97" s="1126">
        <v>353</v>
      </c>
      <c r="B97" s="2" t="s">
        <v>58</v>
      </c>
      <c r="C97" t="str">
        <f>'DMC Threads - By Number'!J35</f>
        <v>1 (aurifloss 2420)</v>
      </c>
    </row>
    <row r="98" spans="1:3">
      <c r="A98" s="1126">
        <v>355</v>
      </c>
      <c r="B98" s="2" t="s">
        <v>349</v>
      </c>
      <c r="C98">
        <f>'DMC Threads - By Number'!J36</f>
        <v>1</v>
      </c>
    </row>
    <row r="99" spans="1:3">
      <c r="A99" s="1126">
        <v>356</v>
      </c>
      <c r="B99" s="2" t="s">
        <v>501</v>
      </c>
      <c r="C99">
        <f>'DMC Threads - By Number'!J37</f>
        <v>1</v>
      </c>
    </row>
    <row r="100" spans="1:3">
      <c r="A100" s="1126">
        <v>367</v>
      </c>
      <c r="B100" s="2" t="s">
        <v>354</v>
      </c>
      <c r="C100">
        <f>'DMC Threads - By Number'!J38</f>
        <v>0</v>
      </c>
    </row>
    <row r="101" spans="1:3">
      <c r="A101" s="1126">
        <v>368</v>
      </c>
      <c r="B101" s="2" t="s">
        <v>605</v>
      </c>
      <c r="C101">
        <f>'DMC Threads - By Number'!J39</f>
        <v>0</v>
      </c>
    </row>
    <row r="102" spans="1:3">
      <c r="A102" s="1126">
        <v>369</v>
      </c>
      <c r="B102" s="2" t="s">
        <v>607</v>
      </c>
      <c r="C102">
        <f>'DMC Threads - By Number'!J40</f>
        <v>1</v>
      </c>
    </row>
    <row r="103" spans="1:3">
      <c r="A103" s="1126">
        <v>370</v>
      </c>
      <c r="B103" s="2" t="s">
        <v>505</v>
      </c>
      <c r="C103">
        <f>'DMC Threads - By Number'!J41</f>
        <v>0</v>
      </c>
    </row>
    <row r="104" spans="1:3">
      <c r="A104" s="1126">
        <v>371</v>
      </c>
      <c r="B104" s="2" t="s">
        <v>6</v>
      </c>
      <c r="C104">
        <f>'DMC Threads - By Number'!J42</f>
        <v>1</v>
      </c>
    </row>
    <row r="105" spans="1:3">
      <c r="A105" s="1126">
        <v>372</v>
      </c>
      <c r="B105" s="2" t="s">
        <v>611</v>
      </c>
      <c r="C105">
        <f>'DMC Threads - By Number'!J43</f>
        <v>1</v>
      </c>
    </row>
    <row r="106" spans="1:3">
      <c r="A106" s="1126">
        <v>400</v>
      </c>
      <c r="B106" s="2" t="s">
        <v>363</v>
      </c>
      <c r="C106" t="str">
        <f>'DMC Threads - By Number'!J44</f>
        <v>1(anchor)</v>
      </c>
    </row>
    <row r="107" spans="1:3">
      <c r="A107" s="1126">
        <v>402</v>
      </c>
      <c r="B107" s="2" t="s">
        <v>614</v>
      </c>
      <c r="C107">
        <f>'DMC Threads - By Number'!J45</f>
        <v>0</v>
      </c>
    </row>
    <row r="108" spans="1:3">
      <c r="A108" s="1126">
        <v>407</v>
      </c>
      <c r="B108" s="2" t="s">
        <v>368</v>
      </c>
      <c r="C108">
        <f>'DMC Threads - By Number'!J46</f>
        <v>0</v>
      </c>
    </row>
    <row r="109" spans="1:3">
      <c r="A109" s="1126">
        <v>413</v>
      </c>
      <c r="B109" s="2" t="s">
        <v>370</v>
      </c>
      <c r="C109">
        <f>'DMC Threads - By Number'!J47</f>
        <v>0</v>
      </c>
    </row>
    <row r="110" spans="1:3">
      <c r="A110" s="1126">
        <v>414</v>
      </c>
      <c r="B110" s="2" t="s">
        <v>371</v>
      </c>
      <c r="C110">
        <f>'DMC Threads - By Number'!J48</f>
        <v>1</v>
      </c>
    </row>
    <row r="111" spans="1:3">
      <c r="A111" s="1126">
        <v>415</v>
      </c>
      <c r="B111" s="2" t="s">
        <v>60</v>
      </c>
      <c r="C111">
        <f>'DMC Threads - By Number'!J49</f>
        <v>2</v>
      </c>
    </row>
    <row r="112" spans="1:3">
      <c r="A112" s="1126">
        <v>420</v>
      </c>
      <c r="B112" s="2" t="s">
        <v>374</v>
      </c>
      <c r="C112">
        <f>'DMC Threads - By Number'!J50</f>
        <v>3</v>
      </c>
    </row>
    <row r="113" spans="1:3">
      <c r="A113" s="1126">
        <v>422</v>
      </c>
      <c r="B113" s="2" t="s">
        <v>626</v>
      </c>
      <c r="C113">
        <f>'DMC Threads - By Number'!J51</f>
        <v>0</v>
      </c>
    </row>
    <row r="114" spans="1:3">
      <c r="A114" s="1126">
        <v>433</v>
      </c>
      <c r="B114" s="2" t="s">
        <v>515</v>
      </c>
      <c r="C114">
        <f>'DMC Threads - By Number'!J52</f>
        <v>1</v>
      </c>
    </row>
    <row r="115" spans="1:3">
      <c r="A115" s="1126">
        <v>434</v>
      </c>
      <c r="B115" s="2" t="s">
        <v>631</v>
      </c>
      <c r="C115">
        <f>'DMC Threads - By Number'!J53</f>
        <v>0</v>
      </c>
    </row>
    <row r="116" spans="1:3">
      <c r="A116" s="1126">
        <v>435</v>
      </c>
      <c r="B116" s="2" t="s">
        <v>634</v>
      </c>
      <c r="C116">
        <f>'DMC Threads - By Number'!J54</f>
        <v>3</v>
      </c>
    </row>
    <row r="117" spans="1:3">
      <c r="A117" s="1126">
        <v>436</v>
      </c>
      <c r="B117" s="2" t="s">
        <v>7</v>
      </c>
      <c r="C117" t="str">
        <f>'DMC Threads - By Number'!J55</f>
        <v>2, 1 (aurifloss 2335)</v>
      </c>
    </row>
    <row r="118" spans="1:3">
      <c r="A118" s="1126">
        <v>437</v>
      </c>
      <c r="B118" s="2" t="s">
        <v>636</v>
      </c>
      <c r="C118">
        <f>'DMC Threads - By Number'!J56</f>
        <v>2</v>
      </c>
    </row>
    <row r="119" spans="1:3">
      <c r="A119" s="1126">
        <v>444</v>
      </c>
      <c r="B119" s="2" t="s">
        <v>383</v>
      </c>
      <c r="C119">
        <f>'DMC Threads - By Number'!J57</f>
        <v>0</v>
      </c>
    </row>
    <row r="120" spans="1:3">
      <c r="A120" s="1126">
        <v>445</v>
      </c>
      <c r="B120" s="2" t="s">
        <v>601</v>
      </c>
      <c r="C120">
        <f>'DMC Threads - By Number'!J58</f>
        <v>0</v>
      </c>
    </row>
    <row r="121" spans="1:3">
      <c r="A121" s="1126">
        <v>451</v>
      </c>
      <c r="B121" s="2" t="s">
        <v>385</v>
      </c>
      <c r="C121">
        <f>'DMC Threads - By Number'!J59</f>
        <v>1</v>
      </c>
    </row>
    <row r="122" spans="1:3">
      <c r="A122" s="1126">
        <v>452</v>
      </c>
      <c r="B122" s="2" t="s">
        <v>522</v>
      </c>
      <c r="C122">
        <f>'DMC Threads - By Number'!J60</f>
        <v>0</v>
      </c>
    </row>
    <row r="123" spans="1:3">
      <c r="A123" s="1126">
        <v>453</v>
      </c>
      <c r="B123" s="2" t="s">
        <v>640</v>
      </c>
      <c r="C123">
        <f>'DMC Threads - By Number'!J61</f>
        <v>1</v>
      </c>
    </row>
    <row r="124" spans="1:3">
      <c r="A124" s="1126">
        <v>469</v>
      </c>
      <c r="B124" s="2" t="s">
        <v>8</v>
      </c>
      <c r="C124">
        <f>'DMC Threads - By Number'!J62</f>
        <v>1</v>
      </c>
    </row>
    <row r="125" spans="1:3">
      <c r="A125" s="1126">
        <v>470</v>
      </c>
      <c r="B125" s="2" t="s">
        <v>644</v>
      </c>
      <c r="C125">
        <f>'DMC Threads - By Number'!J63</f>
        <v>1</v>
      </c>
    </row>
    <row r="126" spans="1:3">
      <c r="A126" s="1126">
        <v>471</v>
      </c>
      <c r="B126" s="2" t="s">
        <v>647</v>
      </c>
      <c r="C126">
        <f>'DMC Threads - By Number'!J64</f>
        <v>4</v>
      </c>
    </row>
    <row r="127" spans="1:3">
      <c r="A127" s="1126">
        <v>472</v>
      </c>
      <c r="B127" s="2" t="s">
        <v>683</v>
      </c>
      <c r="C127">
        <f>'DMC Threads - By Number'!J65</f>
        <v>1</v>
      </c>
    </row>
    <row r="128" spans="1:3">
      <c r="A128" s="1126">
        <v>498</v>
      </c>
      <c r="B128" s="2" t="s">
        <v>393</v>
      </c>
      <c r="C128">
        <f>'DMC Threads - By Number'!J66</f>
        <v>0</v>
      </c>
    </row>
    <row r="129" spans="1:3">
      <c r="A129" s="1126">
        <v>500</v>
      </c>
      <c r="B129" s="2" t="s">
        <v>447</v>
      </c>
      <c r="C129">
        <f>'DMC Threads - By Number'!J67</f>
        <v>1</v>
      </c>
    </row>
    <row r="130" spans="1:3">
      <c r="A130" s="1126">
        <v>501</v>
      </c>
      <c r="B130" s="2" t="s">
        <v>395</v>
      </c>
      <c r="C130">
        <f>'DMC Threads - By Number'!J68</f>
        <v>2</v>
      </c>
    </row>
    <row r="131" spans="1:3">
      <c r="A131" s="1126">
        <v>502</v>
      </c>
      <c r="B131" s="2" t="s">
        <v>9</v>
      </c>
      <c r="C131">
        <f>'DMC Threads - By Number'!J69</f>
        <v>3</v>
      </c>
    </row>
    <row r="132" spans="1:3">
      <c r="A132" s="1126">
        <v>503</v>
      </c>
      <c r="B132" s="2" t="s">
        <v>534</v>
      </c>
      <c r="C132">
        <f>'DMC Threads - By Number'!J70</f>
        <v>4</v>
      </c>
    </row>
    <row r="133" spans="1:3">
      <c r="A133" s="1126">
        <v>504</v>
      </c>
      <c r="B133" s="2" t="s">
        <v>660</v>
      </c>
      <c r="C133">
        <f>'DMC Threads - By Number'!J71</f>
        <v>3</v>
      </c>
    </row>
    <row r="134" spans="1:3" ht="17" thickBot="1">
      <c r="A134" s="1126">
        <v>505</v>
      </c>
      <c r="B134" s="4" t="s">
        <v>399</v>
      </c>
      <c r="C134">
        <f>'DMC Threads - By Number'!J72</f>
        <v>0</v>
      </c>
    </row>
    <row r="135" spans="1:3">
      <c r="A135" s="1126">
        <v>517</v>
      </c>
      <c r="B135" s="21" t="s">
        <v>315</v>
      </c>
      <c r="C135">
        <f>'DMC Threads - By Number'!O6</f>
        <v>0</v>
      </c>
    </row>
    <row r="136" spans="1:3">
      <c r="A136" s="1126">
        <v>518</v>
      </c>
      <c r="B136" s="2" t="s">
        <v>537</v>
      </c>
      <c r="C136">
        <f>'DMC Threads - By Number'!O7</f>
        <v>0</v>
      </c>
    </row>
    <row r="137" spans="1:3">
      <c r="A137" s="1126">
        <v>519</v>
      </c>
      <c r="B137" s="2" t="s">
        <v>10</v>
      </c>
      <c r="C137">
        <f>'DMC Threads - By Number'!O8</f>
        <v>0</v>
      </c>
    </row>
    <row r="138" spans="1:3">
      <c r="A138" s="1126">
        <v>520</v>
      </c>
      <c r="B138" s="2" t="s">
        <v>319</v>
      </c>
      <c r="C138">
        <f>'DMC Threads - By Number'!O9</f>
        <v>0</v>
      </c>
    </row>
    <row r="139" spans="1:3">
      <c r="A139" s="1126">
        <v>522</v>
      </c>
      <c r="B139" s="2" t="s">
        <v>11</v>
      </c>
      <c r="C139">
        <f>'DMC Threads - By Number'!O10</f>
        <v>2</v>
      </c>
    </row>
    <row r="140" spans="1:3">
      <c r="A140" s="1126">
        <v>523</v>
      </c>
      <c r="B140" s="2" t="s">
        <v>545</v>
      </c>
      <c r="C140">
        <f>'DMC Threads - By Number'!O11</f>
        <v>1</v>
      </c>
    </row>
    <row r="141" spans="1:3">
      <c r="A141" s="1126">
        <v>524</v>
      </c>
      <c r="B141" s="2" t="s">
        <v>547</v>
      </c>
      <c r="C141">
        <f>'DMC Threads - By Number'!O12</f>
        <v>3</v>
      </c>
    </row>
    <row r="142" spans="1:3">
      <c r="A142" s="1126">
        <v>535</v>
      </c>
      <c r="B142" s="2" t="s">
        <v>549</v>
      </c>
      <c r="C142">
        <f>'DMC Threads - By Number'!O13</f>
        <v>1</v>
      </c>
    </row>
    <row r="143" spans="1:3">
      <c r="A143" s="1126">
        <v>543</v>
      </c>
      <c r="B143" s="2" t="s">
        <v>667</v>
      </c>
      <c r="C143">
        <f>'DMC Threads - By Number'!O14</f>
        <v>1</v>
      </c>
    </row>
    <row r="144" spans="1:3">
      <c r="A144" s="1126">
        <v>550</v>
      </c>
      <c r="B144" s="2" t="s">
        <v>408</v>
      </c>
      <c r="C144">
        <f>'DMC Threads - By Number'!O15</f>
        <v>2</v>
      </c>
    </row>
    <row r="145" spans="1:3">
      <c r="A145" s="1126">
        <v>552</v>
      </c>
      <c r="B145" s="2" t="s">
        <v>476</v>
      </c>
      <c r="C145">
        <f>'DMC Threads - By Number'!O16</f>
        <v>0</v>
      </c>
    </row>
    <row r="146" spans="1:3">
      <c r="A146" s="1126">
        <v>553</v>
      </c>
      <c r="B146" s="2" t="s">
        <v>12</v>
      </c>
      <c r="C146">
        <f>'DMC Threads - By Number'!O17</f>
        <v>0</v>
      </c>
    </row>
    <row r="147" spans="1:3">
      <c r="A147" s="1126">
        <v>554</v>
      </c>
      <c r="B147" s="2" t="s">
        <v>558</v>
      </c>
      <c r="C147">
        <f>'DMC Threads - By Number'!O18</f>
        <v>0</v>
      </c>
    </row>
    <row r="148" spans="1:3">
      <c r="A148" s="1126">
        <v>561</v>
      </c>
      <c r="B148" s="2" t="s">
        <v>414</v>
      </c>
      <c r="C148">
        <f>'DMC Threads - By Number'!O19</f>
        <v>3</v>
      </c>
    </row>
    <row r="149" spans="1:3">
      <c r="A149" s="1126">
        <v>562</v>
      </c>
      <c r="B149" s="2" t="s">
        <v>482</v>
      </c>
      <c r="C149">
        <f>'DMC Threads - By Number'!O20</f>
        <v>1</v>
      </c>
    </row>
    <row r="150" spans="1:3">
      <c r="A150" s="1126">
        <v>563</v>
      </c>
      <c r="B150" s="2" t="s">
        <v>568</v>
      </c>
      <c r="C150">
        <f>'DMC Threads - By Number'!O21</f>
        <v>2</v>
      </c>
    </row>
    <row r="151" spans="1:3">
      <c r="A151" s="1126">
        <v>564</v>
      </c>
      <c r="B151" s="2" t="s">
        <v>570</v>
      </c>
      <c r="C151">
        <f>'DMC Threads - By Number'!O22</f>
        <v>0</v>
      </c>
    </row>
    <row r="152" spans="1:3">
      <c r="A152" s="1126">
        <v>580</v>
      </c>
      <c r="B152" s="2" t="s">
        <v>331</v>
      </c>
      <c r="C152">
        <f>'DMC Threads - By Number'!O23</f>
        <v>0</v>
      </c>
    </row>
    <row r="153" spans="1:3">
      <c r="A153" s="1126">
        <v>581</v>
      </c>
      <c r="B153" s="2" t="s">
        <v>13</v>
      </c>
      <c r="C153">
        <f>'DMC Threads - By Number'!O24</f>
        <v>0</v>
      </c>
    </row>
    <row r="154" spans="1:3">
      <c r="A154" s="1126">
        <v>597</v>
      </c>
      <c r="B154" s="2" t="s">
        <v>14</v>
      </c>
      <c r="C154">
        <f>'DMC Threads - By Number'!O25</f>
        <v>2</v>
      </c>
    </row>
    <row r="155" spans="1:3">
      <c r="A155" s="1126">
        <v>598</v>
      </c>
      <c r="B155" s="2" t="s">
        <v>579</v>
      </c>
      <c r="C155">
        <f>'DMC Threads - By Number'!O26</f>
        <v>1</v>
      </c>
    </row>
    <row r="156" spans="1:3">
      <c r="A156" s="1126">
        <v>600</v>
      </c>
      <c r="B156" s="2" t="s">
        <v>420</v>
      </c>
      <c r="C156">
        <f>'DMC Threads - By Number'!O27</f>
        <v>0</v>
      </c>
    </row>
    <row r="157" spans="1:3">
      <c r="A157" s="1126">
        <v>601</v>
      </c>
      <c r="B157" s="2" t="s">
        <v>338</v>
      </c>
      <c r="C157">
        <f>'DMC Threads - By Number'!O28</f>
        <v>0</v>
      </c>
    </row>
    <row r="158" spans="1:3">
      <c r="A158" s="1126">
        <v>602</v>
      </c>
      <c r="B158" s="2" t="s">
        <v>493</v>
      </c>
      <c r="C158">
        <f>'DMC Threads - By Number'!O29</f>
        <v>0</v>
      </c>
    </row>
    <row r="159" spans="1:3">
      <c r="A159" s="1126">
        <v>603</v>
      </c>
      <c r="B159" s="2" t="s">
        <v>585</v>
      </c>
      <c r="C159">
        <f>'DMC Threads - By Number'!O30</f>
        <v>0</v>
      </c>
    </row>
    <row r="160" spans="1:3">
      <c r="A160" s="1126">
        <v>604</v>
      </c>
      <c r="B160" s="2" t="s">
        <v>586</v>
      </c>
      <c r="C160">
        <f>'DMC Threads - By Number'!O31</f>
        <v>0</v>
      </c>
    </row>
    <row r="161" spans="1:3">
      <c r="A161" s="1126">
        <v>605</v>
      </c>
      <c r="B161" s="2" t="s">
        <v>589</v>
      </c>
      <c r="C161">
        <f>'DMC Threads - By Number'!O32</f>
        <v>0</v>
      </c>
    </row>
    <row r="162" spans="1:3">
      <c r="A162" s="1126">
        <v>606</v>
      </c>
      <c r="B162" s="2" t="s">
        <v>453</v>
      </c>
      <c r="C162">
        <f>'DMC Threads - By Number'!O33</f>
        <v>2</v>
      </c>
    </row>
    <row r="163" spans="1:3">
      <c r="A163" s="1126">
        <v>608</v>
      </c>
      <c r="B163" s="2" t="s">
        <v>454</v>
      </c>
      <c r="C163">
        <f>'DMC Threads - By Number'!O34</f>
        <v>1</v>
      </c>
    </row>
    <row r="164" spans="1:3">
      <c r="A164" s="1126">
        <v>610</v>
      </c>
      <c r="B164" s="2" t="s">
        <v>348</v>
      </c>
      <c r="C164">
        <f>'DMC Threads - By Number'!O35</f>
        <v>2</v>
      </c>
    </row>
    <row r="165" spans="1:3">
      <c r="A165" s="1126">
        <v>611</v>
      </c>
      <c r="B165" s="2" t="s">
        <v>62</v>
      </c>
      <c r="C165">
        <f>'DMC Threads - By Number'!O36</f>
        <v>1</v>
      </c>
    </row>
    <row r="166" spans="1:3">
      <c r="A166" s="1126">
        <v>612</v>
      </c>
      <c r="B166" s="2" t="s">
        <v>600</v>
      </c>
      <c r="C166">
        <f>'DMC Threads - By Number'!O37</f>
        <v>2</v>
      </c>
    </row>
    <row r="167" spans="1:3">
      <c r="A167" s="1126">
        <v>613</v>
      </c>
      <c r="B167" s="2" t="s">
        <v>603</v>
      </c>
      <c r="C167">
        <f>'DMC Threads - By Number'!O38</f>
        <v>3</v>
      </c>
    </row>
    <row r="168" spans="1:3">
      <c r="A168" s="1126">
        <v>632</v>
      </c>
      <c r="B168" s="2" t="s">
        <v>674</v>
      </c>
      <c r="C168">
        <f>'DMC Threads - By Number'!O39</f>
        <v>0</v>
      </c>
    </row>
    <row r="169" spans="1:3">
      <c r="A169" s="1126">
        <v>640</v>
      </c>
      <c r="B169" s="2" t="s">
        <v>433</v>
      </c>
      <c r="C169">
        <f>'DMC Threads - By Number'!O40</f>
        <v>3</v>
      </c>
    </row>
    <row r="170" spans="1:3">
      <c r="A170" s="1126">
        <v>642</v>
      </c>
      <c r="B170" s="2" t="s">
        <v>359</v>
      </c>
      <c r="C170">
        <f>'DMC Threads - By Number'!O41</f>
        <v>3</v>
      </c>
    </row>
    <row r="171" spans="1:3">
      <c r="A171" s="1126">
        <v>644</v>
      </c>
      <c r="B171" s="2" t="s">
        <v>507</v>
      </c>
      <c r="C171">
        <f>'DMC Threads - By Number'!O42</f>
        <v>3</v>
      </c>
    </row>
    <row r="172" spans="1:3">
      <c r="A172" s="1126">
        <v>645</v>
      </c>
      <c r="B172" s="2" t="s">
        <v>436</v>
      </c>
      <c r="C172">
        <f>'DMC Threads - By Number'!O43</f>
        <v>2</v>
      </c>
    </row>
    <row r="173" spans="1:3">
      <c r="A173" s="1126">
        <v>646</v>
      </c>
      <c r="B173" s="2" t="s">
        <v>362</v>
      </c>
      <c r="C173">
        <f>'DMC Threads - By Number'!O44</f>
        <v>2</v>
      </c>
    </row>
    <row r="174" spans="1:3">
      <c r="A174" s="1126">
        <v>647</v>
      </c>
      <c r="B174" s="2" t="s">
        <v>509</v>
      </c>
      <c r="C174">
        <f>'DMC Threads - By Number'!O45</f>
        <v>0</v>
      </c>
    </row>
    <row r="175" spans="1:3">
      <c r="A175" s="1126">
        <v>648</v>
      </c>
      <c r="B175" s="2" t="s">
        <v>616</v>
      </c>
      <c r="C175">
        <f>'DMC Threads - By Number'!O46</f>
        <v>2</v>
      </c>
    </row>
    <row r="176" spans="1:3">
      <c r="A176" s="1126">
        <v>666</v>
      </c>
      <c r="B176" s="2" t="s">
        <v>456</v>
      </c>
      <c r="C176" t="str">
        <f>'DMC Threads - By Number'!O47</f>
        <v>1 (aurifloss 2250)</v>
      </c>
    </row>
    <row r="177" spans="1:3">
      <c r="A177" s="1126">
        <v>676</v>
      </c>
      <c r="B177" s="2" t="s">
        <v>618</v>
      </c>
      <c r="C177">
        <f>'DMC Threads - By Number'!O48</f>
        <v>0</v>
      </c>
    </row>
    <row r="178" spans="1:3">
      <c r="A178" s="1126">
        <v>677</v>
      </c>
      <c r="B178" s="2" t="s">
        <v>619</v>
      </c>
      <c r="C178">
        <f>'DMC Threads - By Number'!O49</f>
        <v>0</v>
      </c>
    </row>
    <row r="179" spans="1:3">
      <c r="A179" s="1126">
        <v>680</v>
      </c>
      <c r="B179" s="2" t="s">
        <v>375</v>
      </c>
      <c r="C179">
        <f>'DMC Threads - By Number'!O50</f>
        <v>1</v>
      </c>
    </row>
    <row r="180" spans="1:3">
      <c r="A180" s="1126">
        <v>699</v>
      </c>
      <c r="B180" s="2" t="s">
        <v>55</v>
      </c>
      <c r="C180">
        <f>'DMC Threads - By Number'!O51</f>
        <v>0</v>
      </c>
    </row>
    <row r="181" spans="1:3">
      <c r="A181" s="1126">
        <v>700</v>
      </c>
      <c r="B181" s="2" t="s">
        <v>457</v>
      </c>
      <c r="C181">
        <f>'DMC Threads - By Number'!O52</f>
        <v>0</v>
      </c>
    </row>
    <row r="182" spans="1:3">
      <c r="A182" s="1126">
        <v>701</v>
      </c>
      <c r="B182" s="2" t="s">
        <v>584</v>
      </c>
      <c r="C182">
        <f>'DMC Threads - By Number'!O53</f>
        <v>1</v>
      </c>
    </row>
    <row r="183" spans="1:3">
      <c r="A183" s="1126">
        <v>702</v>
      </c>
      <c r="B183" s="2" t="s">
        <v>15</v>
      </c>
      <c r="C183">
        <f>'DMC Threads - By Number'!O54</f>
        <v>0</v>
      </c>
    </row>
    <row r="184" spans="1:3">
      <c r="A184" s="1126">
        <v>703</v>
      </c>
      <c r="B184" s="2" t="s">
        <v>16</v>
      </c>
      <c r="C184">
        <f>'DMC Threads - By Number'!O55</f>
        <v>1</v>
      </c>
    </row>
    <row r="185" spans="1:3">
      <c r="A185" s="1126">
        <v>704</v>
      </c>
      <c r="B185" s="2" t="s">
        <v>458</v>
      </c>
      <c r="C185" t="str">
        <f>'DMC Threads - By Number'!O56</f>
        <v>1, 1 (floche)</v>
      </c>
    </row>
    <row r="186" spans="1:3">
      <c r="A186" s="1126">
        <v>712</v>
      </c>
      <c r="B186" s="2" t="s">
        <v>17</v>
      </c>
      <c r="C186">
        <f>'DMC Threads - By Number'!O57</f>
        <v>0</v>
      </c>
    </row>
    <row r="187" spans="1:3">
      <c r="A187" s="1126">
        <v>718</v>
      </c>
      <c r="B187" s="2" t="s">
        <v>18</v>
      </c>
      <c r="C187">
        <f>'DMC Threads - By Number'!O58</f>
        <v>0</v>
      </c>
    </row>
    <row r="188" spans="1:3">
      <c r="A188" s="1126">
        <v>720</v>
      </c>
      <c r="B188" s="2" t="s">
        <v>386</v>
      </c>
      <c r="C188">
        <f>'DMC Threads - By Number'!O59</f>
        <v>0</v>
      </c>
    </row>
    <row r="189" spans="1:3">
      <c r="A189" s="1126">
        <v>721</v>
      </c>
      <c r="B189" s="2" t="s">
        <v>523</v>
      </c>
      <c r="C189">
        <f>'DMC Threads - By Number'!O60</f>
        <v>1</v>
      </c>
    </row>
    <row r="190" spans="1:3">
      <c r="A190" s="1126">
        <v>722</v>
      </c>
      <c r="B190" s="2" t="s">
        <v>588</v>
      </c>
      <c r="C190">
        <f>'DMC Threads - By Number'!O61</f>
        <v>2</v>
      </c>
    </row>
    <row r="191" spans="1:3">
      <c r="A191" s="1126">
        <v>725</v>
      </c>
      <c r="B191" s="2" t="s">
        <v>19</v>
      </c>
      <c r="C191">
        <f>'DMC Threads - By Number'!O62</f>
        <v>0</v>
      </c>
    </row>
    <row r="192" spans="1:3">
      <c r="A192" s="1126">
        <v>726</v>
      </c>
      <c r="B192" s="2" t="s">
        <v>645</v>
      </c>
      <c r="C192">
        <f>'DMC Threads - By Number'!O63</f>
        <v>1</v>
      </c>
    </row>
    <row r="193" spans="1:3">
      <c r="A193" s="1126">
        <v>727</v>
      </c>
      <c r="B193" s="2" t="s">
        <v>648</v>
      </c>
      <c r="C193">
        <f>'DMC Threads - By Number'!O64</f>
        <v>0</v>
      </c>
    </row>
    <row r="194" spans="1:3">
      <c r="A194" s="1126">
        <v>728</v>
      </c>
      <c r="B194" s="2" t="s">
        <v>63</v>
      </c>
      <c r="C194">
        <f>'DMC Threads - By Number'!O65</f>
        <v>1</v>
      </c>
    </row>
    <row r="195" spans="1:3">
      <c r="A195" s="1126">
        <v>729</v>
      </c>
      <c r="B195" s="2" t="s">
        <v>529</v>
      </c>
      <c r="C195">
        <f>'DMC Threads - By Number'!O66</f>
        <v>2</v>
      </c>
    </row>
    <row r="196" spans="1:3">
      <c r="A196" s="1126">
        <v>730</v>
      </c>
      <c r="B196" s="2" t="s">
        <v>448</v>
      </c>
      <c r="C196">
        <f>'DMC Threads - By Number'!O67</f>
        <v>0</v>
      </c>
    </row>
    <row r="197" spans="1:3">
      <c r="A197" s="1126">
        <v>731</v>
      </c>
      <c r="B197" s="2" t="s">
        <v>396</v>
      </c>
      <c r="C197">
        <f>'DMC Threads - By Number'!O68</f>
        <v>0</v>
      </c>
    </row>
    <row r="198" spans="1:3">
      <c r="A198" s="1126">
        <v>732</v>
      </c>
      <c r="B198" s="2" t="s">
        <v>20</v>
      </c>
      <c r="C198">
        <f>'DMC Threads - By Number'!O69</f>
        <v>2</v>
      </c>
    </row>
    <row r="199" spans="1:3">
      <c r="A199" s="1126">
        <v>733</v>
      </c>
      <c r="B199" s="2" t="s">
        <v>535</v>
      </c>
      <c r="C199">
        <f>'DMC Threads - By Number'!O70</f>
        <v>1</v>
      </c>
    </row>
    <row r="200" spans="1:3">
      <c r="A200" s="1126">
        <v>734</v>
      </c>
      <c r="B200" s="2" t="s">
        <v>661</v>
      </c>
      <c r="C200">
        <f>'DMC Threads - By Number'!O71</f>
        <v>0</v>
      </c>
    </row>
    <row r="201" spans="1:3" ht="17" thickBot="1">
      <c r="A201" s="1126">
        <v>738</v>
      </c>
      <c r="B201" s="4" t="s">
        <v>663</v>
      </c>
      <c r="C201">
        <f>'DMC Threads - By Number'!O72</f>
        <v>1</v>
      </c>
    </row>
    <row r="202" spans="1:3">
      <c r="A202" s="1126">
        <v>739</v>
      </c>
      <c r="B202" s="21" t="s">
        <v>664</v>
      </c>
      <c r="C202">
        <f>'DMC Threads - By Number'!T6</f>
        <v>0</v>
      </c>
    </row>
    <row r="203" spans="1:3">
      <c r="A203" s="1126">
        <v>740</v>
      </c>
      <c r="B203" s="2" t="s">
        <v>21</v>
      </c>
      <c r="C203" t="str">
        <f>'DMC Threads - By Number'!T7</f>
        <v>1, 1 (floche)</v>
      </c>
    </row>
    <row r="204" spans="1:3">
      <c r="A204" s="1126">
        <v>741</v>
      </c>
      <c r="B204" s="2" t="s">
        <v>464</v>
      </c>
      <c r="C204">
        <f>'DMC Threads - By Number'!T8</f>
        <v>0</v>
      </c>
    </row>
    <row r="205" spans="1:3">
      <c r="A205" s="1126">
        <v>742</v>
      </c>
      <c r="B205" s="2" t="s">
        <v>539</v>
      </c>
      <c r="C205">
        <f>'DMC Threads - By Number'!T9</f>
        <v>0</v>
      </c>
    </row>
    <row r="206" spans="1:3">
      <c r="A206" s="1126">
        <v>743</v>
      </c>
      <c r="B206" s="2" t="s">
        <v>467</v>
      </c>
      <c r="C206">
        <f>'DMC Threads - By Number'!T10</f>
        <v>1</v>
      </c>
    </row>
    <row r="207" spans="1:3">
      <c r="A207" s="1126">
        <v>744</v>
      </c>
      <c r="B207" s="2" t="s">
        <v>697</v>
      </c>
      <c r="C207">
        <f>'DMC Threads - By Number'!T11</f>
        <v>0</v>
      </c>
    </row>
    <row r="208" spans="1:3">
      <c r="A208" s="1126">
        <v>745</v>
      </c>
      <c r="B208" s="2" t="s">
        <v>698</v>
      </c>
      <c r="C208">
        <f>'DMC Threads - By Number'!T12</f>
        <v>2</v>
      </c>
    </row>
    <row r="209" spans="1:3">
      <c r="A209" s="1126">
        <v>746</v>
      </c>
      <c r="B209" s="2" t="s">
        <v>22</v>
      </c>
      <c r="C209">
        <f>'DMC Threads - By Number'!T13</f>
        <v>0</v>
      </c>
    </row>
    <row r="210" spans="1:3">
      <c r="A210" s="1126">
        <v>747</v>
      </c>
      <c r="B210" s="2" t="s">
        <v>551</v>
      </c>
      <c r="C210">
        <f>'DMC Threads - By Number'!T14</f>
        <v>2</v>
      </c>
    </row>
    <row r="211" spans="1:3">
      <c r="A211" s="1126">
        <v>754</v>
      </c>
      <c r="B211" s="2" t="s">
        <v>552</v>
      </c>
      <c r="C211">
        <f>'DMC Threads - By Number'!T15</f>
        <v>2</v>
      </c>
    </row>
    <row r="212" spans="1:3">
      <c r="A212" s="1126">
        <v>758</v>
      </c>
      <c r="B212" s="2" t="s">
        <v>555</v>
      </c>
      <c r="C212">
        <f>'DMC Threads - By Number'!T16</f>
        <v>1</v>
      </c>
    </row>
    <row r="213" spans="1:3">
      <c r="A213" s="1126">
        <v>760</v>
      </c>
      <c r="B213" s="2" t="s">
        <v>23</v>
      </c>
      <c r="C213">
        <f>'DMC Threads - By Number'!T17</f>
        <v>4</v>
      </c>
    </row>
    <row r="214" spans="1:3">
      <c r="A214" s="1126">
        <v>761</v>
      </c>
      <c r="B214" s="2" t="s">
        <v>559</v>
      </c>
      <c r="C214">
        <f>'DMC Threads - By Number'!T18</f>
        <v>2</v>
      </c>
    </row>
    <row r="215" spans="1:3">
      <c r="A215" s="1126">
        <v>762</v>
      </c>
      <c r="B215" s="2" t="s">
        <v>561</v>
      </c>
      <c r="C215">
        <f>'DMC Threads - By Number'!T19</f>
        <v>2</v>
      </c>
    </row>
    <row r="216" spans="1:3">
      <c r="A216" s="1126">
        <v>772</v>
      </c>
      <c r="B216" s="2" t="s">
        <v>565</v>
      </c>
      <c r="C216">
        <f>'DMC Threads - By Number'!T20</f>
        <v>0</v>
      </c>
    </row>
    <row r="217" spans="1:3">
      <c r="A217" s="1126">
        <v>775</v>
      </c>
      <c r="B217" s="2" t="s">
        <v>569</v>
      </c>
      <c r="C217">
        <f>'DMC Threads - By Number'!T21</f>
        <v>0</v>
      </c>
    </row>
    <row r="218" spans="1:3">
      <c r="A218" s="1126">
        <v>776</v>
      </c>
      <c r="B218" s="2" t="s">
        <v>484</v>
      </c>
      <c r="C218">
        <f>'DMC Threads - By Number'!T22</f>
        <v>0</v>
      </c>
    </row>
    <row r="219" spans="1:3">
      <c r="A219" s="1126">
        <v>777</v>
      </c>
      <c r="B219" s="2" t="s">
        <v>687</v>
      </c>
      <c r="C219">
        <f>'DMC Threads - By Number'!T23</f>
        <v>0</v>
      </c>
    </row>
    <row r="220" spans="1:3">
      <c r="A220" s="1126">
        <v>778</v>
      </c>
      <c r="B220" s="2" t="s">
        <v>575</v>
      </c>
      <c r="C220">
        <f>'DMC Threads - By Number'!T24</f>
        <v>0</v>
      </c>
    </row>
    <row r="221" spans="1:3">
      <c r="A221" s="1126">
        <v>779</v>
      </c>
      <c r="B221" s="2" t="s">
        <v>65</v>
      </c>
      <c r="C221">
        <f>'DMC Threads - By Number'!T25</f>
        <v>0</v>
      </c>
    </row>
    <row r="222" spans="1:3">
      <c r="A222" s="1126">
        <v>780</v>
      </c>
      <c r="B222" s="2" t="s">
        <v>670</v>
      </c>
      <c r="C222" t="str">
        <f>'DMC Threads - By Number'!T26</f>
        <v>1 (anchor</v>
      </c>
    </row>
    <row r="223" spans="1:3">
      <c r="A223" s="1126">
        <v>781</v>
      </c>
      <c r="B223" s="2" t="s">
        <v>421</v>
      </c>
      <c r="C223">
        <f>'DMC Threads - By Number'!T27</f>
        <v>1</v>
      </c>
    </row>
    <row r="224" spans="1:3">
      <c r="A224" s="1126">
        <v>782</v>
      </c>
      <c r="B224" s="2" t="s">
        <v>339</v>
      </c>
      <c r="C224">
        <f>'DMC Threads - By Number'!T28</f>
        <v>2</v>
      </c>
    </row>
    <row r="225" spans="1:3">
      <c r="A225" s="1126">
        <v>783</v>
      </c>
      <c r="B225" s="2" t="s">
        <v>494</v>
      </c>
      <c r="C225">
        <f>'DMC Threads - By Number'!T29</f>
        <v>0</v>
      </c>
    </row>
    <row r="226" spans="1:3">
      <c r="A226" s="1126">
        <v>791</v>
      </c>
      <c r="B226" s="2" t="s">
        <v>425</v>
      </c>
      <c r="C226">
        <f>'DMC Threads - By Number'!T30</f>
        <v>0</v>
      </c>
    </row>
    <row r="227" spans="1:3">
      <c r="A227" s="1126">
        <v>792</v>
      </c>
      <c r="B227" s="2" t="s">
        <v>343</v>
      </c>
      <c r="C227">
        <f>'DMC Threads - By Number'!T31</f>
        <v>1</v>
      </c>
    </row>
    <row r="228" spans="1:3">
      <c r="A228" s="1126">
        <v>793</v>
      </c>
      <c r="B228" s="2" t="s">
        <v>499</v>
      </c>
      <c r="C228">
        <f>'DMC Threads - By Number'!T32</f>
        <v>0</v>
      </c>
    </row>
    <row r="229" spans="1:3">
      <c r="A229" s="1126">
        <v>794</v>
      </c>
      <c r="B229" s="2" t="s">
        <v>591</v>
      </c>
      <c r="C229">
        <f>'DMC Threads - By Number'!T33</f>
        <v>0</v>
      </c>
    </row>
    <row r="230" spans="1:3">
      <c r="A230" s="1126">
        <v>796</v>
      </c>
      <c r="B230" s="2" t="s">
        <v>347</v>
      </c>
      <c r="C230">
        <f>'DMC Threads - By Number'!T34</f>
        <v>0</v>
      </c>
    </row>
    <row r="231" spans="1:3">
      <c r="A231" s="1126">
        <v>797</v>
      </c>
      <c r="B231" s="2" t="s">
        <v>24</v>
      </c>
      <c r="C231" t="str">
        <f>'DMC Threads - By Number'!T35</f>
        <v>1, 1 (floche)</v>
      </c>
    </row>
    <row r="232" spans="1:3">
      <c r="A232" s="1126">
        <v>798</v>
      </c>
      <c r="B232" s="2" t="s">
        <v>350</v>
      </c>
      <c r="C232">
        <f>'DMC Threads - By Number'!T36</f>
        <v>1</v>
      </c>
    </row>
    <row r="233" spans="1:3">
      <c r="A233" s="1126">
        <v>799</v>
      </c>
      <c r="B233" s="2" t="s">
        <v>502</v>
      </c>
      <c r="C233" t="str">
        <f>'DMC Threads - By Number'!T37</f>
        <v>1 (floche)</v>
      </c>
    </row>
    <row r="234" spans="1:3">
      <c r="A234" s="1126">
        <v>800</v>
      </c>
      <c r="B234" s="2" t="s">
        <v>699</v>
      </c>
      <c r="C234">
        <f>'DMC Threads - By Number'!T38</f>
        <v>0</v>
      </c>
    </row>
    <row r="235" spans="1:3">
      <c r="A235" s="1126">
        <v>801</v>
      </c>
      <c r="B235" s="2" t="s">
        <v>356</v>
      </c>
      <c r="C235">
        <f>'DMC Threads - By Number'!T39</f>
        <v>0</v>
      </c>
    </row>
    <row r="236" spans="1:3">
      <c r="A236" s="1126">
        <v>803</v>
      </c>
      <c r="B236" s="2" t="s">
        <v>688</v>
      </c>
      <c r="C236">
        <f>'DMC Threads - By Number'!T40</f>
        <v>0</v>
      </c>
    </row>
    <row r="237" spans="1:3">
      <c r="A237" s="1126">
        <v>806</v>
      </c>
      <c r="B237" s="2" t="s">
        <v>360</v>
      </c>
      <c r="C237">
        <f>'DMC Threads - By Number'!T41</f>
        <v>1</v>
      </c>
    </row>
    <row r="238" spans="1:3">
      <c r="A238" s="1126">
        <v>807</v>
      </c>
      <c r="B238" s="2" t="s">
        <v>25</v>
      </c>
      <c r="C238" t="str">
        <f>'DMC Threads - By Number'!T42</f>
        <v>1 (aurifloss 6738)</v>
      </c>
    </row>
    <row r="239" spans="1:3">
      <c r="A239" s="1126">
        <v>809</v>
      </c>
      <c r="B239" s="2" t="s">
        <v>64</v>
      </c>
      <c r="C239">
        <f>'DMC Threads - By Number'!T43</f>
        <v>0</v>
      </c>
    </row>
    <row r="240" spans="1:3">
      <c r="A240" s="1126">
        <v>813</v>
      </c>
      <c r="B240" s="2" t="s">
        <v>612</v>
      </c>
      <c r="C240">
        <f>'DMC Threads - By Number'!T44</f>
        <v>3</v>
      </c>
    </row>
    <row r="241" spans="1:3">
      <c r="A241" s="1126">
        <v>814</v>
      </c>
      <c r="B241" s="2" t="s">
        <v>365</v>
      </c>
      <c r="C241">
        <f>'DMC Threads - By Number'!T45</f>
        <v>1</v>
      </c>
    </row>
    <row r="242" spans="1:3">
      <c r="A242" s="1126">
        <v>815</v>
      </c>
      <c r="B242" s="2" t="s">
        <v>511</v>
      </c>
      <c r="C242">
        <f>'DMC Threads - By Number'!T46</f>
        <v>2</v>
      </c>
    </row>
    <row r="243" spans="1:3">
      <c r="A243" s="1126">
        <v>816</v>
      </c>
      <c r="B243" s="2" t="s">
        <v>26</v>
      </c>
      <c r="C243">
        <f>'DMC Threads - By Number'!T47</f>
        <v>1</v>
      </c>
    </row>
    <row r="244" spans="1:3">
      <c r="A244" s="1126">
        <v>817</v>
      </c>
      <c r="B244" s="2" t="s">
        <v>439</v>
      </c>
      <c r="C244">
        <f>'DMC Threads - By Number'!T48</f>
        <v>1</v>
      </c>
    </row>
    <row r="245" spans="1:3">
      <c r="A245" s="1126">
        <v>818</v>
      </c>
      <c r="B245" s="2" t="s">
        <v>27</v>
      </c>
      <c r="C245">
        <f>'DMC Threads - By Number'!T49</f>
        <v>0</v>
      </c>
    </row>
    <row r="246" spans="1:3">
      <c r="A246" s="1126">
        <v>819</v>
      </c>
      <c r="B246" s="2" t="s">
        <v>622</v>
      </c>
      <c r="C246">
        <f>'DMC Threads - By Number'!T50</f>
        <v>0</v>
      </c>
    </row>
    <row r="247" spans="1:3">
      <c r="A247" s="1126">
        <v>820</v>
      </c>
      <c r="B247" s="2" t="s">
        <v>441</v>
      </c>
      <c r="C247">
        <f>'DMC Threads - By Number'!T51</f>
        <v>0</v>
      </c>
    </row>
    <row r="248" spans="1:3">
      <c r="A248" s="1126">
        <v>822</v>
      </c>
      <c r="B248" s="2" t="s">
        <v>628</v>
      </c>
      <c r="C248">
        <f>'DMC Threads - By Number'!T52</f>
        <v>1</v>
      </c>
    </row>
    <row r="249" spans="1:3">
      <c r="A249" s="1126">
        <v>823</v>
      </c>
      <c r="B249" s="2" t="s">
        <v>377</v>
      </c>
      <c r="C249">
        <f>'DMC Threads - By Number'!T53</f>
        <v>0</v>
      </c>
    </row>
    <row r="250" spans="1:3">
      <c r="A250" s="1126">
        <v>824</v>
      </c>
      <c r="B250" s="2" t="s">
        <v>437</v>
      </c>
      <c r="C250">
        <f>'DMC Threads - By Number'!T54</f>
        <v>2</v>
      </c>
    </row>
    <row r="251" spans="1:3">
      <c r="A251" s="1126">
        <v>825</v>
      </c>
      <c r="B251" s="2" t="s">
        <v>377</v>
      </c>
      <c r="C251">
        <f>'DMC Threads - By Number'!T55</f>
        <v>1</v>
      </c>
    </row>
    <row r="252" spans="1:3">
      <c r="A252" s="1126">
        <v>826</v>
      </c>
      <c r="B252" s="2" t="s">
        <v>469</v>
      </c>
      <c r="C252">
        <f>'DMC Threads - By Number'!T56</f>
        <v>0</v>
      </c>
    </row>
    <row r="253" spans="1:3">
      <c r="A253" s="1126">
        <v>827</v>
      </c>
      <c r="B253" s="2" t="s">
        <v>637</v>
      </c>
      <c r="C253">
        <f>'DMC Threads - By Number'!T57</f>
        <v>0</v>
      </c>
    </row>
    <row r="254" spans="1:3">
      <c r="A254" s="1126">
        <v>828</v>
      </c>
      <c r="B254" s="2" t="s">
        <v>681</v>
      </c>
      <c r="C254">
        <f>'DMC Threads - By Number'!T58</f>
        <v>1</v>
      </c>
    </row>
    <row r="255" spans="1:3">
      <c r="A255" s="1126">
        <v>829</v>
      </c>
      <c r="B255" s="2" t="s">
        <v>444</v>
      </c>
      <c r="C255">
        <f>'DMC Threads - By Number'!T59</f>
        <v>0</v>
      </c>
    </row>
    <row r="256" spans="1:3">
      <c r="A256" s="1126">
        <v>830</v>
      </c>
      <c r="B256" s="2" t="s">
        <v>388</v>
      </c>
      <c r="C256">
        <f>'DMC Threads - By Number'!T60</f>
        <v>1</v>
      </c>
    </row>
    <row r="257" spans="1:3">
      <c r="A257" s="1126">
        <v>831</v>
      </c>
      <c r="B257" s="2" t="s">
        <v>525</v>
      </c>
      <c r="C257">
        <f>'DMC Threads - By Number'!T61</f>
        <v>2</v>
      </c>
    </row>
    <row r="258" spans="1:3">
      <c r="A258" s="1126">
        <v>832</v>
      </c>
      <c r="B258" s="2" t="s">
        <v>28</v>
      </c>
      <c r="C258">
        <f>'DMC Threads - By Number'!T62</f>
        <v>0</v>
      </c>
    </row>
    <row r="259" spans="1:3">
      <c r="A259" s="1126">
        <v>833</v>
      </c>
      <c r="B259" s="2" t="s">
        <v>646</v>
      </c>
      <c r="C259">
        <f>'DMC Threads - By Number'!T63</f>
        <v>2</v>
      </c>
    </row>
    <row r="260" spans="1:3">
      <c r="A260" s="1126">
        <v>834</v>
      </c>
      <c r="B260" s="2" t="s">
        <v>649</v>
      </c>
      <c r="C260">
        <f>'DMC Threads - By Number'!T64</f>
        <v>0</v>
      </c>
    </row>
    <row r="261" spans="1:3">
      <c r="A261" s="1126">
        <v>838</v>
      </c>
      <c r="B261" s="2" t="s">
        <v>445</v>
      </c>
      <c r="C261">
        <f>'DMC Threads - By Number'!T65</f>
        <v>1</v>
      </c>
    </row>
    <row r="262" spans="1:3">
      <c r="A262" s="1126">
        <v>839</v>
      </c>
      <c r="B262" s="2" t="s">
        <v>341</v>
      </c>
      <c r="C262">
        <f>'DMC Threads - By Number'!T66</f>
        <v>0</v>
      </c>
    </row>
    <row r="263" spans="1:3">
      <c r="A263" s="1126">
        <v>840</v>
      </c>
      <c r="B263" s="2" t="s">
        <v>531</v>
      </c>
      <c r="C263">
        <f>'DMC Threads - By Number'!T67</f>
        <v>1</v>
      </c>
    </row>
    <row r="264" spans="1:3">
      <c r="A264" s="1126">
        <v>841</v>
      </c>
      <c r="B264" s="2" t="s">
        <v>654</v>
      </c>
      <c r="C264">
        <f>'DMC Threads - By Number'!T68</f>
        <v>2</v>
      </c>
    </row>
    <row r="265" spans="1:3">
      <c r="A265" s="1126">
        <v>842</v>
      </c>
      <c r="B265" s="2" t="s">
        <v>656</v>
      </c>
      <c r="C265">
        <f>'DMC Threads - By Number'!T69</f>
        <v>0</v>
      </c>
    </row>
    <row r="266" spans="1:3">
      <c r="A266" s="1126">
        <v>844</v>
      </c>
      <c r="B266" s="2" t="s">
        <v>685</v>
      </c>
      <c r="C266">
        <f>'DMC Threads - By Number'!T70</f>
        <v>1</v>
      </c>
    </row>
    <row r="267" spans="1:3">
      <c r="A267" s="1126">
        <v>868</v>
      </c>
      <c r="B267" s="2" t="s">
        <v>66</v>
      </c>
      <c r="C267">
        <f>'DMC Threads - By Number'!T71</f>
        <v>0</v>
      </c>
    </row>
    <row r="268" spans="1:3" ht="17" thickBot="1">
      <c r="A268" s="1126">
        <v>869</v>
      </c>
      <c r="B268" s="4" t="s">
        <v>451</v>
      </c>
      <c r="C268">
        <f>'DMC Threads - By Number'!T72</f>
        <v>1</v>
      </c>
    </row>
    <row r="269" spans="1:3">
      <c r="A269" s="1126">
        <v>890</v>
      </c>
      <c r="B269" s="21" t="s">
        <v>665</v>
      </c>
      <c r="C269" t="str">
        <f>'DMC Threads - By Number'!Y6</f>
        <v>1 (galaxy L890)</v>
      </c>
    </row>
    <row r="270" spans="1:3">
      <c r="A270" s="1126">
        <v>891</v>
      </c>
      <c r="B270" s="2" t="s">
        <v>316</v>
      </c>
      <c r="C270">
        <f>'DMC Threads - By Number'!Y7</f>
        <v>2</v>
      </c>
    </row>
    <row r="271" spans="1:3">
      <c r="A271" s="1126">
        <v>892</v>
      </c>
      <c r="B271" s="2" t="s">
        <v>465</v>
      </c>
      <c r="C271">
        <f>'DMC Threads - By Number'!Y8</f>
        <v>1</v>
      </c>
    </row>
    <row r="272" spans="1:3">
      <c r="A272" s="1126">
        <v>893</v>
      </c>
      <c r="B272" s="2" t="s">
        <v>540</v>
      </c>
      <c r="C272">
        <f>'DMC Threads - By Number'!Y9</f>
        <v>0</v>
      </c>
    </row>
    <row r="273" spans="1:3">
      <c r="A273" s="1126">
        <v>894</v>
      </c>
      <c r="B273" s="2" t="s">
        <v>542</v>
      </c>
      <c r="C273">
        <f>'DMC Threads - By Number'!Y10</f>
        <v>1</v>
      </c>
    </row>
    <row r="274" spans="1:3">
      <c r="A274" s="1126">
        <v>895</v>
      </c>
      <c r="B274" s="2" t="s">
        <v>403</v>
      </c>
      <c r="C274">
        <f>'DMC Threads - By Number'!Y11</f>
        <v>0</v>
      </c>
    </row>
    <row r="275" spans="1:3">
      <c r="A275" s="1126">
        <v>898</v>
      </c>
      <c r="B275" s="2" t="s">
        <v>404</v>
      </c>
      <c r="C275">
        <f>'DMC Threads - By Number'!Y12</f>
        <v>0</v>
      </c>
    </row>
    <row r="276" spans="1:3">
      <c r="A276" s="1126">
        <v>899</v>
      </c>
      <c r="B276" s="2" t="s">
        <v>471</v>
      </c>
      <c r="C276">
        <f>'DMC Threads - By Number'!Y13</f>
        <v>1</v>
      </c>
    </row>
    <row r="277" spans="1:3">
      <c r="A277" s="1126">
        <v>900</v>
      </c>
      <c r="B277" s="2" t="s">
        <v>324</v>
      </c>
      <c r="C277">
        <f>'DMC Threads - By Number'!Y14</f>
        <v>0</v>
      </c>
    </row>
    <row r="278" spans="1:3">
      <c r="A278" s="1126">
        <v>902</v>
      </c>
      <c r="B278" s="2" t="s">
        <v>409</v>
      </c>
      <c r="C278">
        <f>'DMC Threads - By Number'!Y15</f>
        <v>0</v>
      </c>
    </row>
    <row r="279" spans="1:3">
      <c r="A279" s="1126">
        <v>904</v>
      </c>
      <c r="B279" s="2" t="s">
        <v>410</v>
      </c>
      <c r="C279">
        <f>'DMC Threads - By Number'!Y16</f>
        <v>1</v>
      </c>
    </row>
    <row r="280" spans="1:3">
      <c r="A280" s="1126">
        <v>905</v>
      </c>
      <c r="B280" s="2" t="s">
        <v>328</v>
      </c>
      <c r="C280" t="str">
        <f>'DMC Threads - By Number'!Y17</f>
        <v>1 (floche)</v>
      </c>
    </row>
    <row r="281" spans="1:3">
      <c r="A281" s="1126">
        <v>906</v>
      </c>
      <c r="B281" s="2" t="s">
        <v>478</v>
      </c>
      <c r="C281">
        <f>'DMC Threads - By Number'!Y18</f>
        <v>1</v>
      </c>
    </row>
    <row r="282" spans="1:3">
      <c r="A282" s="1126">
        <v>907</v>
      </c>
      <c r="B282" s="2" t="s">
        <v>562</v>
      </c>
      <c r="C282">
        <f>'DMC Threads - By Number'!Y19</f>
        <v>0</v>
      </c>
    </row>
    <row r="283" spans="1:3">
      <c r="A283" s="1126">
        <v>909</v>
      </c>
      <c r="B283" s="2" t="s">
        <v>415</v>
      </c>
      <c r="C283">
        <f>'DMC Threads - By Number'!Y20</f>
        <v>1</v>
      </c>
    </row>
    <row r="284" spans="1:3">
      <c r="A284" s="1126">
        <v>910</v>
      </c>
      <c r="B284" s="2" t="s">
        <v>330</v>
      </c>
      <c r="C284">
        <f>'DMC Threads - By Number'!Y21</f>
        <v>2</v>
      </c>
    </row>
    <row r="285" spans="1:3">
      <c r="A285" s="1126">
        <v>911</v>
      </c>
      <c r="B285" s="2" t="s">
        <v>485</v>
      </c>
      <c r="C285">
        <f>'DMC Threads - By Number'!Y22</f>
        <v>0</v>
      </c>
    </row>
    <row r="286" spans="1:3">
      <c r="A286" s="1126">
        <v>912</v>
      </c>
      <c r="B286" s="2" t="s">
        <v>574</v>
      </c>
      <c r="C286" t="str">
        <f>'DMC Threads - By Number'!Y23</f>
        <v>1,1 (aurifloss 2865)</v>
      </c>
    </row>
    <row r="287" spans="1:3">
      <c r="A287" s="1126">
        <v>913</v>
      </c>
      <c r="B287" s="2" t="s">
        <v>487</v>
      </c>
      <c r="C287">
        <f>'DMC Threads - By Number'!Y24</f>
        <v>0</v>
      </c>
    </row>
    <row r="288" spans="1:3">
      <c r="A288" s="1126">
        <v>915</v>
      </c>
      <c r="B288" s="2" t="s">
        <v>334</v>
      </c>
      <c r="C288">
        <f>'DMC Threads - By Number'!Y25</f>
        <v>0</v>
      </c>
    </row>
    <row r="289" spans="1:3">
      <c r="A289" s="1126">
        <v>917</v>
      </c>
      <c r="B289" s="2" t="s">
        <v>490</v>
      </c>
      <c r="C289">
        <f>'DMC Threads - By Number'!Y26</f>
        <v>0</v>
      </c>
    </row>
    <row r="290" spans="1:3">
      <c r="A290" s="1126">
        <v>918</v>
      </c>
      <c r="B290" s="2" t="s">
        <v>337</v>
      </c>
      <c r="C290">
        <f>'DMC Threads - By Number'!Y27</f>
        <v>0</v>
      </c>
    </row>
    <row r="291" spans="1:3">
      <c r="A291" s="1126">
        <v>919</v>
      </c>
      <c r="B291" s="2" t="s">
        <v>29</v>
      </c>
      <c r="C291">
        <f>'DMC Threads - By Number'!Y28</f>
        <v>1</v>
      </c>
    </row>
    <row r="292" spans="1:3">
      <c r="A292" s="1126">
        <v>920</v>
      </c>
      <c r="B292" s="2" t="s">
        <v>495</v>
      </c>
      <c r="C292" t="str">
        <f>'DMC Threads - By Number'!Y29</f>
        <v>1 (floche)</v>
      </c>
    </row>
    <row r="293" spans="1:3">
      <c r="A293" s="1126">
        <v>921</v>
      </c>
      <c r="B293" s="2" t="s">
        <v>30</v>
      </c>
      <c r="C293">
        <f>'DMC Threads - By Number'!Y30</f>
        <v>1</v>
      </c>
    </row>
    <row r="294" spans="1:3">
      <c r="A294" s="1126">
        <v>922</v>
      </c>
      <c r="B294" s="2" t="s">
        <v>587</v>
      </c>
      <c r="C294" t="str">
        <f>'DMC Threads - By Number'!Y31</f>
        <v>1 (floche)</v>
      </c>
    </row>
    <row r="295" spans="1:3">
      <c r="A295" s="1126">
        <v>924</v>
      </c>
      <c r="B295" s="5" t="s">
        <v>427</v>
      </c>
      <c r="C295">
        <f>'DMC Threads - By Number'!Y32</f>
        <v>2</v>
      </c>
    </row>
    <row r="296" spans="1:3">
      <c r="A296" s="1126">
        <v>926</v>
      </c>
      <c r="B296" s="2" t="s">
        <v>500</v>
      </c>
      <c r="C296">
        <f>'DMC Threads - By Number'!Y33</f>
        <v>1</v>
      </c>
    </row>
    <row r="297" spans="1:3">
      <c r="A297" s="1126">
        <v>927</v>
      </c>
      <c r="B297" s="2" t="s">
        <v>594</v>
      </c>
      <c r="C297">
        <f>'DMC Threads - By Number'!Y34</f>
        <v>1</v>
      </c>
    </row>
    <row r="298" spans="1:3">
      <c r="A298" s="1126">
        <v>928</v>
      </c>
      <c r="B298" s="2" t="s">
        <v>598</v>
      </c>
      <c r="C298">
        <f>'DMC Threads - By Number'!Y35</f>
        <v>0</v>
      </c>
    </row>
    <row r="299" spans="1:3">
      <c r="A299" s="1126">
        <v>930</v>
      </c>
      <c r="B299" s="2" t="s">
        <v>351</v>
      </c>
      <c r="C299">
        <f>'DMC Threads - By Number'!Y36</f>
        <v>0</v>
      </c>
    </row>
    <row r="300" spans="1:3">
      <c r="A300" s="1126">
        <v>931</v>
      </c>
      <c r="B300" s="2" t="s">
        <v>503</v>
      </c>
      <c r="C300">
        <f>'DMC Threads - By Number'!Y37</f>
        <v>1</v>
      </c>
    </row>
    <row r="301" spans="1:3">
      <c r="A301" s="1126">
        <v>932</v>
      </c>
      <c r="B301" s="2" t="s">
        <v>604</v>
      </c>
      <c r="C301">
        <f>'DMC Threads - By Number'!Y38</f>
        <v>2</v>
      </c>
    </row>
    <row r="302" spans="1:3">
      <c r="A302" s="1126">
        <v>934</v>
      </c>
      <c r="B302" s="2" t="s">
        <v>67</v>
      </c>
      <c r="C302">
        <f>'DMC Threads - By Number'!Y39</f>
        <v>0</v>
      </c>
    </row>
    <row r="303" spans="1:3">
      <c r="A303" s="1126">
        <v>935</v>
      </c>
      <c r="B303" s="2" t="s">
        <v>358</v>
      </c>
      <c r="C303">
        <f>'DMC Threads - By Number'!Y40</f>
        <v>1</v>
      </c>
    </row>
    <row r="304" spans="1:3">
      <c r="A304" s="1126">
        <v>936</v>
      </c>
      <c r="B304" s="2" t="s">
        <v>435</v>
      </c>
      <c r="C304">
        <f>'DMC Threads - By Number'!Y41</f>
        <v>0</v>
      </c>
    </row>
    <row r="305" spans="1:3">
      <c r="A305" s="1126">
        <v>937</v>
      </c>
      <c r="B305" s="2" t="s">
        <v>508</v>
      </c>
      <c r="C305">
        <f>'DMC Threads - By Number'!Y42</f>
        <v>1</v>
      </c>
    </row>
    <row r="306" spans="1:3">
      <c r="A306" s="1126">
        <v>938</v>
      </c>
      <c r="B306" s="2" t="s">
        <v>675</v>
      </c>
      <c r="C306">
        <f>'DMC Threads - By Number'!Y43</f>
        <v>0</v>
      </c>
    </row>
    <row r="307" spans="1:3">
      <c r="A307" s="1126">
        <v>939</v>
      </c>
      <c r="B307" s="2" t="s">
        <v>437</v>
      </c>
      <c r="C307">
        <f>'DMC Threads - By Number'!Y44</f>
        <v>0</v>
      </c>
    </row>
    <row r="308" spans="1:3">
      <c r="A308" s="1126">
        <v>943</v>
      </c>
      <c r="B308" s="2" t="s">
        <v>510</v>
      </c>
      <c r="C308">
        <f>'DMC Threads - By Number'!Y45</f>
        <v>1</v>
      </c>
    </row>
    <row r="309" spans="1:3">
      <c r="A309" s="1126">
        <v>945</v>
      </c>
      <c r="B309" s="2" t="s">
        <v>68</v>
      </c>
      <c r="C309">
        <f>'DMC Threads - By Number'!Y46</f>
        <v>0</v>
      </c>
    </row>
    <row r="310" spans="1:3">
      <c r="A310" s="1126">
        <v>946</v>
      </c>
      <c r="B310" s="2" t="s">
        <v>513</v>
      </c>
      <c r="C310">
        <f>'DMC Threads - By Number'!Y47</f>
        <v>0</v>
      </c>
    </row>
    <row r="311" spans="1:3">
      <c r="A311" s="1126">
        <v>947</v>
      </c>
      <c r="B311" s="2" t="s">
        <v>31</v>
      </c>
      <c r="C311">
        <f>'DMC Threads - By Number'!Y48</f>
        <v>1</v>
      </c>
    </row>
    <row r="312" spans="1:3">
      <c r="A312" s="1126">
        <v>948</v>
      </c>
      <c r="B312" s="2" t="s">
        <v>620</v>
      </c>
      <c r="C312">
        <f>'DMC Threads - By Number'!Y49</f>
        <v>2</v>
      </c>
    </row>
    <row r="313" spans="1:3">
      <c r="A313" s="1126">
        <v>950</v>
      </c>
      <c r="B313" s="2" t="s">
        <v>623</v>
      </c>
      <c r="C313">
        <f>'DMC Threads - By Number'!Y50</f>
        <v>1</v>
      </c>
    </row>
    <row r="314" spans="1:3">
      <c r="A314" s="1126">
        <v>951</v>
      </c>
      <c r="B314" s="2" t="s">
        <v>627</v>
      </c>
      <c r="C314">
        <f>'DMC Threads - By Number'!Y51</f>
        <v>0</v>
      </c>
    </row>
    <row r="315" spans="1:3">
      <c r="A315" s="1126">
        <v>954</v>
      </c>
      <c r="B315" s="2" t="s">
        <v>32</v>
      </c>
      <c r="C315">
        <f>'DMC Threads - By Number'!Y52</f>
        <v>0</v>
      </c>
    </row>
    <row r="316" spans="1:3">
      <c r="A316" s="1126">
        <v>955</v>
      </c>
      <c r="B316" s="2" t="s">
        <v>632</v>
      </c>
      <c r="C316">
        <f>'DMC Threads - By Number'!Y53</f>
        <v>0</v>
      </c>
    </row>
    <row r="317" spans="1:3">
      <c r="A317" s="1126">
        <v>956</v>
      </c>
      <c r="B317" s="2" t="s">
        <v>33</v>
      </c>
      <c r="C317" t="str">
        <f>'DMC Threads - By Number'!Y54</f>
        <v>1 (aurifloss 2530)</v>
      </c>
    </row>
    <row r="318" spans="1:3">
      <c r="A318" s="1126">
        <v>957</v>
      </c>
      <c r="B318" s="2" t="s">
        <v>702</v>
      </c>
      <c r="C318">
        <f>'DMC Threads - By Number'!Y55</f>
        <v>0</v>
      </c>
    </row>
    <row r="319" spans="1:3">
      <c r="A319" s="1126">
        <v>958</v>
      </c>
      <c r="B319" s="2" t="s">
        <v>380</v>
      </c>
      <c r="C319" t="str">
        <f>'DMC Threads - By Number'!Y56</f>
        <v>1 (aurifell 1148)</v>
      </c>
    </row>
    <row r="320" spans="1:3">
      <c r="A320" s="1126">
        <v>959</v>
      </c>
      <c r="B320" s="2" t="s">
        <v>518</v>
      </c>
      <c r="C320">
        <f>'DMC Threads - By Number'!Y57</f>
        <v>0</v>
      </c>
    </row>
    <row r="321" spans="1:3">
      <c r="A321" s="1126">
        <v>961</v>
      </c>
      <c r="B321" s="2" t="s">
        <v>384</v>
      </c>
      <c r="C321">
        <f>'DMC Threads - By Number'!Y58</f>
        <v>0</v>
      </c>
    </row>
    <row r="322" spans="1:3">
      <c r="A322" s="1126">
        <v>962</v>
      </c>
      <c r="B322" s="2" t="s">
        <v>520</v>
      </c>
      <c r="C322">
        <f>'DMC Threads - By Number'!Y59</f>
        <v>1</v>
      </c>
    </row>
    <row r="323" spans="1:3">
      <c r="A323" s="1126">
        <v>963</v>
      </c>
      <c r="B323" s="2" t="s">
        <v>682</v>
      </c>
      <c r="C323">
        <f>'DMC Threads - By Number'!Y60</f>
        <v>1</v>
      </c>
    </row>
    <row r="324" spans="1:3">
      <c r="A324" s="1126">
        <v>964</v>
      </c>
      <c r="B324" s="2" t="s">
        <v>641</v>
      </c>
      <c r="C324">
        <f>'DMC Threads - By Number'!Y61</f>
        <v>0</v>
      </c>
    </row>
    <row r="325" spans="1:3">
      <c r="A325" s="1126">
        <v>966</v>
      </c>
      <c r="B325" s="2" t="s">
        <v>526</v>
      </c>
      <c r="C325">
        <f>'DMC Threads - By Number'!Y62</f>
        <v>0</v>
      </c>
    </row>
    <row r="326" spans="1:3">
      <c r="A326" s="1126">
        <v>967</v>
      </c>
      <c r="B326" s="2" t="s">
        <v>552</v>
      </c>
      <c r="C326">
        <f>'DMC Threads - By Number'!Y63</f>
        <v>0</v>
      </c>
    </row>
    <row r="327" spans="1:3">
      <c r="A327" s="1126">
        <v>970</v>
      </c>
      <c r="B327" s="2" t="s">
        <v>650</v>
      </c>
      <c r="C327">
        <f>'DMC Threads - By Number'!Y64</f>
        <v>1</v>
      </c>
    </row>
    <row r="328" spans="1:3">
      <c r="A328" s="1126">
        <v>971</v>
      </c>
      <c r="B328" s="2" t="s">
        <v>34</v>
      </c>
      <c r="C328">
        <f>'DMC Threads - By Number'!Y65</f>
        <v>0</v>
      </c>
    </row>
    <row r="329" spans="1:3">
      <c r="A329" s="1126">
        <v>972</v>
      </c>
      <c r="B329" s="2" t="s">
        <v>690</v>
      </c>
      <c r="C329">
        <f>'DMC Threads - By Number'!Y66</f>
        <v>0</v>
      </c>
    </row>
    <row r="330" spans="1:3">
      <c r="A330" s="1126">
        <v>973</v>
      </c>
      <c r="B330" s="2" t="s">
        <v>459</v>
      </c>
      <c r="C330">
        <f>'DMC Threads - By Number'!Y67</f>
        <v>0</v>
      </c>
    </row>
    <row r="331" spans="1:3">
      <c r="A331" s="1126">
        <v>975</v>
      </c>
      <c r="B331" s="2" t="s">
        <v>397</v>
      </c>
      <c r="C331">
        <f>'DMC Threads - By Number'!Y68</f>
        <v>1</v>
      </c>
    </row>
    <row r="332" spans="1:3">
      <c r="A332" s="1126">
        <v>976</v>
      </c>
      <c r="B332" s="2" t="s">
        <v>533</v>
      </c>
      <c r="C332">
        <f>'DMC Threads - By Number'!Y69</f>
        <v>1</v>
      </c>
    </row>
    <row r="333" spans="1:3">
      <c r="A333" s="1126">
        <v>977</v>
      </c>
      <c r="B333" s="2" t="s">
        <v>658</v>
      </c>
      <c r="C333">
        <f>'DMC Threads - By Number'!Y70</f>
        <v>1</v>
      </c>
    </row>
    <row r="334" spans="1:3">
      <c r="A334" s="1126">
        <v>986</v>
      </c>
      <c r="B334" s="2" t="s">
        <v>450</v>
      </c>
      <c r="C334">
        <f>'DMC Threads - By Number'!Y71</f>
        <v>0</v>
      </c>
    </row>
    <row r="335" spans="1:3" ht="17" thickBot="1">
      <c r="A335" s="1126">
        <v>987</v>
      </c>
      <c r="B335" s="4" t="s">
        <v>400</v>
      </c>
      <c r="C335">
        <f>'DMC Threads - By Number'!Y72</f>
        <v>0</v>
      </c>
    </row>
    <row r="336" spans="1:3">
      <c r="A336" s="1126">
        <v>988</v>
      </c>
      <c r="B336" s="21" t="s">
        <v>460</v>
      </c>
      <c r="C336">
        <f>'DMC Threads - By Number'!AD6</f>
        <v>0</v>
      </c>
    </row>
    <row r="337" spans="1:3">
      <c r="A337" s="1126">
        <v>989</v>
      </c>
      <c r="B337" s="2" t="s">
        <v>35</v>
      </c>
      <c r="C337">
        <f>'DMC Threads - By Number'!AD7</f>
        <v>0</v>
      </c>
    </row>
    <row r="338" spans="1:3">
      <c r="A338" s="1126">
        <v>991</v>
      </c>
      <c r="B338" s="2" t="s">
        <v>317</v>
      </c>
      <c r="C338">
        <f>'DMC Threads - By Number'!AD8</f>
        <v>0</v>
      </c>
    </row>
    <row r="339" spans="1:3">
      <c r="A339" s="1126">
        <v>992</v>
      </c>
      <c r="B339" s="2" t="s">
        <v>541</v>
      </c>
      <c r="C339">
        <f>'DMC Threads - By Number'!AD9</f>
        <v>0</v>
      </c>
    </row>
    <row r="340" spans="1:3">
      <c r="A340" s="1126">
        <v>993</v>
      </c>
      <c r="B340" s="2" t="s">
        <v>543</v>
      </c>
      <c r="C340">
        <f>'DMC Threads - By Number'!AD10</f>
        <v>1</v>
      </c>
    </row>
    <row r="341" spans="1:3">
      <c r="A341" s="1126">
        <v>995</v>
      </c>
      <c r="B341" s="2" t="s">
        <v>321</v>
      </c>
      <c r="C341" t="str">
        <f>'DMC Threads - By Number'!AD11</f>
        <v>1 (floche)</v>
      </c>
    </row>
    <row r="342" spans="1:3">
      <c r="A342" s="1126">
        <v>996</v>
      </c>
      <c r="B342" s="2" t="s">
        <v>470</v>
      </c>
      <c r="C342">
        <f>'DMC Threads - By Number'!AD12</f>
        <v>0</v>
      </c>
    </row>
    <row r="343" spans="1:3">
      <c r="A343" s="1126">
        <v>3011</v>
      </c>
      <c r="B343" s="2" t="s">
        <v>323</v>
      </c>
      <c r="C343">
        <f>'DMC Threads - By Number'!AD13</f>
        <v>0</v>
      </c>
    </row>
    <row r="344" spans="1:3">
      <c r="A344" s="1126">
        <v>3012</v>
      </c>
      <c r="B344" s="2" t="s">
        <v>473</v>
      </c>
      <c r="C344">
        <f>'DMC Threads - By Number'!AD14</f>
        <v>0</v>
      </c>
    </row>
    <row r="345" spans="1:3">
      <c r="A345" s="1126">
        <v>3013</v>
      </c>
      <c r="B345" s="2" t="s">
        <v>553</v>
      </c>
      <c r="C345">
        <f>'DMC Threads - By Number'!AD15</f>
        <v>0</v>
      </c>
    </row>
    <row r="346" spans="1:3">
      <c r="A346" s="1126">
        <v>3021</v>
      </c>
      <c r="B346" s="2" t="s">
        <v>411</v>
      </c>
      <c r="C346">
        <f>'DMC Threads - By Number'!AD16</f>
        <v>1</v>
      </c>
    </row>
    <row r="347" spans="1:3">
      <c r="A347" s="1126">
        <v>3022</v>
      </c>
      <c r="B347" s="2" t="s">
        <v>477</v>
      </c>
      <c r="C347">
        <f>'DMC Threads - By Number'!AD17</f>
        <v>0</v>
      </c>
    </row>
    <row r="348" spans="1:3">
      <c r="A348" s="1126">
        <v>3023</v>
      </c>
      <c r="B348" s="2" t="s">
        <v>560</v>
      </c>
      <c r="C348">
        <f>'DMC Threads - By Number'!AD18</f>
        <v>0</v>
      </c>
    </row>
    <row r="349" spans="1:3">
      <c r="A349" s="1126">
        <v>3024</v>
      </c>
      <c r="B349" s="2" t="s">
        <v>563</v>
      </c>
      <c r="C349">
        <f>'DMC Threads - By Number'!AD19</f>
        <v>1</v>
      </c>
    </row>
    <row r="350" spans="1:3">
      <c r="A350" s="1126">
        <v>3031</v>
      </c>
      <c r="B350" s="2" t="s">
        <v>416</v>
      </c>
      <c r="C350">
        <f>'DMC Threads - By Number'!AD20</f>
        <v>0</v>
      </c>
    </row>
    <row r="351" spans="1:3">
      <c r="A351" s="1126">
        <v>3032</v>
      </c>
      <c r="B351" s="2" t="s">
        <v>483</v>
      </c>
      <c r="C351">
        <f>'DMC Threads - By Number'!AD21</f>
        <v>1</v>
      </c>
    </row>
    <row r="352" spans="1:3">
      <c r="A352" s="1126">
        <v>3033</v>
      </c>
      <c r="B352" s="2" t="s">
        <v>571</v>
      </c>
      <c r="C352">
        <f>'DMC Threads - By Number'!AD22</f>
        <v>0</v>
      </c>
    </row>
    <row r="353" spans="1:3">
      <c r="A353" s="1126">
        <v>3041</v>
      </c>
      <c r="B353" s="2" t="s">
        <v>486</v>
      </c>
      <c r="C353">
        <f>'DMC Threads - By Number'!AD23</f>
        <v>2</v>
      </c>
    </row>
    <row r="354" spans="1:3">
      <c r="A354" s="1126">
        <v>3042</v>
      </c>
      <c r="B354" s="2" t="s">
        <v>576</v>
      </c>
      <c r="C354">
        <f>'DMC Threads - By Number'!AD24</f>
        <v>1</v>
      </c>
    </row>
    <row r="355" spans="1:3">
      <c r="A355" s="1126">
        <v>3045</v>
      </c>
      <c r="B355" s="2" t="s">
        <v>335</v>
      </c>
      <c r="C355">
        <f>'DMC Threads - By Number'!AD25</f>
        <v>1</v>
      </c>
    </row>
    <row r="356" spans="1:3">
      <c r="A356" s="1126">
        <v>3046</v>
      </c>
      <c r="B356" s="2" t="s">
        <v>491</v>
      </c>
      <c r="C356">
        <f>'DMC Threads - By Number'!AD26</f>
        <v>1</v>
      </c>
    </row>
    <row r="357" spans="1:3">
      <c r="A357" s="1126">
        <v>3047</v>
      </c>
      <c r="B357" s="2" t="s">
        <v>580</v>
      </c>
      <c r="C357">
        <f>'DMC Threads - By Number'!AD27</f>
        <v>0</v>
      </c>
    </row>
    <row r="358" spans="1:3">
      <c r="A358" s="1126">
        <v>3051</v>
      </c>
      <c r="B358" s="2" t="s">
        <v>340</v>
      </c>
      <c r="C358">
        <f>'DMC Threads - By Number'!AD28</f>
        <v>1</v>
      </c>
    </row>
    <row r="359" spans="1:3">
      <c r="A359" s="1126">
        <v>3052</v>
      </c>
      <c r="B359" s="2" t="s">
        <v>496</v>
      </c>
      <c r="C359">
        <f>'DMC Threads - By Number'!AD29</f>
        <v>2</v>
      </c>
    </row>
    <row r="360" spans="1:3">
      <c r="A360" s="1126">
        <v>3053</v>
      </c>
      <c r="B360" s="2" t="s">
        <v>69</v>
      </c>
      <c r="C360">
        <f>'DMC Threads - By Number'!AD30</f>
        <v>0</v>
      </c>
    </row>
    <row r="361" spans="1:3">
      <c r="A361" s="1126">
        <v>3064</v>
      </c>
      <c r="B361" s="2" t="s">
        <v>70</v>
      </c>
      <c r="C361">
        <f>'DMC Threads - By Number'!AD31</f>
        <v>0</v>
      </c>
    </row>
    <row r="362" spans="1:3">
      <c r="A362" s="1126">
        <v>3072</v>
      </c>
      <c r="B362" s="2" t="s">
        <v>590</v>
      </c>
      <c r="C362">
        <f>'DMC Threads - By Number'!AD32</f>
        <v>1</v>
      </c>
    </row>
    <row r="363" spans="1:3">
      <c r="A363" s="1126">
        <v>3078</v>
      </c>
      <c r="B363" s="2" t="s">
        <v>592</v>
      </c>
      <c r="C363">
        <f>'DMC Threads - By Number'!AD33</f>
        <v>0</v>
      </c>
    </row>
    <row r="364" spans="1:3">
      <c r="A364" s="1126">
        <v>3325</v>
      </c>
      <c r="B364" s="2" t="s">
        <v>595</v>
      </c>
      <c r="C364">
        <f>'DMC Threads - By Number'!AD34</f>
        <v>1</v>
      </c>
    </row>
    <row r="365" spans="1:3">
      <c r="A365" s="1126">
        <v>3326</v>
      </c>
      <c r="B365" s="2" t="s">
        <v>599</v>
      </c>
      <c r="C365">
        <f>'DMC Threads - By Number'!AD35</f>
        <v>0</v>
      </c>
    </row>
    <row r="366" spans="1:3">
      <c r="A366" s="1126">
        <v>3328</v>
      </c>
      <c r="B366" s="2" t="s">
        <v>352</v>
      </c>
      <c r="C366">
        <f>'DMC Threads - By Number'!AD36</f>
        <v>0</v>
      </c>
    </row>
    <row r="367" spans="1:3">
      <c r="A367" s="1126">
        <v>3340</v>
      </c>
      <c r="B367" s="2" t="s">
        <v>504</v>
      </c>
      <c r="C367">
        <f>'DMC Threads - By Number'!AD37</f>
        <v>0</v>
      </c>
    </row>
    <row r="368" spans="1:3">
      <c r="A368" s="1126">
        <v>3341</v>
      </c>
      <c r="B368" s="2" t="s">
        <v>37</v>
      </c>
      <c r="C368">
        <f>'DMC Threads - By Number'!AD38</f>
        <v>0</v>
      </c>
    </row>
    <row r="369" spans="1:3">
      <c r="A369" s="1126">
        <v>3345</v>
      </c>
      <c r="B369" s="2" t="s">
        <v>357</v>
      </c>
      <c r="C369">
        <f>'DMC Threads - By Number'!AD39</f>
        <v>1</v>
      </c>
    </row>
    <row r="370" spans="1:3">
      <c r="A370" s="1126">
        <v>3346</v>
      </c>
      <c r="B370" s="2" t="s">
        <v>38</v>
      </c>
      <c r="C370">
        <f>'DMC Threads - By Number'!AD40</f>
        <v>1</v>
      </c>
    </row>
    <row r="371" spans="1:3">
      <c r="A371" s="1126">
        <v>3347</v>
      </c>
      <c r="B371" s="2" t="s">
        <v>506</v>
      </c>
      <c r="C371">
        <f>'DMC Threads - By Number'!AD41</f>
        <v>2</v>
      </c>
    </row>
    <row r="372" spans="1:3">
      <c r="A372" s="1126">
        <v>3348</v>
      </c>
      <c r="B372" s="2" t="s">
        <v>609</v>
      </c>
      <c r="C372">
        <f>'DMC Threads - By Number'!AD42</f>
        <v>2</v>
      </c>
    </row>
    <row r="373" spans="1:3">
      <c r="A373" s="1126">
        <v>3350</v>
      </c>
      <c r="B373" s="2" t="s">
        <v>676</v>
      </c>
      <c r="C373">
        <f>'DMC Threads - By Number'!AD43</f>
        <v>0</v>
      </c>
    </row>
    <row r="374" spans="1:3">
      <c r="A374" s="1126">
        <v>3354</v>
      </c>
      <c r="B374" s="2" t="s">
        <v>613</v>
      </c>
      <c r="C374">
        <f>'DMC Threads - By Number'!AD44</f>
        <v>0</v>
      </c>
    </row>
    <row r="375" spans="1:3">
      <c r="A375" s="1126">
        <v>3362</v>
      </c>
      <c r="B375" s="2" t="s">
        <v>366</v>
      </c>
      <c r="C375">
        <f>'DMC Threads - By Number'!AD45</f>
        <v>1</v>
      </c>
    </row>
    <row r="376" spans="1:3">
      <c r="A376" s="1126">
        <v>3363</v>
      </c>
      <c r="B376" s="2" t="s">
        <v>512</v>
      </c>
      <c r="C376">
        <f>'DMC Threads - By Number'!AD46</f>
        <v>2</v>
      </c>
    </row>
    <row r="377" spans="1:3">
      <c r="A377" s="1126">
        <v>3364</v>
      </c>
      <c r="B377" s="2" t="s">
        <v>39</v>
      </c>
      <c r="C377">
        <f>'DMC Threads - By Number'!AD47</f>
        <v>0</v>
      </c>
    </row>
    <row r="378" spans="1:3">
      <c r="A378" s="1126">
        <v>3371</v>
      </c>
      <c r="B378" s="2" t="s">
        <v>40</v>
      </c>
      <c r="C378">
        <f>'DMC Threads - By Number'!AD48</f>
        <v>2</v>
      </c>
    </row>
    <row r="379" spans="1:3">
      <c r="A379" s="1126">
        <v>3607</v>
      </c>
      <c r="B379" s="2" t="s">
        <v>621</v>
      </c>
      <c r="C379">
        <f>'DMC Threads - By Number'!AD49</f>
        <v>1</v>
      </c>
    </row>
    <row r="380" spans="1:3">
      <c r="A380" s="1126">
        <v>3608</v>
      </c>
      <c r="B380" s="2" t="s">
        <v>624</v>
      </c>
      <c r="C380">
        <f>'DMC Threads - By Number'!AD50</f>
        <v>0</v>
      </c>
    </row>
    <row r="381" spans="1:3">
      <c r="A381" s="1126">
        <v>3609</v>
      </c>
      <c r="B381" s="2" t="s">
        <v>679</v>
      </c>
      <c r="C381">
        <f>'DMC Threads - By Number'!AD51</f>
        <v>0</v>
      </c>
    </row>
    <row r="382" spans="1:3">
      <c r="A382" s="1126">
        <v>3685</v>
      </c>
      <c r="B382" s="2" t="s">
        <v>428</v>
      </c>
      <c r="C382">
        <f>'DMC Threads - By Number'!AD52</f>
        <v>0</v>
      </c>
    </row>
    <row r="383" spans="1:3">
      <c r="A383" s="1126">
        <v>3687</v>
      </c>
      <c r="B383" s="2" t="s">
        <v>41</v>
      </c>
      <c r="C383">
        <f>'DMC Threads - By Number'!AD53</f>
        <v>0</v>
      </c>
    </row>
    <row r="384" spans="1:3">
      <c r="A384" s="1126">
        <v>3688</v>
      </c>
      <c r="B384" s="5" t="s">
        <v>516</v>
      </c>
      <c r="C384">
        <f>'DMC Threads - By Number'!AD54</f>
        <v>1</v>
      </c>
    </row>
    <row r="385" spans="1:3">
      <c r="A385" s="1126">
        <v>3689</v>
      </c>
      <c r="B385" s="2" t="s">
        <v>635</v>
      </c>
      <c r="C385">
        <f>'DMC Threads - By Number'!AD55</f>
        <v>2</v>
      </c>
    </row>
    <row r="386" spans="1:3">
      <c r="A386" s="1126">
        <v>3705</v>
      </c>
      <c r="B386" s="2" t="s">
        <v>381</v>
      </c>
      <c r="C386" t="str">
        <f>'DMC Threads - By Number'!AD56</f>
        <v>1,1 (aurifloss 5002)</v>
      </c>
    </row>
    <row r="387" spans="1:3">
      <c r="A387" s="1126">
        <v>3706</v>
      </c>
      <c r="B387" s="2" t="s">
        <v>519</v>
      </c>
      <c r="C387">
        <f>'DMC Threads - By Number'!AD57</f>
        <v>0</v>
      </c>
    </row>
    <row r="388" spans="1:3">
      <c r="A388" s="1126">
        <v>3708</v>
      </c>
      <c r="B388" s="2" t="s">
        <v>638</v>
      </c>
      <c r="C388">
        <f>'DMC Threads - By Number'!AD58</f>
        <v>0</v>
      </c>
    </row>
    <row r="389" spans="1:3">
      <c r="A389" s="1126">
        <v>3712</v>
      </c>
      <c r="B389" s="5" t="s">
        <v>521</v>
      </c>
      <c r="C389">
        <f>'DMC Threads - By Number'!AD59</f>
        <v>0</v>
      </c>
    </row>
    <row r="390" spans="1:3">
      <c r="A390" s="1126">
        <v>3713</v>
      </c>
      <c r="B390" s="2" t="s">
        <v>639</v>
      </c>
      <c r="C390">
        <f>'DMC Threads - By Number'!AD60</f>
        <v>0</v>
      </c>
    </row>
    <row r="391" spans="1:3">
      <c r="A391" s="1126">
        <v>3716</v>
      </c>
      <c r="B391" s="2" t="s">
        <v>642</v>
      </c>
      <c r="C391">
        <f>'DMC Threads - By Number'!AD61</f>
        <v>0</v>
      </c>
    </row>
    <row r="392" spans="1:3">
      <c r="A392" s="1126">
        <v>3721</v>
      </c>
      <c r="B392" s="2" t="s">
        <v>389</v>
      </c>
      <c r="C392">
        <f>'DMC Threads - By Number'!AD62</f>
        <v>0</v>
      </c>
    </row>
    <row r="393" spans="1:3">
      <c r="A393" s="1126">
        <v>3722</v>
      </c>
      <c r="B393" s="2" t="s">
        <v>527</v>
      </c>
      <c r="C393">
        <f>'DMC Threads - By Number'!AD63</f>
        <v>0</v>
      </c>
    </row>
    <row r="394" spans="1:3">
      <c r="A394" s="1126">
        <v>3726</v>
      </c>
      <c r="B394" s="2" t="s">
        <v>391</v>
      </c>
      <c r="C394">
        <f>'DMC Threads - By Number'!AD64</f>
        <v>1</v>
      </c>
    </row>
    <row r="395" spans="1:3">
      <c r="A395" s="1126">
        <v>3727</v>
      </c>
      <c r="B395" s="2" t="s">
        <v>652</v>
      </c>
      <c r="C395">
        <f>'DMC Threads - By Number'!AD65</f>
        <v>0</v>
      </c>
    </row>
    <row r="396" spans="1:3">
      <c r="A396" s="1126">
        <v>3731</v>
      </c>
      <c r="B396" s="2" t="s">
        <v>446</v>
      </c>
      <c r="C396">
        <f>'DMC Threads - By Number'!AD66</f>
        <v>0</v>
      </c>
    </row>
    <row r="397" spans="1:3">
      <c r="A397" s="1126">
        <v>3733</v>
      </c>
      <c r="B397" s="2" t="s">
        <v>42</v>
      </c>
      <c r="C397">
        <f>'DMC Threads - By Number'!AD67</f>
        <v>0</v>
      </c>
    </row>
    <row r="398" spans="1:3">
      <c r="A398" s="1126">
        <v>3740</v>
      </c>
      <c r="B398" s="2" t="s">
        <v>353</v>
      </c>
      <c r="C398">
        <f>'DMC Threads - By Number'!AD68</f>
        <v>1</v>
      </c>
    </row>
    <row r="399" spans="1:3">
      <c r="A399" s="1126">
        <v>3743</v>
      </c>
      <c r="B399" s="2" t="s">
        <v>657</v>
      </c>
      <c r="C399">
        <f>'DMC Threads - By Number'!AD69</f>
        <v>1</v>
      </c>
    </row>
    <row r="400" spans="1:3">
      <c r="A400" s="1126">
        <v>3746</v>
      </c>
      <c r="B400" s="2" t="s">
        <v>398</v>
      </c>
      <c r="C400">
        <f>'DMC Threads - By Number'!AD70</f>
        <v>0</v>
      </c>
    </row>
    <row r="401" spans="1:3">
      <c r="A401" s="1126">
        <v>3747</v>
      </c>
      <c r="B401" s="2" t="s">
        <v>662</v>
      </c>
      <c r="C401">
        <f>'DMC Threads - By Number'!AD71</f>
        <v>0</v>
      </c>
    </row>
    <row r="402" spans="1:3" ht="17" thickBot="1">
      <c r="A402" s="1126">
        <v>3750</v>
      </c>
      <c r="B402" s="4" t="s">
        <v>452</v>
      </c>
      <c r="C402">
        <f>'DMC Threads - By Number'!AD72</f>
        <v>1</v>
      </c>
    </row>
    <row r="403" spans="1:3">
      <c r="A403" s="1126">
        <v>3752</v>
      </c>
      <c r="B403" s="21" t="s">
        <v>536</v>
      </c>
      <c r="C403">
        <f>'DMC Threads - By Number'!AI6</f>
        <v>0</v>
      </c>
    </row>
    <row r="404" spans="1:3">
      <c r="A404" s="1126">
        <v>3753</v>
      </c>
      <c r="B404" s="2" t="s">
        <v>666</v>
      </c>
      <c r="C404">
        <f>'DMC Threads - By Number'!AI7</f>
        <v>0</v>
      </c>
    </row>
    <row r="405" spans="1:3">
      <c r="A405" s="1126">
        <v>3755</v>
      </c>
      <c r="B405" s="2" t="s">
        <v>43</v>
      </c>
      <c r="C405">
        <f>'DMC Threads - By Number'!AI8</f>
        <v>2</v>
      </c>
    </row>
    <row r="406" spans="1:3">
      <c r="A406" s="1126">
        <v>3756</v>
      </c>
      <c r="B406" s="2" t="s">
        <v>595</v>
      </c>
      <c r="C406">
        <f>'DMC Threads - By Number'!AI9</f>
        <v>0</v>
      </c>
    </row>
    <row r="407" spans="1:3">
      <c r="A407" s="1126">
        <v>3760</v>
      </c>
      <c r="B407" s="2" t="s">
        <v>468</v>
      </c>
      <c r="C407">
        <f>'DMC Threads - By Number'!AI10</f>
        <v>1</v>
      </c>
    </row>
    <row r="408" spans="1:3">
      <c r="A408" s="1126">
        <v>3761</v>
      </c>
      <c r="B408" s="2" t="s">
        <v>546</v>
      </c>
      <c r="C408">
        <f>'DMC Threads - By Number'!AI11</f>
        <v>0</v>
      </c>
    </row>
    <row r="409" spans="1:3">
      <c r="A409" s="1126">
        <v>3765</v>
      </c>
      <c r="B409" s="2" t="s">
        <v>405</v>
      </c>
      <c r="C409">
        <f>'DMC Threads - By Number'!AI12</f>
        <v>0</v>
      </c>
    </row>
    <row r="410" spans="1:3">
      <c r="A410" s="1126">
        <v>3766</v>
      </c>
      <c r="B410" s="2" t="s">
        <v>550</v>
      </c>
      <c r="C410">
        <f>'DMC Threads - By Number'!AI13</f>
        <v>1</v>
      </c>
    </row>
    <row r="411" spans="1:3">
      <c r="A411" s="1126">
        <v>3768</v>
      </c>
      <c r="B411" s="2" t="s">
        <v>325</v>
      </c>
      <c r="C411">
        <f>'DMC Threads - By Number'!AI14</f>
        <v>1</v>
      </c>
    </row>
    <row r="412" spans="1:3">
      <c r="A412" s="1126">
        <v>3770</v>
      </c>
      <c r="B412" s="2" t="s">
        <v>554</v>
      </c>
      <c r="C412">
        <f>'DMC Threads - By Number'!AI15</f>
        <v>1</v>
      </c>
    </row>
    <row r="413" spans="1:3">
      <c r="A413" s="1126">
        <v>3771</v>
      </c>
      <c r="B413" s="2" t="s">
        <v>327</v>
      </c>
      <c r="C413">
        <f>'DMC Threads - By Number'!AI16</f>
        <v>0</v>
      </c>
    </row>
    <row r="414" spans="1:3">
      <c r="A414" s="1126">
        <v>3772</v>
      </c>
      <c r="B414" s="2" t="s">
        <v>412</v>
      </c>
      <c r="C414">
        <f>'DMC Threads - By Number'!AI17</f>
        <v>0</v>
      </c>
    </row>
    <row r="415" spans="1:3">
      <c r="A415" s="1126">
        <v>3773</v>
      </c>
      <c r="B415" s="2" t="s">
        <v>479</v>
      </c>
      <c r="C415">
        <f>'DMC Threads - By Number'!AI18</f>
        <v>0</v>
      </c>
    </row>
    <row r="416" spans="1:3">
      <c r="A416" s="1126">
        <v>3774</v>
      </c>
      <c r="B416" s="2" t="s">
        <v>564</v>
      </c>
      <c r="C416">
        <f>'DMC Threads - By Number'!AI19</f>
        <v>1</v>
      </c>
    </row>
    <row r="417" spans="1:3">
      <c r="A417" s="1126">
        <v>3776</v>
      </c>
      <c r="B417" s="2" t="s">
        <v>566</v>
      </c>
      <c r="C417">
        <f>'DMC Threads - By Number'!AI20</f>
        <v>0</v>
      </c>
    </row>
    <row r="418" spans="1:3">
      <c r="A418" s="1126">
        <v>3777</v>
      </c>
      <c r="B418" s="2" t="s">
        <v>417</v>
      </c>
      <c r="C418">
        <f>'DMC Threads - By Number'!AI21</f>
        <v>1</v>
      </c>
    </row>
    <row r="419" spans="1:3">
      <c r="A419" s="1126">
        <v>3778</v>
      </c>
      <c r="B419" s="2" t="s">
        <v>572</v>
      </c>
      <c r="C419">
        <f>'DMC Threads - By Number'!AI22</f>
        <v>0</v>
      </c>
    </row>
    <row r="420" spans="1:3">
      <c r="A420" s="1126">
        <v>3779</v>
      </c>
      <c r="B420" s="2" t="s">
        <v>669</v>
      </c>
      <c r="C420">
        <f>'DMC Threads - By Number'!AI23</f>
        <v>0</v>
      </c>
    </row>
    <row r="421" spans="1:3">
      <c r="A421" s="1126">
        <v>3781</v>
      </c>
      <c r="B421" s="2" t="s">
        <v>333</v>
      </c>
      <c r="C421">
        <f>'DMC Threads - By Number'!AI24</f>
        <v>0</v>
      </c>
    </row>
    <row r="422" spans="1:3">
      <c r="A422" s="1126">
        <v>3782</v>
      </c>
      <c r="B422" s="2" t="s">
        <v>577</v>
      </c>
      <c r="C422">
        <f>'DMC Threads - By Number'!AI25</f>
        <v>0</v>
      </c>
    </row>
    <row r="423" spans="1:3">
      <c r="A423" s="1126">
        <v>3787</v>
      </c>
      <c r="B423" s="2" t="s">
        <v>336</v>
      </c>
      <c r="C423">
        <f>'DMC Threads - By Number'!AI26</f>
        <v>1</v>
      </c>
    </row>
    <row r="424" spans="1:3">
      <c r="A424" s="1126">
        <v>3790</v>
      </c>
      <c r="B424" s="2" t="s">
        <v>671</v>
      </c>
      <c r="C424">
        <f>'DMC Threads - By Number'!AI27</f>
        <v>0</v>
      </c>
    </row>
    <row r="425" spans="1:3">
      <c r="A425" s="1126">
        <v>3799</v>
      </c>
      <c r="B425" s="2" t="s">
        <v>422</v>
      </c>
      <c r="C425">
        <f>'DMC Threads - By Number'!AI28</f>
        <v>0</v>
      </c>
    </row>
    <row r="426" spans="1:3">
      <c r="A426" s="1126">
        <v>3801</v>
      </c>
      <c r="B426" s="2" t="s">
        <v>423</v>
      </c>
      <c r="C426">
        <f>'DMC Threads - By Number'!AI29</f>
        <v>0</v>
      </c>
    </row>
    <row r="427" spans="1:3">
      <c r="A427" s="1126">
        <v>3802</v>
      </c>
      <c r="B427" s="2" t="s">
        <v>426</v>
      </c>
      <c r="C427">
        <f>'DMC Threads - By Number'!AI30</f>
        <v>0</v>
      </c>
    </row>
    <row r="428" spans="1:3">
      <c r="A428" s="1126">
        <v>3803</v>
      </c>
      <c r="B428" s="2" t="s">
        <v>344</v>
      </c>
      <c r="C428">
        <f>'DMC Threads - By Number'!AI31</f>
        <v>1</v>
      </c>
    </row>
    <row r="429" spans="1:3">
      <c r="A429" s="1126">
        <v>3804</v>
      </c>
      <c r="B429" s="2" t="s">
        <v>345</v>
      </c>
      <c r="C429">
        <f>'DMC Threads - By Number'!AI32</f>
        <v>0</v>
      </c>
    </row>
    <row r="430" spans="1:3">
      <c r="A430" s="1126">
        <v>3805</v>
      </c>
      <c r="B430" s="2" t="s">
        <v>71</v>
      </c>
      <c r="C430">
        <f>'DMC Threads - By Number'!AI33</f>
        <v>0</v>
      </c>
    </row>
    <row r="431" spans="1:3">
      <c r="A431" s="1126">
        <v>3806</v>
      </c>
      <c r="B431" s="2" t="s">
        <v>596</v>
      </c>
      <c r="C431">
        <f>'DMC Threads - By Number'!AI34</f>
        <v>0</v>
      </c>
    </row>
    <row r="432" spans="1:3">
      <c r="A432" s="1126">
        <v>3807</v>
      </c>
      <c r="B432" s="2" t="s">
        <v>72</v>
      </c>
      <c r="C432">
        <f>'DMC Threads - By Number'!AI35</f>
        <v>0</v>
      </c>
    </row>
    <row r="433" spans="1:3">
      <c r="A433" s="1126">
        <v>3808</v>
      </c>
      <c r="B433" s="2" t="s">
        <v>673</v>
      </c>
      <c r="C433">
        <f>'DMC Threads - By Number'!AI36</f>
        <v>0</v>
      </c>
    </row>
    <row r="434" spans="1:3">
      <c r="A434" s="1126">
        <v>3809</v>
      </c>
      <c r="B434" s="2" t="s">
        <v>431</v>
      </c>
      <c r="C434">
        <f>'DMC Threads - By Number'!AI37</f>
        <v>0</v>
      </c>
    </row>
    <row r="435" spans="1:3">
      <c r="A435" s="1126">
        <v>3810</v>
      </c>
      <c r="B435" s="2" t="s">
        <v>355</v>
      </c>
      <c r="C435" t="str">
        <f>'DMC Threads - By Number'!AI38</f>
        <v>1 (aurifloss 4182)</v>
      </c>
    </row>
    <row r="436" spans="1:3">
      <c r="A436" s="1126">
        <v>3811</v>
      </c>
      <c r="B436" s="2" t="s">
        <v>606</v>
      </c>
      <c r="C436">
        <f>'DMC Threads - By Number'!AI39</f>
        <v>0</v>
      </c>
    </row>
    <row r="437" spans="1:3">
      <c r="A437" s="1126">
        <v>3812</v>
      </c>
      <c r="B437" s="2" t="s">
        <v>434</v>
      </c>
      <c r="C437">
        <f>'DMC Threads - By Number'!AI40</f>
        <v>0</v>
      </c>
    </row>
    <row r="438" spans="1:3">
      <c r="A438" s="1126">
        <v>3813</v>
      </c>
      <c r="B438" s="2" t="s">
        <v>608</v>
      </c>
      <c r="C438">
        <f>'DMC Threads - By Number'!AI41</f>
        <v>0</v>
      </c>
    </row>
    <row r="439" spans="1:3">
      <c r="A439" s="1126">
        <v>3814</v>
      </c>
      <c r="B439" s="2" t="s">
        <v>36</v>
      </c>
      <c r="C439">
        <f>'DMC Threads - By Number'!AI42</f>
        <v>0</v>
      </c>
    </row>
    <row r="440" spans="1:3">
      <c r="A440" s="1126">
        <v>3815</v>
      </c>
      <c r="B440" s="2" t="s">
        <v>361</v>
      </c>
      <c r="C440">
        <f>'DMC Threads - By Number'!AI43</f>
        <v>1</v>
      </c>
    </row>
    <row r="441" spans="1:3">
      <c r="A441" s="1126">
        <v>3816</v>
      </c>
      <c r="B441" s="2" t="s">
        <v>74</v>
      </c>
      <c r="C441">
        <f>'DMC Threads - By Number'!AI44</f>
        <v>1</v>
      </c>
    </row>
    <row r="442" spans="1:3">
      <c r="A442" s="1126">
        <v>3817</v>
      </c>
      <c r="B442" s="2" t="s">
        <v>615</v>
      </c>
      <c r="C442">
        <f>'DMC Threads - By Number'!AI45</f>
        <v>0</v>
      </c>
    </row>
    <row r="443" spans="1:3">
      <c r="A443" s="1126">
        <v>3818</v>
      </c>
      <c r="B443" s="2" t="s">
        <v>677</v>
      </c>
      <c r="C443">
        <f>'DMC Threads - By Number'!AI46</f>
        <v>0</v>
      </c>
    </row>
    <row r="444" spans="1:3">
      <c r="A444" s="1126">
        <v>3819</v>
      </c>
      <c r="B444" s="2" t="s">
        <v>617</v>
      </c>
      <c r="C444">
        <f>'DMC Threads - By Number'!AI47</f>
        <v>0</v>
      </c>
    </row>
    <row r="445" spans="1:3">
      <c r="A445" s="1126">
        <v>3820</v>
      </c>
      <c r="B445" s="2" t="s">
        <v>372</v>
      </c>
      <c r="C445">
        <f>'DMC Threads - By Number'!AI48</f>
        <v>1</v>
      </c>
    </row>
    <row r="446" spans="1:3">
      <c r="A446" s="1126">
        <v>3821</v>
      </c>
      <c r="B446" s="2" t="s">
        <v>75</v>
      </c>
      <c r="C446">
        <f>'DMC Threads - By Number'!AI49</f>
        <v>2</v>
      </c>
    </row>
    <row r="447" spans="1:3">
      <c r="A447" s="1126">
        <v>3822</v>
      </c>
      <c r="B447" s="2" t="s">
        <v>625</v>
      </c>
      <c r="C447">
        <f>'DMC Threads - By Number'!AI50</f>
        <v>2</v>
      </c>
    </row>
    <row r="448" spans="1:3">
      <c r="A448" s="1126">
        <v>3823</v>
      </c>
      <c r="B448" s="2" t="s">
        <v>700</v>
      </c>
      <c r="C448">
        <f>'DMC Threads - By Number'!AI51</f>
        <v>1</v>
      </c>
    </row>
    <row r="449" spans="1:3">
      <c r="A449" s="1126">
        <v>3824</v>
      </c>
      <c r="B449" s="2" t="s">
        <v>629</v>
      </c>
      <c r="C449">
        <f>'DMC Threads - By Number'!AI52</f>
        <v>0</v>
      </c>
    </row>
    <row r="450" spans="1:3">
      <c r="A450" s="1126">
        <v>3825</v>
      </c>
      <c r="B450" s="2" t="s">
        <v>701</v>
      </c>
      <c r="C450">
        <f>'DMC Threads - By Number'!AI53</f>
        <v>0</v>
      </c>
    </row>
    <row r="451" spans="1:3">
      <c r="A451" s="1126">
        <v>3826</v>
      </c>
      <c r="B451" s="2" t="s">
        <v>76</v>
      </c>
      <c r="C451">
        <f>'DMC Threads - By Number'!AI54</f>
        <v>0</v>
      </c>
    </row>
    <row r="452" spans="1:3">
      <c r="A452" s="1126">
        <v>3827</v>
      </c>
      <c r="B452" s="2" t="s">
        <v>703</v>
      </c>
      <c r="C452">
        <f>'DMC Threads - By Number'!AI55</f>
        <v>0</v>
      </c>
    </row>
    <row r="453" spans="1:3">
      <c r="A453" s="1126">
        <v>3828</v>
      </c>
      <c r="B453" s="2" t="s">
        <v>77</v>
      </c>
      <c r="C453">
        <f>'DMC Threads - By Number'!AI56</f>
        <v>0</v>
      </c>
    </row>
    <row r="454" spans="1:3">
      <c r="A454" s="1126">
        <v>3829</v>
      </c>
      <c r="B454" s="2" t="s">
        <v>442</v>
      </c>
      <c r="C454">
        <f>'DMC Threads - By Number'!AI57</f>
        <v>3</v>
      </c>
    </row>
    <row r="455" spans="1:3">
      <c r="A455" s="1126">
        <v>3830</v>
      </c>
      <c r="B455" s="2" t="s">
        <v>78</v>
      </c>
      <c r="C455">
        <f>'DMC Threads - By Number'!AI58</f>
        <v>0</v>
      </c>
    </row>
    <row r="456" spans="1:3">
      <c r="A456" s="1126">
        <v>3831</v>
      </c>
      <c r="B456" s="2" t="s">
        <v>387</v>
      </c>
      <c r="C456">
        <f>'DMC Threads - By Number'!AI59</f>
        <v>0</v>
      </c>
    </row>
    <row r="457" spans="1:3">
      <c r="A457" s="1126">
        <v>3832</v>
      </c>
      <c r="B457" s="2" t="s">
        <v>524</v>
      </c>
      <c r="C457">
        <f>'DMC Threads - By Number'!AI60</f>
        <v>0</v>
      </c>
    </row>
    <row r="458" spans="1:3">
      <c r="A458" s="1126">
        <v>3833</v>
      </c>
      <c r="B458" s="2" t="s">
        <v>643</v>
      </c>
      <c r="C458">
        <f>'DMC Threads - By Number'!AI61</f>
        <v>0</v>
      </c>
    </row>
    <row r="459" spans="1:3">
      <c r="A459" s="1126">
        <v>3834</v>
      </c>
      <c r="B459" s="2" t="s">
        <v>390</v>
      </c>
      <c r="C459">
        <f>'DMC Threads - By Number'!AI62</f>
        <v>0</v>
      </c>
    </row>
    <row r="460" spans="1:3">
      <c r="A460" s="1126">
        <v>3835</v>
      </c>
      <c r="B460" s="2" t="s">
        <v>528</v>
      </c>
      <c r="C460">
        <f>'DMC Threads - By Number'!AI63</f>
        <v>0</v>
      </c>
    </row>
    <row r="461" spans="1:3">
      <c r="A461" s="1126">
        <v>3836</v>
      </c>
      <c r="B461" s="2" t="s">
        <v>651</v>
      </c>
      <c r="C461">
        <f>'DMC Threads - By Number'!AI64</f>
        <v>0</v>
      </c>
    </row>
    <row r="462" spans="1:3">
      <c r="A462" s="1126">
        <v>3837</v>
      </c>
      <c r="B462" s="2" t="s">
        <v>684</v>
      </c>
      <c r="C462">
        <f>'DMC Threads - By Number'!AI65</f>
        <v>0</v>
      </c>
    </row>
    <row r="463" spans="1:3">
      <c r="A463" s="1126">
        <v>3838</v>
      </c>
      <c r="B463" s="2" t="s">
        <v>394</v>
      </c>
      <c r="C463">
        <f>'DMC Threads - By Number'!AI66</f>
        <v>1</v>
      </c>
    </row>
    <row r="464" spans="1:3">
      <c r="A464" s="1126">
        <v>3839</v>
      </c>
      <c r="B464" s="2" t="s">
        <v>532</v>
      </c>
      <c r="C464">
        <f>'DMC Threads - By Number'!AI67</f>
        <v>1</v>
      </c>
    </row>
    <row r="465" spans="1:3">
      <c r="A465" s="1126">
        <v>3840</v>
      </c>
      <c r="B465" s="2" t="s">
        <v>655</v>
      </c>
      <c r="C465">
        <f>'DMC Threads - By Number'!AI68</f>
        <v>0</v>
      </c>
    </row>
    <row r="466" spans="1:3">
      <c r="A466" s="1126">
        <v>3841</v>
      </c>
      <c r="B466" s="2" t="s">
        <v>704</v>
      </c>
      <c r="C466">
        <f>'DMC Threads - By Number'!AI69</f>
        <v>2</v>
      </c>
    </row>
    <row r="467" spans="1:3">
      <c r="A467" s="1126">
        <v>3842</v>
      </c>
      <c r="B467" s="2" t="s">
        <v>315</v>
      </c>
      <c r="C467">
        <f>'DMC Threads - By Number'!AI70</f>
        <v>0</v>
      </c>
    </row>
    <row r="468" spans="1:3">
      <c r="A468" s="1126">
        <v>3843</v>
      </c>
      <c r="B468" s="2" t="s">
        <v>73</v>
      </c>
      <c r="C468">
        <f>'DMC Threads - By Number'!AI71</f>
        <v>0</v>
      </c>
    </row>
    <row r="469" spans="1:3" ht="17" thickBot="1">
      <c r="A469" s="1126">
        <v>3844</v>
      </c>
      <c r="B469" s="4" t="s">
        <v>401</v>
      </c>
      <c r="C469">
        <f>'DMC Threads - By Number'!AI72</f>
        <v>0</v>
      </c>
    </row>
    <row r="470" spans="1:3">
      <c r="A470" s="1126">
        <v>3845</v>
      </c>
      <c r="B470" s="21" t="s">
        <v>461</v>
      </c>
      <c r="C470">
        <f>'DMC Threads - By Number'!AN6</f>
        <v>0</v>
      </c>
    </row>
    <row r="471" spans="1:3">
      <c r="A471" s="1126">
        <v>3846</v>
      </c>
      <c r="B471" s="2" t="s">
        <v>538</v>
      </c>
      <c r="C471">
        <f>'DMC Threads - By Number'!AN7</f>
        <v>0</v>
      </c>
    </row>
    <row r="472" spans="1:3">
      <c r="A472" s="1126">
        <v>3847</v>
      </c>
      <c r="B472" s="2" t="s">
        <v>318</v>
      </c>
      <c r="C472">
        <f>'DMC Threads - By Number'!AN8</f>
        <v>1</v>
      </c>
    </row>
    <row r="473" spans="1:3">
      <c r="A473" s="1126">
        <v>3848</v>
      </c>
      <c r="B473" s="2" t="s">
        <v>466</v>
      </c>
      <c r="C473">
        <f>'DMC Threads - By Number'!AN9</f>
        <v>0</v>
      </c>
    </row>
    <row r="474" spans="1:3">
      <c r="A474" s="1126">
        <v>3849</v>
      </c>
      <c r="B474" s="2" t="s">
        <v>544</v>
      </c>
      <c r="C474">
        <f>'DMC Threads - By Number'!AN10</f>
        <v>1</v>
      </c>
    </row>
    <row r="475" spans="1:3">
      <c r="A475" s="1126">
        <v>3850</v>
      </c>
      <c r="B475" s="2" t="s">
        <v>322</v>
      </c>
      <c r="C475">
        <f>'DMC Threads - By Number'!AN11</f>
        <v>0</v>
      </c>
    </row>
    <row r="476" spans="1:3">
      <c r="A476" s="1126">
        <v>3851</v>
      </c>
      <c r="B476" s="2" t="s">
        <v>548</v>
      </c>
      <c r="C476">
        <f>'DMC Threads - By Number'!AN12</f>
        <v>0</v>
      </c>
    </row>
    <row r="477" spans="1:3">
      <c r="A477" s="1126">
        <v>3852</v>
      </c>
      <c r="B477" s="2" t="s">
        <v>407</v>
      </c>
      <c r="C477">
        <f>'DMC Threads - By Number'!AN13</f>
        <v>1</v>
      </c>
    </row>
    <row r="478" spans="1:3">
      <c r="A478" s="1126">
        <v>3853</v>
      </c>
      <c r="B478" s="2" t="s">
        <v>326</v>
      </c>
      <c r="C478">
        <f>'DMC Threads - By Number'!AN14</f>
        <v>0</v>
      </c>
    </row>
    <row r="479" spans="1:3">
      <c r="A479" s="1126">
        <v>3854</v>
      </c>
      <c r="B479" s="2" t="s">
        <v>475</v>
      </c>
      <c r="C479">
        <f>'DMC Threads - By Number'!AN15</f>
        <v>0</v>
      </c>
    </row>
    <row r="480" spans="1:3">
      <c r="A480" s="1126">
        <v>3855</v>
      </c>
      <c r="B480" s="2" t="s">
        <v>556</v>
      </c>
      <c r="C480">
        <f>'DMC Threads - By Number'!AN16</f>
        <v>1</v>
      </c>
    </row>
    <row r="481" spans="1:3">
      <c r="A481" s="1126">
        <v>3856</v>
      </c>
      <c r="B481" s="2" t="s">
        <v>668</v>
      </c>
      <c r="C481">
        <f>'DMC Threads - By Number'!AN17</f>
        <v>0</v>
      </c>
    </row>
    <row r="482" spans="1:3">
      <c r="A482" s="1126">
        <v>3857</v>
      </c>
      <c r="B482" s="2" t="s">
        <v>329</v>
      </c>
      <c r="C482">
        <f>'DMC Threads - By Number'!AN18</f>
        <v>0</v>
      </c>
    </row>
    <row r="483" spans="1:3">
      <c r="A483" s="1126">
        <v>3858</v>
      </c>
      <c r="B483" s="2" t="s">
        <v>481</v>
      </c>
      <c r="C483">
        <f>'DMC Threads - By Number'!AN19</f>
        <v>0</v>
      </c>
    </row>
    <row r="484" spans="1:3">
      <c r="A484" s="1126">
        <v>3859</v>
      </c>
      <c r="B484" s="2" t="s">
        <v>567</v>
      </c>
      <c r="C484">
        <f>'DMC Threads - By Number'!AN20</f>
        <v>0</v>
      </c>
    </row>
    <row r="485" spans="1:3">
      <c r="A485" s="1126">
        <v>3860</v>
      </c>
      <c r="B485" s="2" t="s">
        <v>79</v>
      </c>
      <c r="C485">
        <f>'DMC Threads - By Number'!AN21</f>
        <v>0</v>
      </c>
    </row>
    <row r="486" spans="1:3">
      <c r="A486" s="1126">
        <v>3861</v>
      </c>
      <c r="B486" s="2" t="s">
        <v>573</v>
      </c>
      <c r="C486">
        <f>'DMC Threads - By Number'!AN22</f>
        <v>0</v>
      </c>
    </row>
    <row r="487" spans="1:3">
      <c r="A487" s="1126">
        <v>3862</v>
      </c>
      <c r="B487" s="2" t="s">
        <v>332</v>
      </c>
      <c r="C487">
        <f>'DMC Threads - By Number'!AN23</f>
        <v>0</v>
      </c>
    </row>
    <row r="488" spans="1:3">
      <c r="A488" s="1126">
        <v>3863</v>
      </c>
      <c r="B488" s="2" t="s">
        <v>488</v>
      </c>
      <c r="C488">
        <f>'DMC Threads - By Number'!AN24</f>
        <v>0</v>
      </c>
    </row>
    <row r="489" spans="1:3">
      <c r="A489" s="1126">
        <v>3864</v>
      </c>
      <c r="B489" s="2" t="s">
        <v>578</v>
      </c>
      <c r="C489">
        <f>'DMC Threads - By Number'!AN25</f>
        <v>0</v>
      </c>
    </row>
    <row r="490" spans="1:3">
      <c r="A490" s="1126">
        <v>3865</v>
      </c>
      <c r="B490" s="2" t="s">
        <v>80</v>
      </c>
      <c r="C490">
        <f>'DMC Threads - By Number'!AN26</f>
        <v>1</v>
      </c>
    </row>
    <row r="491" spans="1:3">
      <c r="A491" s="1126">
        <v>3866</v>
      </c>
      <c r="B491" s="2" t="s">
        <v>672</v>
      </c>
      <c r="C491">
        <f>'DMC Threads - By Number'!AN27</f>
        <v>1</v>
      </c>
    </row>
    <row r="492" spans="1:3">
      <c r="A492" s="1126">
        <v>3880</v>
      </c>
      <c r="B492" s="2" t="s">
        <v>581</v>
      </c>
      <c r="C492">
        <f>'DMC Threads - By Number'!AN28</f>
        <v>0</v>
      </c>
    </row>
    <row r="493" spans="1:3">
      <c r="A493" s="1126">
        <v>3881</v>
      </c>
      <c r="B493" s="2" t="s">
        <v>584</v>
      </c>
      <c r="C493">
        <f>'DMC Threads - By Number'!AN29</f>
        <v>0</v>
      </c>
    </row>
    <row r="494" spans="1:3">
      <c r="A494" s="1126">
        <v>3882</v>
      </c>
      <c r="B494" s="2" t="s">
        <v>341</v>
      </c>
      <c r="C494">
        <f>'DMC Threads - By Number'!AN30</f>
        <v>0</v>
      </c>
    </row>
    <row r="495" spans="1:3">
      <c r="A495" s="1126">
        <v>3883</v>
      </c>
      <c r="B495" s="2" t="s">
        <v>588</v>
      </c>
      <c r="C495">
        <f>'DMC Threads - By Number'!AN31</f>
        <v>0</v>
      </c>
    </row>
    <row r="496" spans="1:3">
      <c r="A496" s="1126">
        <v>3884</v>
      </c>
      <c r="B496" s="2" t="s">
        <v>549</v>
      </c>
      <c r="C496">
        <f>'DMC Threads - By Number'!AN32</f>
        <v>0</v>
      </c>
    </row>
    <row r="497" spans="1:3">
      <c r="A497" s="1126">
        <v>3885</v>
      </c>
      <c r="B497" s="2" t="s">
        <v>406</v>
      </c>
      <c r="C497">
        <f>'DMC Threads - By Number'!AN33</f>
        <v>0</v>
      </c>
    </row>
    <row r="498" spans="1:3">
      <c r="A498" s="1126">
        <v>3886</v>
      </c>
      <c r="B498" s="2" t="s">
        <v>428</v>
      </c>
      <c r="C498">
        <f>'DMC Threads - By Number'!AN34</f>
        <v>0</v>
      </c>
    </row>
    <row r="499" spans="1:3">
      <c r="A499" s="1126">
        <v>3887</v>
      </c>
      <c r="B499" s="2" t="s">
        <v>429</v>
      </c>
      <c r="C499">
        <f>'DMC Threads - By Number'!AN35</f>
        <v>0</v>
      </c>
    </row>
    <row r="500" spans="1:3">
      <c r="A500" s="1126">
        <v>3888</v>
      </c>
      <c r="B500" s="2" t="s">
        <v>353</v>
      </c>
      <c r="C500">
        <f>'DMC Threads - By Number'!AN36</f>
        <v>0</v>
      </c>
    </row>
    <row r="501" spans="1:3">
      <c r="A501" s="1126">
        <v>3889</v>
      </c>
      <c r="B501" s="2" t="s">
        <v>601</v>
      </c>
      <c r="C501">
        <f>'DMC Threads - By Number'!AN37</f>
        <v>0</v>
      </c>
    </row>
    <row r="502" spans="1:3">
      <c r="A502" s="1126">
        <v>3890</v>
      </c>
      <c r="B502" s="2" t="s">
        <v>550</v>
      </c>
      <c r="C502">
        <f>'DMC Threads - By Number'!AN38</f>
        <v>0</v>
      </c>
    </row>
    <row r="503" spans="1:3">
      <c r="A503" s="1126">
        <v>3891</v>
      </c>
      <c r="B503" s="2" t="s">
        <v>321</v>
      </c>
      <c r="C503">
        <f>'DMC Threads - By Number'!AN39</f>
        <v>0</v>
      </c>
    </row>
    <row r="504" spans="1:3">
      <c r="A504" s="1126">
        <v>3892</v>
      </c>
      <c r="B504" s="2" t="s">
        <v>21</v>
      </c>
      <c r="C504">
        <f>'DMC Threads - By Number'!AN40</f>
        <v>0</v>
      </c>
    </row>
    <row r="505" spans="1:3">
      <c r="A505" s="1126">
        <v>3893</v>
      </c>
      <c r="B505" s="2" t="s">
        <v>667</v>
      </c>
      <c r="C505">
        <f>'DMC Threads - By Number'!AN41</f>
        <v>0</v>
      </c>
    </row>
    <row r="506" spans="1:3">
      <c r="A506" s="1126">
        <v>3894</v>
      </c>
      <c r="B506" s="2" t="s">
        <v>562</v>
      </c>
      <c r="C506">
        <f>'DMC Threads - By Number'!AN42</f>
        <v>0</v>
      </c>
    </row>
    <row r="507" spans="1:3">
      <c r="A507" s="1126">
        <v>3895</v>
      </c>
      <c r="B507" s="2" t="s">
        <v>362</v>
      </c>
      <c r="C507">
        <f>'DMC Threads - By Number'!AN43</f>
        <v>0</v>
      </c>
    </row>
    <row r="508" spans="1:3">
      <c r="A508" s="1126">
        <v>48</v>
      </c>
      <c r="B508" s="6" t="s">
        <v>131</v>
      </c>
      <c r="C508">
        <f>'DMC Threads - By Number'!AN44</f>
        <v>0</v>
      </c>
    </row>
    <row r="509" spans="1:3">
      <c r="A509" s="1126">
        <v>51</v>
      </c>
      <c r="B509" s="6" t="s">
        <v>132</v>
      </c>
      <c r="C509">
        <f>'DMC Threads - By Number'!AN45</f>
        <v>0</v>
      </c>
    </row>
    <row r="510" spans="1:3">
      <c r="A510" s="1126">
        <v>52</v>
      </c>
      <c r="B510" s="6" t="s">
        <v>133</v>
      </c>
      <c r="C510">
        <f>'DMC Threads - By Number'!AN46</f>
        <v>0</v>
      </c>
    </row>
    <row r="511" spans="1:3">
      <c r="A511" s="1126">
        <v>53</v>
      </c>
      <c r="B511" s="6" t="s">
        <v>134</v>
      </c>
      <c r="C511">
        <f>'DMC Threads - By Number'!AN47</f>
        <v>0</v>
      </c>
    </row>
    <row r="512" spans="1:3">
      <c r="A512" s="1126">
        <v>67</v>
      </c>
      <c r="B512" s="6" t="s">
        <v>135</v>
      </c>
      <c r="C512">
        <f>'DMC Threads - By Number'!AN48</f>
        <v>0</v>
      </c>
    </row>
    <row r="513" spans="1:3">
      <c r="A513" s="1126">
        <v>69</v>
      </c>
      <c r="B513" s="6" t="s">
        <v>136</v>
      </c>
      <c r="C513">
        <f>'DMC Threads - By Number'!AN49</f>
        <v>0</v>
      </c>
    </row>
    <row r="514" spans="1:3">
      <c r="A514" s="1126">
        <v>90</v>
      </c>
      <c r="B514" s="6" t="s">
        <v>137</v>
      </c>
      <c r="C514">
        <f>'DMC Threads - By Number'!AN50</f>
        <v>0</v>
      </c>
    </row>
    <row r="515" spans="1:3">
      <c r="A515" s="1126">
        <v>92</v>
      </c>
      <c r="B515" s="6" t="s">
        <v>138</v>
      </c>
      <c r="C515">
        <f>'DMC Threads - By Number'!AN51</f>
        <v>0</v>
      </c>
    </row>
    <row r="516" spans="1:3">
      <c r="A516" s="1126">
        <v>93</v>
      </c>
      <c r="B516" s="6" t="s">
        <v>139</v>
      </c>
      <c r="C516">
        <f>'DMC Threads - By Number'!AN52</f>
        <v>0</v>
      </c>
    </row>
    <row r="517" spans="1:3">
      <c r="A517" s="1126">
        <v>94</v>
      </c>
      <c r="B517" s="6" t="s">
        <v>140</v>
      </c>
      <c r="C517">
        <f>'DMC Threads - By Number'!AN53</f>
        <v>0</v>
      </c>
    </row>
    <row r="518" spans="1:3">
      <c r="A518" s="1126">
        <v>99</v>
      </c>
      <c r="B518" s="6" t="s">
        <v>141</v>
      </c>
      <c r="C518">
        <f>'DMC Threads - By Number'!AN54</f>
        <v>0</v>
      </c>
    </row>
    <row r="519" spans="1:3">
      <c r="A519" s="1126">
        <v>105</v>
      </c>
      <c r="B519" s="6" t="s">
        <v>142</v>
      </c>
      <c r="C519">
        <f>'DMC Threads - By Number'!AN55</f>
        <v>0</v>
      </c>
    </row>
    <row r="520" spans="1:3">
      <c r="A520" s="1126">
        <v>106</v>
      </c>
      <c r="B520" s="7" t="s">
        <v>143</v>
      </c>
      <c r="C520">
        <f>'DMC Threads - By Number'!AN56</f>
        <v>0</v>
      </c>
    </row>
    <row r="521" spans="1:3">
      <c r="A521" s="1126">
        <v>107</v>
      </c>
      <c r="B521" s="7" t="s">
        <v>144</v>
      </c>
      <c r="C521">
        <f>'DMC Threads - By Number'!AN57</f>
        <v>0</v>
      </c>
    </row>
    <row r="522" spans="1:3">
      <c r="A522" s="1126">
        <v>111</v>
      </c>
      <c r="B522" s="7" t="s">
        <v>145</v>
      </c>
      <c r="C522">
        <f>'DMC Threads - By Number'!AN58</f>
        <v>0</v>
      </c>
    </row>
    <row r="523" spans="1:3">
      <c r="A523" s="1126">
        <v>115</v>
      </c>
      <c r="B523" s="6" t="s">
        <v>146</v>
      </c>
      <c r="C523">
        <f>'DMC Threads - By Number'!AN59</f>
        <v>0</v>
      </c>
    </row>
    <row r="524" spans="1:3">
      <c r="A524" s="1126">
        <v>121</v>
      </c>
      <c r="B524" s="6" t="s">
        <v>147</v>
      </c>
      <c r="C524">
        <f>'DMC Threads - By Number'!AN60</f>
        <v>0</v>
      </c>
    </row>
    <row r="525" spans="1:3">
      <c r="A525" s="1126">
        <v>125</v>
      </c>
      <c r="B525" s="7" t="s">
        <v>148</v>
      </c>
      <c r="C525">
        <f>'DMC Threads - By Number'!AN61</f>
        <v>0</v>
      </c>
    </row>
    <row r="526" spans="1:3">
      <c r="A526" s="1126" t="s">
        <v>113</v>
      </c>
      <c r="B526" s="6" t="s">
        <v>184</v>
      </c>
      <c r="C526">
        <f>'DMC Threads - By Number'!AN62</f>
        <v>0</v>
      </c>
    </row>
    <row r="527" spans="1:3">
      <c r="A527" s="1126" t="s">
        <v>81</v>
      </c>
      <c r="B527" s="6" t="s">
        <v>185</v>
      </c>
      <c r="C527">
        <f>'DMC Threads - By Number'!AN63</f>
        <v>0</v>
      </c>
    </row>
    <row r="528" spans="1:3">
      <c r="A528" s="1126" t="s">
        <v>1005</v>
      </c>
      <c r="B528" s="7" t="s">
        <v>919</v>
      </c>
      <c r="C528">
        <f>'DMC Threads - By Number'!AN64</f>
        <v>0</v>
      </c>
    </row>
    <row r="529" spans="1:3">
      <c r="A529" s="1126" t="s">
        <v>1006</v>
      </c>
      <c r="B529" s="7" t="s">
        <v>920</v>
      </c>
      <c r="C529">
        <f>'DMC Threads - By Number'!AN65</f>
        <v>0</v>
      </c>
    </row>
    <row r="530" spans="1:3">
      <c r="A530" s="1126" t="s">
        <v>82</v>
      </c>
      <c r="B530" s="7" t="s">
        <v>186</v>
      </c>
      <c r="C530">
        <f>'DMC Threads - By Number'!AN66</f>
        <v>0</v>
      </c>
    </row>
    <row r="531" spans="1:3">
      <c r="A531" s="1126" t="s">
        <v>1007</v>
      </c>
      <c r="B531" s="7" t="s">
        <v>931</v>
      </c>
      <c r="C531">
        <f>'DMC Threads - By Number'!AN67</f>
        <v>0</v>
      </c>
    </row>
    <row r="532" spans="1:3">
      <c r="A532" s="1126" t="s">
        <v>1008</v>
      </c>
      <c r="B532" s="7" t="s">
        <v>932</v>
      </c>
      <c r="C532">
        <f>'DMC Threads - By Number'!AN68</f>
        <v>0</v>
      </c>
    </row>
    <row r="533" spans="1:3">
      <c r="A533" s="1126" t="s">
        <v>1009</v>
      </c>
      <c r="B533" s="7" t="s">
        <v>933</v>
      </c>
      <c r="C533">
        <f>'DMC Threads - By Number'!AN69</f>
        <v>0</v>
      </c>
    </row>
    <row r="534" spans="1:3">
      <c r="A534" s="1126" t="s">
        <v>1010</v>
      </c>
      <c r="B534" s="7" t="s">
        <v>934</v>
      </c>
      <c r="C534">
        <f>'DMC Threads - By Number'!AN70</f>
        <v>0</v>
      </c>
    </row>
    <row r="535" spans="1:3">
      <c r="A535" s="1126" t="s">
        <v>1011</v>
      </c>
      <c r="B535" s="7" t="s">
        <v>935</v>
      </c>
      <c r="C535">
        <f>'DMC Threads - By Number'!AN71</f>
        <v>0</v>
      </c>
    </row>
    <row r="536" spans="1:3" ht="17" thickBot="1">
      <c r="A536" s="1126" t="s">
        <v>1012</v>
      </c>
      <c r="B536" s="24" t="s">
        <v>936</v>
      </c>
      <c r="C536">
        <f>'DMC Threads - By Number'!AN72</f>
        <v>0</v>
      </c>
    </row>
    <row r="537" spans="1:3">
      <c r="A537" s="1126" t="s">
        <v>1013</v>
      </c>
      <c r="B537" s="532" t="s">
        <v>937</v>
      </c>
      <c r="C537">
        <f>'DMC Threads - By Number'!AS6</f>
        <v>0</v>
      </c>
    </row>
    <row r="538" spans="1:3">
      <c r="A538" s="1126" t="s">
        <v>1014</v>
      </c>
      <c r="B538" s="7" t="s">
        <v>938</v>
      </c>
      <c r="C538">
        <f>'DMC Threads - By Number'!AS7</f>
        <v>0</v>
      </c>
    </row>
    <row r="539" spans="1:3">
      <c r="A539" s="1126" t="s">
        <v>1015</v>
      </c>
      <c r="B539" s="7" t="s">
        <v>939</v>
      </c>
      <c r="C539">
        <f>'DMC Threads - By Number'!AS8</f>
        <v>0</v>
      </c>
    </row>
    <row r="540" spans="1:3">
      <c r="A540" s="1126" t="s">
        <v>1016</v>
      </c>
      <c r="B540" s="7" t="s">
        <v>940</v>
      </c>
      <c r="C540">
        <f>'DMC Threads - By Number'!AS9</f>
        <v>0</v>
      </c>
    </row>
    <row r="541" spans="1:3">
      <c r="A541" s="1126" t="s">
        <v>83</v>
      </c>
      <c r="B541" s="6" t="s">
        <v>187</v>
      </c>
      <c r="C541">
        <f>'DMC Threads - By Number'!AS10</f>
        <v>0</v>
      </c>
    </row>
    <row r="542" spans="1:3">
      <c r="A542" s="1126" t="s">
        <v>95</v>
      </c>
      <c r="B542" s="6" t="s">
        <v>188</v>
      </c>
      <c r="C542">
        <f>'DMC Threads - By Number'!AS11</f>
        <v>0</v>
      </c>
    </row>
    <row r="543" spans="1:3">
      <c r="A543" s="1126" t="s">
        <v>106</v>
      </c>
      <c r="B543" s="6" t="s">
        <v>189</v>
      </c>
      <c r="C543">
        <f>'DMC Threads - By Number'!AS12</f>
        <v>0</v>
      </c>
    </row>
    <row r="544" spans="1:3">
      <c r="A544" s="1126" t="s">
        <v>96</v>
      </c>
      <c r="B544" s="6" t="s">
        <v>190</v>
      </c>
      <c r="C544">
        <f>'DMC Threads - By Number'!AS13</f>
        <v>0</v>
      </c>
    </row>
    <row r="545" spans="1:3">
      <c r="A545" s="1126" t="s">
        <v>104</v>
      </c>
      <c r="B545" s="6" t="s">
        <v>191</v>
      </c>
      <c r="C545">
        <f>'DMC Threads - By Number'!AS14</f>
        <v>0</v>
      </c>
    </row>
    <row r="546" spans="1:3">
      <c r="A546" s="1126" t="s">
        <v>89</v>
      </c>
      <c r="B546" s="7" t="s">
        <v>192</v>
      </c>
      <c r="C546">
        <f>'DMC Threads - By Number'!AS15</f>
        <v>0</v>
      </c>
    </row>
    <row r="547" spans="1:3">
      <c r="A547" s="1126" t="s">
        <v>97</v>
      </c>
      <c r="B547" s="6" t="s">
        <v>193</v>
      </c>
      <c r="C547">
        <f>'DMC Threads - By Number'!AS16</f>
        <v>0</v>
      </c>
    </row>
    <row r="548" spans="1:3">
      <c r="A548" s="1126" t="s">
        <v>84</v>
      </c>
      <c r="B548" s="7" t="s">
        <v>194</v>
      </c>
      <c r="C548">
        <f>'DMC Threads - By Number'!AS17</f>
        <v>0</v>
      </c>
    </row>
    <row r="549" spans="1:3">
      <c r="A549" s="1126" t="s">
        <v>85</v>
      </c>
      <c r="B549" s="7" t="s">
        <v>195</v>
      </c>
      <c r="C549">
        <f>'DMC Threads - By Number'!AS18</f>
        <v>0</v>
      </c>
    </row>
    <row r="550" spans="1:3">
      <c r="A550" s="1126" t="s">
        <v>105</v>
      </c>
      <c r="B550" s="6" t="s">
        <v>196</v>
      </c>
      <c r="C550">
        <f>'DMC Threads - By Number'!AS19</f>
        <v>0</v>
      </c>
    </row>
    <row r="551" spans="1:3">
      <c r="A551" s="1126" t="s">
        <v>102</v>
      </c>
      <c r="B551" s="7" t="s">
        <v>197</v>
      </c>
      <c r="C551">
        <f>'DMC Threads - By Number'!AS20</f>
        <v>0</v>
      </c>
    </row>
    <row r="552" spans="1:3">
      <c r="A552" s="1126" t="s">
        <v>98</v>
      </c>
      <c r="B552" s="7" t="s">
        <v>198</v>
      </c>
      <c r="C552">
        <f>'DMC Threads - By Number'!AS21</f>
        <v>0</v>
      </c>
    </row>
    <row r="553" spans="1:3">
      <c r="A553" s="1126" t="s">
        <v>86</v>
      </c>
      <c r="B553" s="7" t="s">
        <v>199</v>
      </c>
      <c r="C553">
        <f>'DMC Threads - By Number'!AS22</f>
        <v>0</v>
      </c>
    </row>
    <row r="554" spans="1:3">
      <c r="A554" s="1126" t="s">
        <v>91</v>
      </c>
      <c r="B554" s="7" t="s">
        <v>200</v>
      </c>
      <c r="C554">
        <f>'DMC Threads - By Number'!AS23</f>
        <v>0</v>
      </c>
    </row>
    <row r="555" spans="1:3">
      <c r="A555" s="1126" t="s">
        <v>92</v>
      </c>
      <c r="B555" s="7" t="s">
        <v>201</v>
      </c>
      <c r="C555">
        <f>'DMC Threads - By Number'!AS24</f>
        <v>0</v>
      </c>
    </row>
    <row r="556" spans="1:3">
      <c r="A556" s="1126" t="s">
        <v>107</v>
      </c>
      <c r="B556" s="6" t="s">
        <v>202</v>
      </c>
      <c r="C556">
        <f>'DMC Threads - By Number'!AS25</f>
        <v>0</v>
      </c>
    </row>
    <row r="557" spans="1:3">
      <c r="A557" s="1126" t="s">
        <v>110</v>
      </c>
      <c r="B557" s="6" t="s">
        <v>203</v>
      </c>
      <c r="C557">
        <f>'DMC Threads - By Number'!AS26</f>
        <v>0</v>
      </c>
    </row>
    <row r="558" spans="1:3">
      <c r="A558" s="1126" t="s">
        <v>93</v>
      </c>
      <c r="B558" s="7" t="s">
        <v>204</v>
      </c>
      <c r="C558">
        <f>'DMC Threads - By Number'!AS27</f>
        <v>0</v>
      </c>
    </row>
    <row r="559" spans="1:3">
      <c r="A559" s="1126" t="s">
        <v>109</v>
      </c>
      <c r="B559" s="6" t="s">
        <v>205</v>
      </c>
      <c r="C559">
        <f>'DMC Threads - By Number'!AS28</f>
        <v>0</v>
      </c>
    </row>
    <row r="560" spans="1:3">
      <c r="A560" s="1126" t="s">
        <v>94</v>
      </c>
      <c r="B560" s="7" t="s">
        <v>206</v>
      </c>
      <c r="C560">
        <f>'DMC Threads - By Number'!AS29</f>
        <v>0</v>
      </c>
    </row>
    <row r="561" spans="1:3">
      <c r="A561" s="1126" t="s">
        <v>101</v>
      </c>
      <c r="B561" s="7" t="s">
        <v>207</v>
      </c>
      <c r="C561">
        <f>'DMC Threads - By Number'!AS30</f>
        <v>0</v>
      </c>
    </row>
    <row r="562" spans="1:3">
      <c r="A562" s="1126" t="s">
        <v>108</v>
      </c>
      <c r="B562" s="6" t="s">
        <v>208</v>
      </c>
      <c r="C562">
        <f>'DMC Threads - By Number'!AS31</f>
        <v>0</v>
      </c>
    </row>
    <row r="563" spans="1:3">
      <c r="A563" s="1126" t="s">
        <v>111</v>
      </c>
      <c r="B563" s="6" t="s">
        <v>209</v>
      </c>
      <c r="C563">
        <f>'DMC Threads - By Number'!AS32</f>
        <v>0</v>
      </c>
    </row>
    <row r="564" spans="1:3">
      <c r="A564" s="1126" t="s">
        <v>103</v>
      </c>
      <c r="B564" s="7" t="s">
        <v>210</v>
      </c>
      <c r="C564">
        <f>'DMC Threads - By Number'!AS33</f>
        <v>0</v>
      </c>
    </row>
    <row r="565" spans="1:3">
      <c r="A565" s="1126" t="s">
        <v>112</v>
      </c>
      <c r="B565" s="6" t="s">
        <v>211</v>
      </c>
      <c r="C565">
        <f>'DMC Threads - By Number'!AS34</f>
        <v>0</v>
      </c>
    </row>
    <row r="566" spans="1:3">
      <c r="A566" s="1126" t="s">
        <v>99</v>
      </c>
      <c r="B566" s="7" t="s">
        <v>212</v>
      </c>
      <c r="C566">
        <f>'DMC Threads - By Number'!AS35</f>
        <v>0</v>
      </c>
    </row>
    <row r="567" spans="1:3">
      <c r="A567" s="1126" t="s">
        <v>87</v>
      </c>
      <c r="B567" s="7" t="s">
        <v>213</v>
      </c>
      <c r="C567">
        <f>'DMC Threads - By Number'!AS36</f>
        <v>0</v>
      </c>
    </row>
    <row r="568" spans="1:3">
      <c r="A568" s="1126" t="s">
        <v>88</v>
      </c>
      <c r="B568" s="7" t="s">
        <v>214</v>
      </c>
      <c r="C568">
        <f>'DMC Threads - By Number'!AS37</f>
        <v>0</v>
      </c>
    </row>
    <row r="569" spans="1:3">
      <c r="A569" s="1126" t="s">
        <v>90</v>
      </c>
      <c r="B569" s="7" t="s">
        <v>215</v>
      </c>
      <c r="C569">
        <f>'DMC Threads - By Number'!AS38</f>
        <v>0</v>
      </c>
    </row>
    <row r="570" spans="1:3">
      <c r="A570" s="1126" t="s">
        <v>100</v>
      </c>
      <c r="B570" s="7" t="s">
        <v>216</v>
      </c>
      <c r="C570">
        <f>'DMC Threads - By Number'!AS39</f>
        <v>0</v>
      </c>
    </row>
    <row r="571" spans="1:3">
      <c r="A571" s="1126" t="s">
        <v>114</v>
      </c>
      <c r="B571" s="7" t="s">
        <v>941</v>
      </c>
      <c r="C571">
        <f>'DMC Threads - By Number'!AS40</f>
        <v>0</v>
      </c>
    </row>
    <row r="572" spans="1:3">
      <c r="A572" s="1126" t="s">
        <v>115</v>
      </c>
      <c r="B572" s="7" t="s">
        <v>942</v>
      </c>
      <c r="C572">
        <f>'DMC Threads - By Number'!AS41</f>
        <v>0</v>
      </c>
    </row>
    <row r="573" spans="1:3">
      <c r="A573" s="1126" t="s">
        <v>1017</v>
      </c>
      <c r="B573" s="7" t="s">
        <v>953</v>
      </c>
      <c r="C573">
        <f>'DMC Threads - By Number'!AS42</f>
        <v>0</v>
      </c>
    </row>
    <row r="574" spans="1:3">
      <c r="A574" s="1126" t="s">
        <v>1018</v>
      </c>
      <c r="B574" s="7" t="s">
        <v>954</v>
      </c>
      <c r="C574">
        <f>'DMC Threads - By Number'!AS43</f>
        <v>0</v>
      </c>
    </row>
    <row r="575" spans="1:3">
      <c r="A575" s="1126" t="s">
        <v>1019</v>
      </c>
      <c r="B575" s="7" t="s">
        <v>955</v>
      </c>
      <c r="C575">
        <f>'DMC Threads - By Number'!AS44</f>
        <v>0</v>
      </c>
    </row>
    <row r="576" spans="1:3">
      <c r="A576" s="1126" t="s">
        <v>1004</v>
      </c>
      <c r="B576" s="7" t="s">
        <v>956</v>
      </c>
      <c r="C576">
        <f>'DMC Threads - By Number'!AS45</f>
        <v>0</v>
      </c>
    </row>
    <row r="577" spans="1:3">
      <c r="A577" s="1126" t="s">
        <v>1020</v>
      </c>
      <c r="B577" s="7" t="s">
        <v>957</v>
      </c>
      <c r="C577">
        <f>'DMC Threads - By Number'!AS46</f>
        <v>0</v>
      </c>
    </row>
    <row r="578" spans="1:3">
      <c r="A578" s="1126" t="s">
        <v>1021</v>
      </c>
      <c r="B578" s="7" t="s">
        <v>958</v>
      </c>
      <c r="C578">
        <f>'DMC Threads - By Number'!AS47</f>
        <v>0</v>
      </c>
    </row>
    <row r="579" spans="1:3">
      <c r="A579" s="1126" t="s">
        <v>1022</v>
      </c>
      <c r="B579" s="7" t="s">
        <v>959</v>
      </c>
      <c r="C579">
        <f>'DMC Threads - By Number'!AS48</f>
        <v>0</v>
      </c>
    </row>
    <row r="580" spans="1:3">
      <c r="A580" s="1126" t="s">
        <v>1023</v>
      </c>
      <c r="B580" s="7" t="s">
        <v>960</v>
      </c>
      <c r="C580">
        <f>'DMC Threads - By Number'!AS49</f>
        <v>0</v>
      </c>
    </row>
    <row r="581" spans="1:3">
      <c r="A581" s="1126" t="s">
        <v>1024</v>
      </c>
      <c r="B581" s="7" t="s">
        <v>961</v>
      </c>
      <c r="C581">
        <f>'DMC Threads - By Number'!AS50</f>
        <v>0</v>
      </c>
    </row>
    <row r="582" spans="1:3">
      <c r="A582" s="1126" t="s">
        <v>1025</v>
      </c>
      <c r="B582" s="7" t="s">
        <v>962</v>
      </c>
      <c r="C582">
        <f>'DMC Threads - By Number'!AS51</f>
        <v>0</v>
      </c>
    </row>
    <row r="583" spans="1:3">
      <c r="A583" s="1126" t="s">
        <v>116</v>
      </c>
      <c r="B583" s="7" t="s">
        <v>117</v>
      </c>
      <c r="C583">
        <f>'DMC Threads - By Number'!AS52</f>
        <v>0</v>
      </c>
    </row>
    <row r="584" spans="1:3">
      <c r="A584" s="1126">
        <v>5282</v>
      </c>
      <c r="B584" s="2" t="s">
        <v>217</v>
      </c>
      <c r="C584">
        <f>'DMC Threads - By Number'!AS53</f>
        <v>0</v>
      </c>
    </row>
    <row r="585" spans="1:3">
      <c r="A585" s="1126">
        <v>5283</v>
      </c>
      <c r="B585" s="2" t="s">
        <v>218</v>
      </c>
      <c r="C585">
        <f>'DMC Threads - By Number'!AS54</f>
        <v>0</v>
      </c>
    </row>
    <row r="586" spans="1:3">
      <c r="A586" s="1126">
        <v>4010</v>
      </c>
      <c r="B586" s="2" t="s">
        <v>871</v>
      </c>
      <c r="C586">
        <f>'DMC Threads - By Number'!AS55</f>
        <v>0</v>
      </c>
    </row>
    <row r="587" spans="1:3">
      <c r="A587" s="1126">
        <v>4015</v>
      </c>
      <c r="B587" s="2" t="s">
        <v>149</v>
      </c>
      <c r="C587">
        <f>'DMC Threads - By Number'!AS56</f>
        <v>0</v>
      </c>
    </row>
    <row r="588" spans="1:3">
      <c r="A588" s="1126">
        <v>4020</v>
      </c>
      <c r="B588" s="2" t="s">
        <v>168</v>
      </c>
      <c r="C588">
        <f>'DMC Threads - By Number'!AS57</f>
        <v>0</v>
      </c>
    </row>
    <row r="589" spans="1:3">
      <c r="A589" s="1126">
        <v>4025</v>
      </c>
      <c r="B589" s="2" t="s">
        <v>169</v>
      </c>
      <c r="C589">
        <f>'DMC Threads - By Number'!AS58</f>
        <v>1</v>
      </c>
    </row>
    <row r="590" spans="1:3">
      <c r="A590" s="1126">
        <v>4030</v>
      </c>
      <c r="B590" s="2" t="s">
        <v>170</v>
      </c>
      <c r="C590">
        <f>'DMC Threads - By Number'!AS59</f>
        <v>0</v>
      </c>
    </row>
    <row r="591" spans="1:3">
      <c r="A591" s="1126">
        <v>4040</v>
      </c>
      <c r="B591" s="2" t="s">
        <v>171</v>
      </c>
      <c r="C591">
        <f>'DMC Threads - By Number'!AS60</f>
        <v>0</v>
      </c>
    </row>
    <row r="592" spans="1:3">
      <c r="A592" s="1126">
        <v>4045</v>
      </c>
      <c r="B592" s="2" t="s">
        <v>172</v>
      </c>
      <c r="C592">
        <f>'DMC Threads - By Number'!AS61</f>
        <v>1</v>
      </c>
    </row>
    <row r="593" spans="1:3">
      <c r="A593" s="1126">
        <v>4050</v>
      </c>
      <c r="B593" s="2" t="s">
        <v>173</v>
      </c>
      <c r="C593">
        <f>'DMC Threads - By Number'!AS62</f>
        <v>0</v>
      </c>
    </row>
    <row r="594" spans="1:3">
      <c r="A594" s="1126">
        <v>4060</v>
      </c>
      <c r="B594" s="2" t="s">
        <v>174</v>
      </c>
      <c r="C594">
        <f>'DMC Threads - By Number'!AS63</f>
        <v>0</v>
      </c>
    </row>
    <row r="595" spans="1:3">
      <c r="A595" s="1126">
        <v>4065</v>
      </c>
      <c r="B595" s="2" t="s">
        <v>175</v>
      </c>
      <c r="C595">
        <f>'DMC Threads - By Number'!AS64</f>
        <v>0</v>
      </c>
    </row>
    <row r="596" spans="1:3">
      <c r="A596" s="1126">
        <v>4070</v>
      </c>
      <c r="B596" s="2" t="s">
        <v>176</v>
      </c>
      <c r="C596">
        <f>'DMC Threads - By Number'!AS65</f>
        <v>0</v>
      </c>
    </row>
    <row r="597" spans="1:3">
      <c r="A597" s="1126">
        <v>4075</v>
      </c>
      <c r="B597" s="2" t="s">
        <v>177</v>
      </c>
      <c r="C597">
        <f>'DMC Threads - By Number'!AS66</f>
        <v>0</v>
      </c>
    </row>
    <row r="598" spans="1:3">
      <c r="A598" s="1126">
        <v>4077</v>
      </c>
      <c r="B598" s="2" t="s">
        <v>178</v>
      </c>
      <c r="C598">
        <f>'DMC Threads - By Number'!AS67</f>
        <v>1</v>
      </c>
    </row>
    <row r="599" spans="1:3">
      <c r="A599" s="1126">
        <v>4080</v>
      </c>
      <c r="B599" s="2" t="s">
        <v>179</v>
      </c>
      <c r="C599">
        <f>'DMC Threads - By Number'!AS68</f>
        <v>0</v>
      </c>
    </row>
    <row r="600" spans="1:3">
      <c r="A600" s="1126">
        <v>4090</v>
      </c>
      <c r="B600" s="2" t="s">
        <v>180</v>
      </c>
      <c r="C600">
        <f>'DMC Threads - By Number'!AS69</f>
        <v>0</v>
      </c>
    </row>
    <row r="601" spans="1:3">
      <c r="A601" s="1126">
        <v>4100</v>
      </c>
      <c r="B601" s="2" t="s">
        <v>181</v>
      </c>
      <c r="C601">
        <f>'DMC Threads - By Number'!AS70</f>
        <v>1</v>
      </c>
    </row>
    <row r="602" spans="1:3">
      <c r="A602" s="1126">
        <v>4110</v>
      </c>
      <c r="B602" s="2" t="s">
        <v>182</v>
      </c>
      <c r="C602">
        <f>'DMC Threads - By Number'!AS71</f>
        <v>1</v>
      </c>
    </row>
    <row r="603" spans="1:3" ht="17" thickBot="1">
      <c r="A603" s="1126">
        <v>4120</v>
      </c>
      <c r="B603" s="4" t="s">
        <v>183</v>
      </c>
      <c r="C603">
        <f>'DMC Threads - By Number'!AS72</f>
        <v>0</v>
      </c>
    </row>
    <row r="604" spans="1:3">
      <c r="A604" s="1126">
        <v>4124</v>
      </c>
      <c r="B604" s="21" t="s">
        <v>150</v>
      </c>
      <c r="C604">
        <f>'DMC Threads - By Number'!AX6</f>
        <v>0</v>
      </c>
    </row>
    <row r="605" spans="1:3">
      <c r="A605" s="1126">
        <v>4126</v>
      </c>
      <c r="B605" s="2" t="s">
        <v>151</v>
      </c>
      <c r="C605">
        <f>'DMC Threads - By Number'!AX7</f>
        <v>0</v>
      </c>
    </row>
    <row r="606" spans="1:3">
      <c r="A606" s="1126">
        <v>4128</v>
      </c>
      <c r="B606" s="2" t="s">
        <v>152</v>
      </c>
      <c r="C606">
        <f>'DMC Threads - By Number'!AX8</f>
        <v>0</v>
      </c>
    </row>
    <row r="607" spans="1:3">
      <c r="A607" s="1126">
        <v>4130</v>
      </c>
      <c r="B607" s="2" t="s">
        <v>153</v>
      </c>
      <c r="C607">
        <f>'DMC Threads - By Number'!AX9</f>
        <v>1</v>
      </c>
    </row>
    <row r="608" spans="1:3">
      <c r="A608" s="1126">
        <v>4140</v>
      </c>
      <c r="B608" s="2" t="s">
        <v>154</v>
      </c>
      <c r="C608">
        <f>'DMC Threads - By Number'!AX10</f>
        <v>0</v>
      </c>
    </row>
    <row r="609" spans="1:3">
      <c r="A609" s="1126">
        <v>4145</v>
      </c>
      <c r="B609" s="2" t="s">
        <v>155</v>
      </c>
      <c r="C609">
        <f>'DMC Threads - By Number'!AX11</f>
        <v>1</v>
      </c>
    </row>
    <row r="610" spans="1:3">
      <c r="A610" s="1126">
        <v>4150</v>
      </c>
      <c r="B610" s="2" t="s">
        <v>156</v>
      </c>
      <c r="C610">
        <f>'DMC Threads - By Number'!AX12</f>
        <v>0</v>
      </c>
    </row>
    <row r="611" spans="1:3">
      <c r="A611" s="1126">
        <v>4160</v>
      </c>
      <c r="B611" s="2" t="s">
        <v>157</v>
      </c>
      <c r="C611">
        <f>'DMC Threads - By Number'!AX13</f>
        <v>0</v>
      </c>
    </row>
    <row r="612" spans="1:3">
      <c r="A612" s="1126">
        <v>4170</v>
      </c>
      <c r="B612" s="2" t="s">
        <v>158</v>
      </c>
      <c r="C612">
        <f>'DMC Threads - By Number'!AX14</f>
        <v>0</v>
      </c>
    </row>
    <row r="613" spans="1:3">
      <c r="A613" s="1126">
        <v>4180</v>
      </c>
      <c r="B613" s="2" t="s">
        <v>159</v>
      </c>
      <c r="C613">
        <f>'DMC Threads - By Number'!AX15</f>
        <v>0</v>
      </c>
    </row>
    <row r="614" spans="1:3">
      <c r="A614" s="1126">
        <v>4190</v>
      </c>
      <c r="B614" s="2" t="s">
        <v>160</v>
      </c>
      <c r="C614">
        <f>'DMC Threads - By Number'!AX16</f>
        <v>1</v>
      </c>
    </row>
    <row r="615" spans="1:3">
      <c r="A615" s="1126">
        <v>4200</v>
      </c>
      <c r="B615" s="2" t="s">
        <v>161</v>
      </c>
      <c r="C615">
        <f>'DMC Threads - By Number'!AX17</f>
        <v>0</v>
      </c>
    </row>
    <row r="616" spans="1:3">
      <c r="A616" s="1126">
        <v>4210</v>
      </c>
      <c r="B616" s="2" t="s">
        <v>162</v>
      </c>
      <c r="C616">
        <f>'DMC Threads - By Number'!AX18</f>
        <v>1</v>
      </c>
    </row>
    <row r="617" spans="1:3">
      <c r="A617" s="1126">
        <v>4215</v>
      </c>
      <c r="B617" s="2" t="s">
        <v>163</v>
      </c>
      <c r="C617">
        <f>'DMC Threads - By Number'!AX19</f>
        <v>0</v>
      </c>
    </row>
    <row r="618" spans="1:3">
      <c r="A618" s="1126">
        <v>4220</v>
      </c>
      <c r="B618" s="2" t="s">
        <v>164</v>
      </c>
      <c r="C618">
        <f>'DMC Threads - By Number'!AX20</f>
        <v>0</v>
      </c>
    </row>
    <row r="619" spans="1:3">
      <c r="A619" s="1126">
        <v>4230</v>
      </c>
      <c r="B619" s="2" t="s">
        <v>165</v>
      </c>
      <c r="C619">
        <f>'DMC Threads - By Number'!AX21</f>
        <v>1</v>
      </c>
    </row>
    <row r="620" spans="1:3">
      <c r="A620" s="1126">
        <v>4235</v>
      </c>
      <c r="B620" s="2" t="s">
        <v>166</v>
      </c>
      <c r="C620">
        <f>'DMC Threads - By Number'!AX22</f>
        <v>0</v>
      </c>
    </row>
    <row r="621" spans="1:3" ht="17" thickBot="1">
      <c r="A621" s="1126">
        <v>4240</v>
      </c>
      <c r="B621" s="4" t="s">
        <v>167</v>
      </c>
      <c r="C621">
        <f>'DMC Threads - By Number'!AX23</f>
        <v>0</v>
      </c>
    </row>
    <row r="622" spans="1:3">
      <c r="A622" s="1126">
        <v>4500</v>
      </c>
      <c r="B622" s="21" t="s">
        <v>219</v>
      </c>
      <c r="C622">
        <f>'DMC Threads - By Number'!BC6</f>
        <v>0</v>
      </c>
    </row>
    <row r="623" spans="1:3">
      <c r="A623" s="1126">
        <v>4501</v>
      </c>
      <c r="B623" s="2" t="s">
        <v>220</v>
      </c>
      <c r="C623">
        <f>'DMC Threads - By Number'!BC7</f>
        <v>0</v>
      </c>
    </row>
    <row r="624" spans="1:3">
      <c r="A624" s="1126">
        <v>4502</v>
      </c>
      <c r="B624" s="2" t="s">
        <v>221</v>
      </c>
      <c r="C624">
        <f>'DMC Threads - By Number'!BC8</f>
        <v>0</v>
      </c>
    </row>
    <row r="625" spans="1:3">
      <c r="A625" s="1126">
        <v>4503</v>
      </c>
      <c r="B625" s="2" t="s">
        <v>222</v>
      </c>
      <c r="C625">
        <f>'DMC Threads - By Number'!BC9</f>
        <v>0</v>
      </c>
    </row>
    <row r="626" spans="1:3">
      <c r="A626" s="1126">
        <v>4504</v>
      </c>
      <c r="B626" s="2" t="s">
        <v>223</v>
      </c>
      <c r="C626">
        <f>'DMC Threads - By Number'!BC10</f>
        <v>0</v>
      </c>
    </row>
    <row r="627" spans="1:3">
      <c r="A627" s="1126">
        <v>4505</v>
      </c>
      <c r="B627" s="2" t="s">
        <v>224</v>
      </c>
      <c r="C627">
        <f>'DMC Threads - By Number'!BC11</f>
        <v>0</v>
      </c>
    </row>
    <row r="628" spans="1:3">
      <c r="A628" s="1126">
        <v>4506</v>
      </c>
      <c r="B628" s="2" t="s">
        <v>225</v>
      </c>
      <c r="C628">
        <f>'DMC Threads - By Number'!BC12</f>
        <v>0</v>
      </c>
    </row>
    <row r="629" spans="1:3">
      <c r="A629" s="1126">
        <v>4507</v>
      </c>
      <c r="B629" s="2" t="s">
        <v>226</v>
      </c>
      <c r="C629">
        <f>'DMC Threads - By Number'!BC13</f>
        <v>0</v>
      </c>
    </row>
    <row r="630" spans="1:3">
      <c r="A630" s="1126">
        <v>4508</v>
      </c>
      <c r="B630" s="2" t="s">
        <v>227</v>
      </c>
      <c r="C630">
        <f>'DMC Threads - By Number'!BC14</f>
        <v>0</v>
      </c>
    </row>
    <row r="631" spans="1:3">
      <c r="A631" s="1126">
        <v>4509</v>
      </c>
      <c r="B631" s="2" t="s">
        <v>228</v>
      </c>
      <c r="C631">
        <f>'DMC Threads - By Number'!BC15</f>
        <v>0</v>
      </c>
    </row>
    <row r="632" spans="1:3">
      <c r="A632" s="1126">
        <v>4510</v>
      </c>
      <c r="B632" s="2" t="s">
        <v>229</v>
      </c>
      <c r="C632">
        <f>'DMC Threads - By Number'!BC16</f>
        <v>0</v>
      </c>
    </row>
    <row r="633" spans="1:3">
      <c r="A633" s="1126">
        <v>4511</v>
      </c>
      <c r="B633" s="2" t="s">
        <v>230</v>
      </c>
      <c r="C633">
        <f>'DMC Threads - By Number'!BC17</f>
        <v>0</v>
      </c>
    </row>
    <row r="634" spans="1:3">
      <c r="A634" s="1126">
        <v>4512</v>
      </c>
      <c r="B634" s="2" t="s">
        <v>231</v>
      </c>
      <c r="C634">
        <f>'DMC Threads - By Number'!BC18</f>
        <v>0</v>
      </c>
    </row>
    <row r="635" spans="1:3">
      <c r="A635" s="1126">
        <v>4513</v>
      </c>
      <c r="B635" s="2" t="s">
        <v>232</v>
      </c>
      <c r="C635">
        <f>'DMC Threads - By Number'!BC19</f>
        <v>0</v>
      </c>
    </row>
    <row r="636" spans="1:3">
      <c r="A636" s="1126">
        <v>4514</v>
      </c>
      <c r="B636" s="2" t="s">
        <v>233</v>
      </c>
      <c r="C636">
        <f>'DMC Threads - By Number'!BC20</f>
        <v>0</v>
      </c>
    </row>
    <row r="637" spans="1:3">
      <c r="A637" s="1126">
        <v>4515</v>
      </c>
      <c r="B637" s="2" t="s">
        <v>234</v>
      </c>
      <c r="C637">
        <f>'DMC Threads - By Number'!BC21</f>
        <v>0</v>
      </c>
    </row>
    <row r="638" spans="1:3">
      <c r="A638" s="1126">
        <v>4516</v>
      </c>
      <c r="B638" s="2" t="s">
        <v>235</v>
      </c>
      <c r="C638">
        <f>'DMC Threads - By Number'!BC22</f>
        <v>0</v>
      </c>
    </row>
    <row r="639" spans="1:3">
      <c r="A639" s="1126">
        <v>4517</v>
      </c>
      <c r="B639" s="2" t="s">
        <v>236</v>
      </c>
      <c r="C639">
        <f>'DMC Threads - By Number'!BC23</f>
        <v>0</v>
      </c>
    </row>
    <row r="640" spans="1:3">
      <c r="A640" s="1126">
        <v>4518</v>
      </c>
      <c r="B640" s="2" t="s">
        <v>237</v>
      </c>
      <c r="C640">
        <f>'DMC Threads - By Number'!BC24</f>
        <v>0</v>
      </c>
    </row>
    <row r="641" spans="1:3">
      <c r="A641" s="1126">
        <v>4519</v>
      </c>
      <c r="B641" s="2" t="s">
        <v>238</v>
      </c>
      <c r="C641">
        <f>'DMC Threads - By Number'!BC25</f>
        <v>0</v>
      </c>
    </row>
    <row r="642" spans="1:3">
      <c r="A642" s="1126">
        <v>4520</v>
      </c>
      <c r="B642" s="2" t="s">
        <v>239</v>
      </c>
      <c r="C642">
        <f>'DMC Threads - By Number'!BC26</f>
        <v>0</v>
      </c>
    </row>
    <row r="643" spans="1:3">
      <c r="A643" s="1126">
        <v>4521</v>
      </c>
      <c r="B643" s="2" t="s">
        <v>240</v>
      </c>
      <c r="C643">
        <f>'DMC Threads - By Number'!BC27</f>
        <v>0</v>
      </c>
    </row>
    <row r="644" spans="1:3">
      <c r="A644" s="1126">
        <v>4522</v>
      </c>
      <c r="B644" s="2" t="s">
        <v>241</v>
      </c>
      <c r="C644">
        <f>'DMC Threads - By Number'!BC28</f>
        <v>0</v>
      </c>
    </row>
    <row r="645" spans="1:3">
      <c r="A645" s="1126">
        <v>4523</v>
      </c>
      <c r="B645" s="2" t="s">
        <v>242</v>
      </c>
      <c r="C645">
        <f>'DMC Threads - By Number'!BC29</f>
        <v>0</v>
      </c>
    </row>
    <row r="646" spans="1:3">
      <c r="A646" s="1126" t="s">
        <v>276</v>
      </c>
      <c r="B646" s="2" t="s">
        <v>278</v>
      </c>
      <c r="C646">
        <f>'DMC Threads - By Number'!BC30</f>
        <v>0</v>
      </c>
    </row>
    <row r="647" spans="1:3">
      <c r="A647" s="1126" t="s">
        <v>277</v>
      </c>
      <c r="B647" s="2" t="s">
        <v>279</v>
      </c>
      <c r="C647">
        <f>'DMC Threads - By Number'!BC31</f>
        <v>0</v>
      </c>
    </row>
    <row r="648" spans="1:3">
      <c r="A648" s="1126" t="s">
        <v>244</v>
      </c>
      <c r="B648" s="2" t="s">
        <v>280</v>
      </c>
      <c r="C648">
        <f>'DMC Threads - By Number'!BC32</f>
        <v>0</v>
      </c>
    </row>
    <row r="649" spans="1:3">
      <c r="A649" s="1126" t="s">
        <v>245</v>
      </c>
      <c r="B649" s="2" t="s">
        <v>582</v>
      </c>
      <c r="C649">
        <f>'DMC Threads - By Number'!BC33</f>
        <v>0</v>
      </c>
    </row>
    <row r="650" spans="1:3">
      <c r="A650" s="1126" t="s">
        <v>246</v>
      </c>
      <c r="B650" s="2" t="s">
        <v>281</v>
      </c>
      <c r="C650">
        <f>'DMC Threads - By Number'!BC34</f>
        <v>0</v>
      </c>
    </row>
    <row r="651" spans="1:3">
      <c r="A651" s="1126" t="s">
        <v>247</v>
      </c>
      <c r="B651" s="2" t="s">
        <v>282</v>
      </c>
      <c r="C651">
        <f>'DMC Threads - By Number'!BC35</f>
        <v>0</v>
      </c>
    </row>
    <row r="652" spans="1:3">
      <c r="A652" s="1126" t="s">
        <v>248</v>
      </c>
      <c r="B652" s="2" t="s">
        <v>497</v>
      </c>
      <c r="C652">
        <f>'DMC Threads - By Number'!BC36</f>
        <v>0</v>
      </c>
    </row>
    <row r="653" spans="1:3">
      <c r="A653" s="1126" t="s">
        <v>249</v>
      </c>
      <c r="B653" s="2" t="s">
        <v>283</v>
      </c>
      <c r="C653">
        <f>'DMC Threads - By Number'!BC37</f>
        <v>0</v>
      </c>
    </row>
    <row r="654" spans="1:3">
      <c r="A654" s="1126" t="s">
        <v>250</v>
      </c>
      <c r="B654" s="2" t="s">
        <v>346</v>
      </c>
      <c r="C654">
        <f>'DMC Threads - By Number'!BC38</f>
        <v>0</v>
      </c>
    </row>
    <row r="655" spans="1:3">
      <c r="A655" s="1126" t="s">
        <v>251</v>
      </c>
      <c r="B655" s="2" t="s">
        <v>597</v>
      </c>
      <c r="C655">
        <f>'DMC Threads - By Number'!BC39</f>
        <v>0</v>
      </c>
    </row>
    <row r="656" spans="1:3">
      <c r="A656" s="1126" t="s">
        <v>252</v>
      </c>
      <c r="B656" s="2" t="s">
        <v>284</v>
      </c>
      <c r="C656">
        <f>'DMC Threads - By Number'!BC40</f>
        <v>0</v>
      </c>
    </row>
    <row r="657" spans="1:3">
      <c r="A657" s="1126" t="s">
        <v>253</v>
      </c>
      <c r="B657" s="2" t="s">
        <v>430</v>
      </c>
      <c r="C657">
        <f>'DMC Threads - By Number'!BC41</f>
        <v>0</v>
      </c>
    </row>
    <row r="658" spans="1:3">
      <c r="A658" s="1126" t="s">
        <v>254</v>
      </c>
      <c r="B658" s="2" t="s">
        <v>602</v>
      </c>
      <c r="C658">
        <f>'DMC Threads - By Number'!BC42</f>
        <v>0</v>
      </c>
    </row>
    <row r="659" spans="1:3">
      <c r="A659" s="1126" t="s">
        <v>255</v>
      </c>
      <c r="B659" s="2" t="s">
        <v>432</v>
      </c>
      <c r="C659">
        <f>'DMC Threads - By Number'!BC43</f>
        <v>0</v>
      </c>
    </row>
    <row r="660" spans="1:3">
      <c r="A660" s="1126" t="s">
        <v>792</v>
      </c>
      <c r="B660" s="2" t="s">
        <v>793</v>
      </c>
      <c r="C660">
        <f>'DMC Threads - By Number'!BC44</f>
        <v>0</v>
      </c>
    </row>
    <row r="661" spans="1:3">
      <c r="A661" s="1126" t="s">
        <v>256</v>
      </c>
      <c r="B661" s="2" t="s">
        <v>455</v>
      </c>
      <c r="C661">
        <f>'DMC Threads - By Number'!BC45</f>
        <v>0</v>
      </c>
    </row>
    <row r="662" spans="1:3">
      <c r="A662" s="1126" t="s">
        <v>257</v>
      </c>
      <c r="B662" s="2" t="s">
        <v>285</v>
      </c>
      <c r="C662">
        <f>'DMC Threads - By Number'!BC46</f>
        <v>0</v>
      </c>
    </row>
    <row r="663" spans="1:3">
      <c r="A663" s="1126" t="s">
        <v>258</v>
      </c>
      <c r="B663" s="2" t="s">
        <v>286</v>
      </c>
      <c r="C663">
        <f>'DMC Threads - By Number'!BC47</f>
        <v>0</v>
      </c>
    </row>
    <row r="664" spans="1:3">
      <c r="A664" s="1126" t="s">
        <v>259</v>
      </c>
      <c r="B664" s="2" t="s">
        <v>610</v>
      </c>
      <c r="C664">
        <f>'DMC Threads - By Number'!BC48</f>
        <v>0</v>
      </c>
    </row>
    <row r="665" spans="1:3">
      <c r="A665" s="1126" t="s">
        <v>260</v>
      </c>
      <c r="B665" s="2" t="s">
        <v>287</v>
      </c>
      <c r="C665">
        <f>'DMC Threads - By Number'!BC49</f>
        <v>0</v>
      </c>
    </row>
    <row r="666" spans="1:3">
      <c r="A666" s="1126" t="s">
        <v>261</v>
      </c>
      <c r="B666" s="2" t="s">
        <v>364</v>
      </c>
      <c r="C666">
        <f>'DMC Threads - By Number'!BC50</f>
        <v>0</v>
      </c>
    </row>
    <row r="667" spans="1:3">
      <c r="A667" s="1126" t="s">
        <v>262</v>
      </c>
      <c r="B667" s="2" t="s">
        <v>367</v>
      </c>
      <c r="C667">
        <f>'DMC Threads - By Number'!BC51</f>
        <v>0</v>
      </c>
    </row>
    <row r="668" spans="1:3">
      <c r="A668" s="1126" t="s">
        <v>263</v>
      </c>
      <c r="B668" s="2" t="s">
        <v>288</v>
      </c>
      <c r="C668">
        <f>'DMC Threads - By Number'!BC52</f>
        <v>0</v>
      </c>
    </row>
    <row r="669" spans="1:3">
      <c r="A669" s="1126" t="s">
        <v>264</v>
      </c>
      <c r="B669" s="2" t="s">
        <v>438</v>
      </c>
      <c r="C669">
        <f>'DMC Threads - By Number'!BC53</f>
        <v>0</v>
      </c>
    </row>
    <row r="670" spans="1:3">
      <c r="A670" s="1126" t="s">
        <v>265</v>
      </c>
      <c r="B670" s="2" t="s">
        <v>373</v>
      </c>
      <c r="C670">
        <f>'DMC Threads - By Number'!BC54</f>
        <v>0</v>
      </c>
    </row>
    <row r="671" spans="1:3">
      <c r="A671" s="1126" t="s">
        <v>266</v>
      </c>
      <c r="B671" s="2" t="s">
        <v>514</v>
      </c>
      <c r="C671">
        <f>'DMC Threads - By Number'!BC55</f>
        <v>0</v>
      </c>
    </row>
    <row r="672" spans="1:3">
      <c r="A672" s="1126" t="s">
        <v>267</v>
      </c>
      <c r="B672" s="2" t="s">
        <v>678</v>
      </c>
      <c r="C672">
        <f>'DMC Threads - By Number'!BC56</f>
        <v>0</v>
      </c>
    </row>
    <row r="673" spans="1:3">
      <c r="A673" s="1126" t="s">
        <v>268</v>
      </c>
      <c r="B673" s="2" t="s">
        <v>376</v>
      </c>
      <c r="C673">
        <f>'DMC Threads - By Number'!BC57</f>
        <v>0</v>
      </c>
    </row>
    <row r="674" spans="1:3">
      <c r="A674" s="1126" t="s">
        <v>269</v>
      </c>
      <c r="B674" s="2" t="s">
        <v>630</v>
      </c>
      <c r="C674">
        <f>'DMC Threads - By Number'!BC58</f>
        <v>0</v>
      </c>
    </row>
    <row r="675" spans="1:3">
      <c r="A675" s="1126" t="s">
        <v>270</v>
      </c>
      <c r="B675" s="2" t="s">
        <v>378</v>
      </c>
      <c r="C675">
        <f>'DMC Threads - By Number'!BC59</f>
        <v>0</v>
      </c>
    </row>
    <row r="676" spans="1:3">
      <c r="A676" s="1126" t="s">
        <v>271</v>
      </c>
      <c r="B676" s="2" t="s">
        <v>680</v>
      </c>
      <c r="C676">
        <f>'DMC Threads - By Number'!BC60</f>
        <v>0</v>
      </c>
    </row>
    <row r="677" spans="1:3">
      <c r="A677" s="1126" t="s">
        <v>272</v>
      </c>
      <c r="B677" s="2" t="s">
        <v>689</v>
      </c>
      <c r="C677">
        <f>'DMC Threads - By Number'!BC61</f>
        <v>0</v>
      </c>
    </row>
    <row r="678" spans="1:3">
      <c r="A678" s="1126" t="s">
        <v>273</v>
      </c>
      <c r="B678" s="2" t="s">
        <v>382</v>
      </c>
      <c r="C678">
        <f>'DMC Threads - By Number'!BC62</f>
        <v>0</v>
      </c>
    </row>
    <row r="679" spans="1:3">
      <c r="A679" s="1126" t="s">
        <v>274</v>
      </c>
      <c r="B679" s="2" t="s">
        <v>289</v>
      </c>
      <c r="C679">
        <f>'DMC Threads - By Number'!BC63</f>
        <v>0</v>
      </c>
    </row>
    <row r="680" spans="1:3" ht="17" thickBot="1">
      <c r="A680" s="1126" t="s">
        <v>275</v>
      </c>
      <c r="B680" s="4" t="s">
        <v>443</v>
      </c>
      <c r="C680">
        <f>'DMC Threads - By Number'!BC64</f>
        <v>0</v>
      </c>
    </row>
    <row r="681" spans="1:3">
      <c r="A681" s="1126" t="s">
        <v>814</v>
      </c>
      <c r="B681" s="532" t="s">
        <v>815</v>
      </c>
      <c r="C681">
        <f>'DMC Threads - By Number'!BH6</f>
        <v>0</v>
      </c>
    </row>
    <row r="682" spans="1:3">
      <c r="A682" s="1126" t="s">
        <v>797</v>
      </c>
      <c r="B682" s="2" t="s">
        <v>800</v>
      </c>
      <c r="C682">
        <f>'DMC Threads - By Number'!BH7</f>
        <v>0</v>
      </c>
    </row>
    <row r="683" spans="1:3">
      <c r="A683" s="1126" t="s">
        <v>798</v>
      </c>
      <c r="B683" s="7" t="s">
        <v>801</v>
      </c>
      <c r="C683">
        <f>'DMC Threads - By Number'!BH8</f>
        <v>0</v>
      </c>
    </row>
    <row r="684" spans="1:3">
      <c r="A684" s="1126" t="s">
        <v>799</v>
      </c>
      <c r="B684" s="7" t="s">
        <v>802</v>
      </c>
      <c r="C684">
        <f>'DMC Threads - By Number'!BH9</f>
        <v>0</v>
      </c>
    </row>
    <row r="685" spans="1:3">
      <c r="A685" s="1126" t="s">
        <v>803</v>
      </c>
      <c r="B685" s="7" t="s">
        <v>804</v>
      </c>
      <c r="C685">
        <f>'DMC Threads - By Number'!BH10</f>
        <v>0</v>
      </c>
    </row>
    <row r="686" spans="1:3">
      <c r="A686" s="1126" t="s">
        <v>805</v>
      </c>
      <c r="B686" s="7" t="s">
        <v>837</v>
      </c>
      <c r="C686">
        <f>'DMC Threads - By Number'!BH11</f>
        <v>0</v>
      </c>
    </row>
    <row r="687" spans="1:3">
      <c r="A687" s="1126" t="s">
        <v>1026</v>
      </c>
      <c r="B687" s="7" t="s">
        <v>894</v>
      </c>
      <c r="C687">
        <f>'DMC Threads - By Number'!BH12</f>
        <v>0</v>
      </c>
    </row>
    <row r="688" spans="1:3">
      <c r="A688" s="1126" t="s">
        <v>806</v>
      </c>
      <c r="B688" s="7" t="s">
        <v>838</v>
      </c>
      <c r="C688">
        <f>'DMC Threads - By Number'!BH13</f>
        <v>0</v>
      </c>
    </row>
    <row r="689" spans="1:3">
      <c r="A689" s="1126" t="s">
        <v>807</v>
      </c>
      <c r="B689" s="7" t="s">
        <v>839</v>
      </c>
      <c r="C689">
        <f>'DMC Threads - By Number'!BH14</f>
        <v>0</v>
      </c>
    </row>
    <row r="690" spans="1:3">
      <c r="A690" s="1126" t="s">
        <v>840</v>
      </c>
      <c r="B690" s="7" t="s">
        <v>841</v>
      </c>
      <c r="C690">
        <f>'DMC Threads - By Number'!BH15</f>
        <v>0</v>
      </c>
    </row>
    <row r="691" spans="1:3">
      <c r="A691" s="1126" t="s">
        <v>1027</v>
      </c>
      <c r="B691" s="7" t="s">
        <v>866</v>
      </c>
      <c r="C691">
        <f>'DMC Threads - By Number'!BH16</f>
        <v>0</v>
      </c>
    </row>
    <row r="692" spans="1:3">
      <c r="A692" s="1126" t="s">
        <v>810</v>
      </c>
      <c r="B692" s="7" t="s">
        <v>842</v>
      </c>
      <c r="C692">
        <f>'DMC Threads - By Number'!BH17</f>
        <v>0</v>
      </c>
    </row>
    <row r="693" spans="1:3">
      <c r="A693" s="1126" t="s">
        <v>1028</v>
      </c>
      <c r="B693" s="7" t="s">
        <v>895</v>
      </c>
      <c r="C693">
        <f>'DMC Threads - By Number'!BH18</f>
        <v>0</v>
      </c>
    </row>
    <row r="694" spans="1:3">
      <c r="A694" s="1126" t="s">
        <v>1029</v>
      </c>
      <c r="B694" s="7" t="s">
        <v>896</v>
      </c>
      <c r="C694">
        <f>'DMC Threads - By Number'!BH19</f>
        <v>0</v>
      </c>
    </row>
    <row r="695" spans="1:3">
      <c r="A695" s="1126" t="s">
        <v>811</v>
      </c>
      <c r="B695" s="7" t="s">
        <v>897</v>
      </c>
      <c r="C695">
        <f>'DMC Threads - By Number'!BH20</f>
        <v>0</v>
      </c>
    </row>
    <row r="696" spans="1:3">
      <c r="A696" s="1126" t="s">
        <v>812</v>
      </c>
      <c r="B696" s="7" t="s">
        <v>898</v>
      </c>
      <c r="C696">
        <f>'DMC Threads - By Number'!BH21</f>
        <v>0</v>
      </c>
    </row>
    <row r="697" spans="1:3">
      <c r="A697" s="1126" t="s">
        <v>1030</v>
      </c>
      <c r="B697" s="7" t="s">
        <v>899</v>
      </c>
      <c r="C697">
        <f>'DMC Threads - By Number'!BH22</f>
        <v>0</v>
      </c>
    </row>
    <row r="698" spans="1:3">
      <c r="A698" s="1126" t="s">
        <v>813</v>
      </c>
      <c r="B698" s="7" t="s">
        <v>843</v>
      </c>
      <c r="C698">
        <f>'DMC Threads - By Number'!BH23</f>
        <v>0</v>
      </c>
    </row>
    <row r="699" spans="1:3">
      <c r="A699" s="1126" t="s">
        <v>816</v>
      </c>
      <c r="B699" s="7" t="s">
        <v>845</v>
      </c>
      <c r="C699">
        <f>'DMC Threads - By Number'!BH24</f>
        <v>0</v>
      </c>
    </row>
    <row r="700" spans="1:3">
      <c r="A700" s="1126" t="s">
        <v>817</v>
      </c>
      <c r="B700" s="7" t="s">
        <v>900</v>
      </c>
      <c r="C700">
        <f>'DMC Threads - By Number'!BH25</f>
        <v>0</v>
      </c>
    </row>
    <row r="701" spans="1:3">
      <c r="A701" s="1126" t="s">
        <v>1031</v>
      </c>
      <c r="B701" s="7" t="s">
        <v>844</v>
      </c>
      <c r="C701">
        <f>'DMC Threads - By Number'!BH26</f>
        <v>0</v>
      </c>
    </row>
    <row r="702" spans="1:3">
      <c r="A702" s="1126" t="s">
        <v>818</v>
      </c>
      <c r="B702" s="7" t="s">
        <v>846</v>
      </c>
      <c r="C702">
        <f>'DMC Threads - By Number'!BH27</f>
        <v>0</v>
      </c>
    </row>
    <row r="703" spans="1:3">
      <c r="A703" s="1126" t="s">
        <v>819</v>
      </c>
      <c r="B703" s="7" t="s">
        <v>847</v>
      </c>
      <c r="C703">
        <f>'DMC Threads - By Number'!BH28</f>
        <v>0</v>
      </c>
    </row>
    <row r="704" spans="1:3">
      <c r="A704" s="1126" t="s">
        <v>820</v>
      </c>
      <c r="B704" s="7" t="s">
        <v>848</v>
      </c>
      <c r="C704">
        <f>'DMC Threads - By Number'!BH29</f>
        <v>0</v>
      </c>
    </row>
    <row r="705" spans="1:3">
      <c r="A705" s="1126" t="s">
        <v>1032</v>
      </c>
      <c r="B705" s="7" t="s">
        <v>901</v>
      </c>
      <c r="C705">
        <f>'DMC Threads - By Number'!BH30</f>
        <v>0</v>
      </c>
    </row>
    <row r="706" spans="1:3">
      <c r="A706" s="1126" t="s">
        <v>1033</v>
      </c>
      <c r="B706" s="7" t="s">
        <v>902</v>
      </c>
      <c r="C706">
        <f>'DMC Threads - By Number'!BH31</f>
        <v>0</v>
      </c>
    </row>
    <row r="707" spans="1:3">
      <c r="A707" s="1126" t="s">
        <v>821</v>
      </c>
      <c r="B707" s="7" t="s">
        <v>849</v>
      </c>
      <c r="C707">
        <f>'DMC Threads - By Number'!BH32</f>
        <v>0</v>
      </c>
    </row>
    <row r="708" spans="1:3">
      <c r="A708" s="1126" t="s">
        <v>1034</v>
      </c>
      <c r="B708" s="2" t="s">
        <v>914</v>
      </c>
      <c r="C708">
        <f>'DMC Threads - By Number'!BH33</f>
        <v>0</v>
      </c>
    </row>
    <row r="709" spans="1:3">
      <c r="A709" s="1126" t="s">
        <v>1035</v>
      </c>
      <c r="B709" s="2" t="s">
        <v>915</v>
      </c>
      <c r="C709">
        <f>'DMC Threads - By Number'!BH34</f>
        <v>0</v>
      </c>
    </row>
    <row r="710" spans="1:3">
      <c r="A710" s="1126" t="s">
        <v>1036</v>
      </c>
      <c r="B710" s="2" t="s">
        <v>913</v>
      </c>
      <c r="C710">
        <f>'DMC Threads - By Number'!BH35</f>
        <v>0</v>
      </c>
    </row>
    <row r="711" spans="1:3">
      <c r="A711" s="1126" t="s">
        <v>1037</v>
      </c>
      <c r="B711" s="7" t="s">
        <v>912</v>
      </c>
      <c r="C711">
        <f>'DMC Threads - By Number'!BH36</f>
        <v>0</v>
      </c>
    </row>
    <row r="712" spans="1:3">
      <c r="A712" s="1126" t="s">
        <v>1038</v>
      </c>
      <c r="B712" s="7" t="s">
        <v>911</v>
      </c>
      <c r="C712">
        <f>'DMC Threads - By Number'!BH37</f>
        <v>0</v>
      </c>
    </row>
    <row r="713" spans="1:3">
      <c r="A713" s="1126" t="s">
        <v>822</v>
      </c>
      <c r="B713" s="7" t="s">
        <v>850</v>
      </c>
      <c r="C713">
        <f>'DMC Threads - By Number'!BH38</f>
        <v>0</v>
      </c>
    </row>
    <row r="714" spans="1:3">
      <c r="A714" s="1126" t="s">
        <v>1039</v>
      </c>
      <c r="B714" s="2" t="s">
        <v>909</v>
      </c>
      <c r="C714">
        <f>'DMC Threads - By Number'!BH39</f>
        <v>0</v>
      </c>
    </row>
    <row r="715" spans="1:3">
      <c r="A715" s="1126" t="s">
        <v>1040</v>
      </c>
      <c r="B715" s="2" t="s">
        <v>910</v>
      </c>
      <c r="C715">
        <f>'DMC Threads - By Number'!BH40</f>
        <v>0</v>
      </c>
    </row>
    <row r="716" spans="1:3">
      <c r="A716" s="1126" t="s">
        <v>1041</v>
      </c>
      <c r="B716" s="7" t="s">
        <v>842</v>
      </c>
      <c r="C716">
        <f>'DMC Threads - By Number'!BH41</f>
        <v>0</v>
      </c>
    </row>
    <row r="717" spans="1:3">
      <c r="A717" s="1126" t="s">
        <v>1042</v>
      </c>
      <c r="B717" s="2" t="s">
        <v>908</v>
      </c>
      <c r="C717">
        <f>'DMC Threads - By Number'!BH42</f>
        <v>0</v>
      </c>
    </row>
    <row r="718" spans="1:3">
      <c r="A718" s="1126" t="s">
        <v>1043</v>
      </c>
      <c r="B718" s="7" t="s">
        <v>855</v>
      </c>
      <c r="C718">
        <f>'DMC Threads - By Number'!BH43</f>
        <v>0</v>
      </c>
    </row>
    <row r="719" spans="1:3">
      <c r="A719" s="1126" t="s">
        <v>823</v>
      </c>
      <c r="B719" s="7" t="s">
        <v>852</v>
      </c>
      <c r="C719">
        <f>'DMC Threads - By Number'!BH44</f>
        <v>0</v>
      </c>
    </row>
    <row r="720" spans="1:3">
      <c r="A720" s="1126" t="s">
        <v>824</v>
      </c>
      <c r="B720" s="7" t="s">
        <v>851</v>
      </c>
      <c r="C720">
        <f>'DMC Threads - By Number'!BH45</f>
        <v>0</v>
      </c>
    </row>
    <row r="721" spans="1:3">
      <c r="A721" s="1126" t="s">
        <v>825</v>
      </c>
      <c r="B721" s="7" t="s">
        <v>853</v>
      </c>
      <c r="C721">
        <f>'DMC Threads - By Number'!BH46</f>
        <v>0</v>
      </c>
    </row>
    <row r="722" spans="1:3">
      <c r="A722" s="1126" t="s">
        <v>826</v>
      </c>
      <c r="B722" s="7" t="s">
        <v>854</v>
      </c>
      <c r="C722">
        <f>'DMC Threads - By Number'!BH47</f>
        <v>0</v>
      </c>
    </row>
    <row r="723" spans="1:3">
      <c r="A723" s="1126" t="s">
        <v>827</v>
      </c>
      <c r="B723" s="7" t="s">
        <v>907</v>
      </c>
      <c r="C723">
        <f>'DMC Threads - By Number'!BH48</f>
        <v>0</v>
      </c>
    </row>
    <row r="724" spans="1:3">
      <c r="A724" s="1126" t="s">
        <v>828</v>
      </c>
      <c r="B724" s="7" t="s">
        <v>856</v>
      </c>
      <c r="C724">
        <f>'DMC Threads - By Number'!BH49</f>
        <v>0</v>
      </c>
    </row>
    <row r="725" spans="1:3">
      <c r="A725" s="1126" t="s">
        <v>829</v>
      </c>
      <c r="B725" s="7" t="s">
        <v>857</v>
      </c>
      <c r="C725">
        <f>'DMC Threads - By Number'!BH50</f>
        <v>0</v>
      </c>
    </row>
    <row r="726" spans="1:3">
      <c r="A726" s="1126" t="s">
        <v>830</v>
      </c>
      <c r="B726" s="7" t="s">
        <v>837</v>
      </c>
      <c r="C726">
        <f>'DMC Threads - By Number'!BH51</f>
        <v>0</v>
      </c>
    </row>
    <row r="727" spans="1:3">
      <c r="A727" s="1126" t="s">
        <v>1044</v>
      </c>
      <c r="B727" s="7" t="s">
        <v>872</v>
      </c>
      <c r="C727">
        <f>'DMC Threads - By Number'!BH52</f>
        <v>0</v>
      </c>
    </row>
    <row r="728" spans="1:3">
      <c r="A728" s="1126" t="s">
        <v>1045</v>
      </c>
      <c r="B728" s="7" t="s">
        <v>906</v>
      </c>
      <c r="C728">
        <f>'DMC Threads - By Number'!BH53</f>
        <v>0</v>
      </c>
    </row>
    <row r="729" spans="1:3">
      <c r="A729" s="1126" t="s">
        <v>831</v>
      </c>
      <c r="B729" s="7" t="s">
        <v>858</v>
      </c>
      <c r="C729">
        <f>'DMC Threads - By Number'!BH54</f>
        <v>0</v>
      </c>
    </row>
    <row r="730" spans="1:3">
      <c r="A730" s="1126" t="s">
        <v>1046</v>
      </c>
      <c r="B730" s="7" t="s">
        <v>905</v>
      </c>
      <c r="C730">
        <f>'DMC Threads - By Number'!BH55</f>
        <v>0</v>
      </c>
    </row>
    <row r="731" spans="1:3">
      <c r="A731" s="1126" t="s">
        <v>832</v>
      </c>
      <c r="B731" s="7" t="s">
        <v>859</v>
      </c>
      <c r="C731">
        <f>'DMC Threads - By Number'!BH56</f>
        <v>0</v>
      </c>
    </row>
    <row r="732" spans="1:3">
      <c r="A732" s="1126" t="s">
        <v>833</v>
      </c>
      <c r="B732" s="7" t="s">
        <v>860</v>
      </c>
      <c r="C732">
        <f>'DMC Threads - By Number'!BH57</f>
        <v>0</v>
      </c>
    </row>
    <row r="733" spans="1:3">
      <c r="A733" s="1126" t="s">
        <v>1047</v>
      </c>
      <c r="B733" s="7" t="s">
        <v>904</v>
      </c>
      <c r="C733">
        <f>'DMC Threads - By Number'!BH58</f>
        <v>0</v>
      </c>
    </row>
    <row r="734" spans="1:3">
      <c r="A734" s="1126" t="s">
        <v>834</v>
      </c>
      <c r="B734" s="7" t="s">
        <v>861</v>
      </c>
      <c r="C734">
        <f>'DMC Threads - By Number'!BH59</f>
        <v>0</v>
      </c>
    </row>
    <row r="735" spans="1:3">
      <c r="A735" s="1126" t="s">
        <v>835</v>
      </c>
      <c r="B735" s="7" t="s">
        <v>862</v>
      </c>
      <c r="C735">
        <f>'DMC Threads - By Number'!BH60</f>
        <v>0</v>
      </c>
    </row>
    <row r="736" spans="1:3">
      <c r="A736" s="1126" t="s">
        <v>836</v>
      </c>
      <c r="B736" s="7" t="s">
        <v>863</v>
      </c>
      <c r="C736">
        <f>'DMC Threads - By Number'!BH61</f>
        <v>0</v>
      </c>
    </row>
    <row r="737" spans="1:3">
      <c r="A737" s="1126" t="s">
        <v>1048</v>
      </c>
      <c r="B737" s="7" t="s">
        <v>870</v>
      </c>
      <c r="C737">
        <f>'DMC Threads - By Number'!BH62</f>
        <v>0</v>
      </c>
    </row>
    <row r="738" spans="1:3">
      <c r="A738" s="1126" t="s">
        <v>1049</v>
      </c>
      <c r="B738" s="7" t="s">
        <v>903</v>
      </c>
      <c r="C738">
        <f>'DMC Threads - By Number'!BH63</f>
        <v>0</v>
      </c>
    </row>
    <row r="739" spans="1:3">
      <c r="A739" s="1126" t="s">
        <v>808</v>
      </c>
      <c r="B739" s="7" t="s">
        <v>864</v>
      </c>
      <c r="C739">
        <f>'DMC Threads - By Number'!BH64</f>
        <v>0</v>
      </c>
    </row>
    <row r="740" spans="1:3" ht="17" thickBot="1">
      <c r="A740" s="1126" t="s">
        <v>809</v>
      </c>
      <c r="B740" s="24" t="s">
        <v>865</v>
      </c>
      <c r="C740">
        <f>'DMC Threads - By Number'!BH65</f>
        <v>0</v>
      </c>
    </row>
    <row r="741" spans="1:3">
      <c r="A741" s="1126">
        <v>48</v>
      </c>
      <c r="B741" s="21" t="s">
        <v>736</v>
      </c>
      <c r="C741">
        <f>'DMC Threads - By Number'!BM6</f>
        <v>0</v>
      </c>
    </row>
    <row r="742" spans="1:3">
      <c r="A742" s="1126">
        <v>51</v>
      </c>
      <c r="B742" s="2" t="s">
        <v>732</v>
      </c>
      <c r="C742">
        <f>'DMC Threads - By Number'!BM7</f>
        <v>0</v>
      </c>
    </row>
    <row r="743" spans="1:3">
      <c r="A743" s="1126">
        <v>52</v>
      </c>
      <c r="B743" s="2" t="s">
        <v>733</v>
      </c>
      <c r="C743">
        <f>'DMC Threads - By Number'!BM8</f>
        <v>0</v>
      </c>
    </row>
    <row r="744" spans="1:3">
      <c r="A744" s="1126">
        <v>53</v>
      </c>
      <c r="B744" s="11" t="s">
        <v>734</v>
      </c>
      <c r="C744">
        <f>'DMC Threads - By Number'!BM9</f>
        <v>0</v>
      </c>
    </row>
    <row r="745" spans="1:3">
      <c r="A745" s="1126">
        <v>57</v>
      </c>
      <c r="B745" s="11" t="s">
        <v>735</v>
      </c>
      <c r="C745">
        <f>'DMC Threads - By Number'!BM10</f>
        <v>0</v>
      </c>
    </row>
    <row r="746" spans="1:3">
      <c r="A746" s="1126">
        <v>61</v>
      </c>
      <c r="B746" s="11" t="s">
        <v>750</v>
      </c>
      <c r="C746">
        <f>'DMC Threads - By Number'!BM11</f>
        <v>0</v>
      </c>
    </row>
    <row r="747" spans="1:3">
      <c r="A747" s="1126">
        <v>62</v>
      </c>
      <c r="B747" s="11" t="s">
        <v>916</v>
      </c>
      <c r="C747">
        <f>'DMC Threads - By Number'!BM12</f>
        <v>0</v>
      </c>
    </row>
    <row r="748" spans="1:3">
      <c r="A748" s="1126">
        <v>67</v>
      </c>
      <c r="B748" s="11" t="s">
        <v>751</v>
      </c>
      <c r="C748">
        <f>'DMC Threads - By Number'!BM13</f>
        <v>0</v>
      </c>
    </row>
    <row r="749" spans="1:3">
      <c r="A749" s="1126">
        <v>69</v>
      </c>
      <c r="B749" s="11" t="s">
        <v>737</v>
      </c>
      <c r="C749">
        <f>'DMC Threads - By Number'!BM14</f>
        <v>0</v>
      </c>
    </row>
    <row r="750" spans="1:3">
      <c r="A750" s="1126">
        <v>75</v>
      </c>
      <c r="B750" s="11" t="s">
        <v>752</v>
      </c>
      <c r="C750">
        <f>'DMC Threads - By Number'!BM15</f>
        <v>0</v>
      </c>
    </row>
    <row r="751" spans="1:3">
      <c r="A751" s="1126">
        <v>90</v>
      </c>
      <c r="B751" s="11" t="s">
        <v>738</v>
      </c>
      <c r="C751">
        <f>'DMC Threads - By Number'!BM16</f>
        <v>0</v>
      </c>
    </row>
    <row r="752" spans="1:3">
      <c r="A752" s="1126">
        <v>91</v>
      </c>
      <c r="B752" s="11" t="s">
        <v>753</v>
      </c>
      <c r="C752">
        <f>'DMC Threads - By Number'!BM17</f>
        <v>0</v>
      </c>
    </row>
    <row r="753" spans="1:3">
      <c r="A753" s="1126">
        <v>92</v>
      </c>
      <c r="B753" s="11" t="s">
        <v>739</v>
      </c>
      <c r="C753">
        <f>'DMC Threads - By Number'!BM18</f>
        <v>0</v>
      </c>
    </row>
    <row r="754" spans="1:3">
      <c r="A754" s="1126">
        <v>93</v>
      </c>
      <c r="B754" s="11" t="s">
        <v>754</v>
      </c>
      <c r="C754">
        <f>'DMC Threads - By Number'!BM19</f>
        <v>0</v>
      </c>
    </row>
    <row r="755" spans="1:3">
      <c r="A755" s="1126">
        <v>94</v>
      </c>
      <c r="B755" s="11" t="s">
        <v>740</v>
      </c>
      <c r="C755">
        <f>'DMC Threads - By Number'!BM20</f>
        <v>0</v>
      </c>
    </row>
    <row r="756" spans="1:3">
      <c r="A756" s="1126">
        <v>95</v>
      </c>
      <c r="B756" s="11" t="s">
        <v>755</v>
      </c>
      <c r="C756">
        <f>'DMC Threads - By Number'!BM21</f>
        <v>0</v>
      </c>
    </row>
    <row r="757" spans="1:3">
      <c r="A757" s="1126">
        <v>99</v>
      </c>
      <c r="B757" s="11" t="s">
        <v>741</v>
      </c>
      <c r="C757">
        <f>'DMC Threads - By Number'!BM22</f>
        <v>0</v>
      </c>
    </row>
    <row r="758" spans="1:3">
      <c r="A758" s="1126">
        <v>101</v>
      </c>
      <c r="B758" s="11" t="s">
        <v>756</v>
      </c>
      <c r="C758">
        <f>'DMC Threads - By Number'!BM23</f>
        <v>0</v>
      </c>
    </row>
    <row r="759" spans="1:3">
      <c r="A759" s="1126">
        <v>102</v>
      </c>
      <c r="B759" s="11" t="s">
        <v>757</v>
      </c>
      <c r="C759">
        <f>'DMC Threads - By Number'!BM24</f>
        <v>0</v>
      </c>
    </row>
    <row r="760" spans="1:3">
      <c r="A760" s="1126">
        <v>103</v>
      </c>
      <c r="B760" s="11" t="s">
        <v>742</v>
      </c>
      <c r="C760">
        <f>'DMC Threads - By Number'!BM25</f>
        <v>0</v>
      </c>
    </row>
    <row r="761" spans="1:3">
      <c r="A761" s="1126">
        <v>104</v>
      </c>
      <c r="B761" s="11" t="s">
        <v>758</v>
      </c>
      <c r="C761">
        <f>'DMC Threads - By Number'!BM26</f>
        <v>0</v>
      </c>
    </row>
    <row r="762" spans="1:3">
      <c r="A762" s="1126">
        <v>105</v>
      </c>
      <c r="B762" s="11" t="s">
        <v>743</v>
      </c>
      <c r="C762">
        <f>'DMC Threads - By Number'!BM27</f>
        <v>0</v>
      </c>
    </row>
    <row r="763" spans="1:3">
      <c r="A763" s="1126">
        <v>106</v>
      </c>
      <c r="B763" s="11" t="s">
        <v>744</v>
      </c>
      <c r="C763">
        <f>'DMC Threads - By Number'!BM28</f>
        <v>0</v>
      </c>
    </row>
    <row r="764" spans="1:3">
      <c r="A764" s="1126">
        <v>107</v>
      </c>
      <c r="B764" s="11" t="s">
        <v>745</v>
      </c>
      <c r="C764">
        <f>'DMC Threads - By Number'!BM29</f>
        <v>0</v>
      </c>
    </row>
    <row r="765" spans="1:3">
      <c r="A765" s="1126">
        <v>108</v>
      </c>
      <c r="B765" s="11" t="s">
        <v>759</v>
      </c>
      <c r="C765">
        <f>'DMC Threads - By Number'!BM30</f>
        <v>0</v>
      </c>
    </row>
    <row r="766" spans="1:3">
      <c r="A766" s="1126">
        <v>111</v>
      </c>
      <c r="B766" s="11" t="s">
        <v>746</v>
      </c>
      <c r="C766">
        <f>'DMC Threads - By Number'!BM31</f>
        <v>0</v>
      </c>
    </row>
    <row r="767" spans="1:3">
      <c r="A767" s="1126">
        <v>112</v>
      </c>
      <c r="B767" s="11" t="s">
        <v>760</v>
      </c>
      <c r="C767">
        <f>'DMC Threads - By Number'!BM32</f>
        <v>0</v>
      </c>
    </row>
    <row r="768" spans="1:3">
      <c r="A768" s="1126">
        <v>113</v>
      </c>
      <c r="B768" s="11" t="s">
        <v>761</v>
      </c>
      <c r="C768">
        <f>'DMC Threads - By Number'!BM33</f>
        <v>0</v>
      </c>
    </row>
    <row r="769" spans="1:3">
      <c r="A769" s="1126">
        <v>114</v>
      </c>
      <c r="B769" s="11" t="s">
        <v>762</v>
      </c>
      <c r="C769">
        <f>'DMC Threads - By Number'!BM34</f>
        <v>0</v>
      </c>
    </row>
    <row r="770" spans="1:3">
      <c r="A770" s="1126">
        <v>115</v>
      </c>
      <c r="B770" s="11" t="s">
        <v>747</v>
      </c>
      <c r="C770">
        <f>'DMC Threads - By Number'!BM35</f>
        <v>0</v>
      </c>
    </row>
    <row r="771" spans="1:3">
      <c r="A771" s="1126">
        <v>116</v>
      </c>
      <c r="B771" s="11" t="s">
        <v>763</v>
      </c>
      <c r="C771">
        <f>'DMC Threads - By Number'!BM36</f>
        <v>0</v>
      </c>
    </row>
    <row r="772" spans="1:3">
      <c r="A772" s="1126">
        <v>121</v>
      </c>
      <c r="B772" s="11" t="s">
        <v>748</v>
      </c>
      <c r="C772">
        <f>'DMC Threads - By Number'!BM37</f>
        <v>0</v>
      </c>
    </row>
    <row r="773" spans="1:3">
      <c r="A773" s="1126">
        <v>122</v>
      </c>
      <c r="B773" s="11" t="s">
        <v>764</v>
      </c>
      <c r="C773">
        <f>'DMC Threads - By Number'!BM38</f>
        <v>0</v>
      </c>
    </row>
    <row r="774" spans="1:3">
      <c r="A774" s="1126">
        <v>123</v>
      </c>
      <c r="B774" s="11" t="s">
        <v>765</v>
      </c>
      <c r="C774">
        <f>'DMC Threads - By Number'!BM39</f>
        <v>0</v>
      </c>
    </row>
    <row r="775" spans="1:3">
      <c r="A775" s="1126">
        <v>124</v>
      </c>
      <c r="B775" s="11" t="s">
        <v>766</v>
      </c>
      <c r="C775">
        <f>'DMC Threads - By Number'!BM40</f>
        <v>0</v>
      </c>
    </row>
    <row r="776" spans="1:3">
      <c r="A776" s="1126">
        <v>125</v>
      </c>
      <c r="B776" s="11" t="s">
        <v>749</v>
      </c>
      <c r="C776">
        <f>'DMC Threads - By Number'!BM41</f>
        <v>0</v>
      </c>
    </row>
    <row r="777" spans="1:3">
      <c r="A777" s="1126">
        <v>126</v>
      </c>
      <c r="B777" s="11" t="s">
        <v>767</v>
      </c>
      <c r="C777">
        <f>'DMC Threads - By Number'!BM42</f>
        <v>0</v>
      </c>
    </row>
    <row r="778" spans="1:3">
      <c r="A778" s="1126">
        <v>4000</v>
      </c>
      <c r="B778" s="11" t="s">
        <v>768</v>
      </c>
      <c r="C778">
        <f>'DMC Threads - By Number'!BM43</f>
        <v>0</v>
      </c>
    </row>
    <row r="779" spans="1:3">
      <c r="A779" s="1126">
        <v>4010</v>
      </c>
      <c r="B779" s="11" t="s">
        <v>791</v>
      </c>
      <c r="C779">
        <f>'DMC Threads - By Number'!BM44</f>
        <v>0</v>
      </c>
    </row>
    <row r="780" spans="1:3">
      <c r="A780" s="1126">
        <v>4017</v>
      </c>
      <c r="B780" s="11" t="s">
        <v>769</v>
      </c>
      <c r="C780">
        <f>'DMC Threads - By Number'!BM45</f>
        <v>0</v>
      </c>
    </row>
    <row r="781" spans="1:3">
      <c r="A781" s="1126">
        <v>4022</v>
      </c>
      <c r="B781" s="11" t="s">
        <v>770</v>
      </c>
      <c r="C781">
        <f>'DMC Threads - By Number'!BM46</f>
        <v>0</v>
      </c>
    </row>
    <row r="782" spans="1:3">
      <c r="A782" s="1126">
        <v>4042</v>
      </c>
      <c r="B782" s="11" t="s">
        <v>771</v>
      </c>
      <c r="C782">
        <f>'DMC Threads - By Number'!BM47</f>
        <v>0</v>
      </c>
    </row>
    <row r="783" spans="1:3">
      <c r="A783" s="1126">
        <v>4047</v>
      </c>
      <c r="B783" s="11" t="s">
        <v>772</v>
      </c>
      <c r="C783">
        <f>'DMC Threads - By Number'!BM48</f>
        <v>0</v>
      </c>
    </row>
    <row r="784" spans="1:3">
      <c r="A784" s="1126">
        <v>4066</v>
      </c>
      <c r="B784" s="2" t="s">
        <v>773</v>
      </c>
      <c r="C784">
        <f>'DMC Threads - By Number'!BM49</f>
        <v>0</v>
      </c>
    </row>
    <row r="785" spans="1:3">
      <c r="A785" s="1126">
        <v>4068</v>
      </c>
      <c r="B785" s="2" t="s">
        <v>774</v>
      </c>
      <c r="C785">
        <f>'DMC Threads - By Number'!BM50</f>
        <v>0</v>
      </c>
    </row>
    <row r="786" spans="1:3">
      <c r="A786" s="1126">
        <v>4069</v>
      </c>
      <c r="B786" s="2" t="s">
        <v>775</v>
      </c>
      <c r="C786">
        <f>'DMC Threads - By Number'!BM51</f>
        <v>0</v>
      </c>
    </row>
    <row r="787" spans="1:3">
      <c r="A787" s="1126">
        <v>4072</v>
      </c>
      <c r="B787" s="2" t="s">
        <v>776</v>
      </c>
      <c r="C787">
        <f>'DMC Threads - By Number'!BM52</f>
        <v>0</v>
      </c>
    </row>
    <row r="788" spans="1:3">
      <c r="A788" s="1126">
        <v>4073</v>
      </c>
      <c r="B788" s="2" t="s">
        <v>777</v>
      </c>
      <c r="C788">
        <f>'DMC Threads - By Number'!BM53</f>
        <v>0</v>
      </c>
    </row>
    <row r="789" spans="1:3">
      <c r="A789" s="1126">
        <v>4095</v>
      </c>
      <c r="B789" s="2" t="s">
        <v>778</v>
      </c>
      <c r="C789">
        <f>'DMC Threads - By Number'!BM54</f>
        <v>0</v>
      </c>
    </row>
    <row r="790" spans="1:3">
      <c r="A790" s="1126">
        <v>4122</v>
      </c>
      <c r="B790" s="2" t="s">
        <v>779</v>
      </c>
      <c r="C790">
        <f>'DMC Threads - By Number'!BM55</f>
        <v>0</v>
      </c>
    </row>
    <row r="791" spans="1:3">
      <c r="A791" s="1126">
        <v>4129</v>
      </c>
      <c r="B791" s="2" t="s">
        <v>780</v>
      </c>
      <c r="C791">
        <f>'DMC Threads - By Number'!BM56</f>
        <v>0</v>
      </c>
    </row>
    <row r="792" spans="1:3">
      <c r="A792" s="1126">
        <v>4135</v>
      </c>
      <c r="B792" s="2" t="s">
        <v>737</v>
      </c>
      <c r="C792">
        <f>'DMC Threads - By Number'!BM57</f>
        <v>0</v>
      </c>
    </row>
    <row r="793" spans="1:3">
      <c r="A793" s="1126">
        <v>4205</v>
      </c>
      <c r="B793" s="2" t="s">
        <v>781</v>
      </c>
      <c r="C793">
        <f>'DMC Threads - By Number'!BM58</f>
        <v>0</v>
      </c>
    </row>
    <row r="794" spans="1:3">
      <c r="A794" s="1126">
        <v>4211</v>
      </c>
      <c r="B794" s="2" t="s">
        <v>782</v>
      </c>
      <c r="C794">
        <f>'DMC Threads - By Number'!BM59</f>
        <v>0</v>
      </c>
    </row>
    <row r="795" spans="1:3">
      <c r="A795" s="1126">
        <v>4212</v>
      </c>
      <c r="B795" s="2" t="s">
        <v>783</v>
      </c>
      <c r="C795">
        <f>'DMC Threads - By Number'!BM60</f>
        <v>0</v>
      </c>
    </row>
    <row r="796" spans="1:3">
      <c r="A796" s="1126">
        <v>4214</v>
      </c>
      <c r="B796" s="2" t="s">
        <v>784</v>
      </c>
      <c r="C796">
        <f>'DMC Threads - By Number'!BM61</f>
        <v>0</v>
      </c>
    </row>
    <row r="797" spans="1:3">
      <c r="A797" s="1126">
        <v>4237</v>
      </c>
      <c r="B797" s="2" t="s">
        <v>785</v>
      </c>
      <c r="C797">
        <f>'DMC Threads - By Number'!BM62</f>
        <v>0</v>
      </c>
    </row>
    <row r="798" spans="1:3">
      <c r="A798" s="1126">
        <v>4245</v>
      </c>
      <c r="B798" s="2" t="s">
        <v>786</v>
      </c>
      <c r="C798">
        <f>'DMC Threads - By Number'!BM63</f>
        <v>0</v>
      </c>
    </row>
    <row r="799" spans="1:3">
      <c r="A799" s="1126">
        <v>4250</v>
      </c>
      <c r="B799" s="2" t="s">
        <v>787</v>
      </c>
      <c r="C799">
        <f>'DMC Threads - By Number'!BM64</f>
        <v>0</v>
      </c>
    </row>
    <row r="800" spans="1:3">
      <c r="A800" s="1126">
        <v>4255</v>
      </c>
      <c r="B800" s="2" t="s">
        <v>788</v>
      </c>
      <c r="C800">
        <f>'DMC Threads - By Number'!BM65</f>
        <v>0</v>
      </c>
    </row>
    <row r="801" spans="1:3">
      <c r="A801" s="1126">
        <v>4260</v>
      </c>
      <c r="B801" s="2" t="s">
        <v>789</v>
      </c>
      <c r="C801">
        <f>'DMC Threads - By Number'!BM66</f>
        <v>0</v>
      </c>
    </row>
    <row r="802" spans="1:3" ht="17" thickBot="1">
      <c r="A802" s="1126">
        <v>4265</v>
      </c>
      <c r="B802" s="4" t="s">
        <v>790</v>
      </c>
      <c r="C802">
        <f>'DMC Threads - By Number'!BM67</f>
        <v>0</v>
      </c>
    </row>
    <row r="803" spans="1:3">
      <c r="A803" s="1126">
        <v>5269</v>
      </c>
      <c r="B803" s="532" t="s">
        <v>721</v>
      </c>
      <c r="C803">
        <f>'DMC Threads - By Number'!BR6</f>
        <v>0</v>
      </c>
    </row>
    <row r="804" spans="1:3">
      <c r="A804" s="1126">
        <v>5270</v>
      </c>
      <c r="B804" s="7" t="s">
        <v>722</v>
      </c>
      <c r="C804">
        <f>'DMC Threads - By Number'!BR7</f>
        <v>0</v>
      </c>
    </row>
    <row r="805" spans="1:3">
      <c r="A805" s="1126">
        <v>5272</v>
      </c>
      <c r="B805" s="6" t="s">
        <v>723</v>
      </c>
      <c r="C805">
        <f>'DMC Threads - By Number'!BR8</f>
        <v>0</v>
      </c>
    </row>
    <row r="806" spans="1:3">
      <c r="A806" s="1126">
        <v>5279</v>
      </c>
      <c r="B806" s="6" t="s">
        <v>724</v>
      </c>
      <c r="C806">
        <f>'DMC Threads - By Number'!BR9</f>
        <v>0</v>
      </c>
    </row>
    <row r="807" spans="1:3">
      <c r="A807" s="1126">
        <v>5282</v>
      </c>
      <c r="B807" s="7" t="s">
        <v>725</v>
      </c>
      <c r="C807">
        <f>'DMC Threads - By Number'!BR10</f>
        <v>0</v>
      </c>
    </row>
    <row r="808" spans="1:3">
      <c r="A808" s="1126">
        <v>5283</v>
      </c>
      <c r="B808" s="6" t="s">
        <v>726</v>
      </c>
      <c r="C808">
        <f>'DMC Threads - By Number'!BR11</f>
        <v>0</v>
      </c>
    </row>
    <row r="809" spans="1:3">
      <c r="A809" s="1126">
        <v>5284</v>
      </c>
      <c r="B809" s="7" t="s">
        <v>727</v>
      </c>
      <c r="C809">
        <f>'DMC Threads - By Number'!BR12</f>
        <v>0</v>
      </c>
    </row>
    <row r="810" spans="1:3">
      <c r="A810" s="1126">
        <v>5287</v>
      </c>
      <c r="B810" s="6" t="s">
        <v>728</v>
      </c>
      <c r="C810">
        <f>'DMC Threads - By Number'!BR13</f>
        <v>0</v>
      </c>
    </row>
    <row r="811" spans="1:3">
      <c r="A811" s="1126">
        <v>5288</v>
      </c>
      <c r="B811" s="7" t="s">
        <v>729</v>
      </c>
      <c r="C811">
        <f>'DMC Threads - By Number'!BR14</f>
        <v>0</v>
      </c>
    </row>
    <row r="812" spans="1:3">
      <c r="A812" s="1126">
        <v>5289</v>
      </c>
      <c r="B812" s="7" t="s">
        <v>730</v>
      </c>
      <c r="C812">
        <f>'DMC Threads - By Number'!BR15</f>
        <v>0</v>
      </c>
    </row>
    <row r="813" spans="1:3">
      <c r="A813" s="1126">
        <v>5290</v>
      </c>
      <c r="B813" s="7" t="s">
        <v>731</v>
      </c>
      <c r="C813">
        <f>'DMC Threads - By Number'!BR16</f>
        <v>0</v>
      </c>
    </row>
    <row r="814" spans="1:3" ht="17" thickBot="1">
      <c r="A814" s="1126">
        <v>5290</v>
      </c>
      <c r="B814" s="24" t="s">
        <v>1001</v>
      </c>
      <c r="C814">
        <f>'DMC Threads - By Number'!BR17</f>
        <v>0</v>
      </c>
    </row>
  </sheetData>
  <conditionalFormatting sqref="B514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{3290E214-CD8B-BC40-AE18-58DF27E17855}</x14:id>
        </ext>
      </extLst>
    </cfRule>
  </conditionalFormatting>
  <conditionalFormatting sqref="B5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{D3E2B4F5-B264-F849-B3F6-5A93D1848EAC}</x14:id>
        </ext>
      </extLst>
    </cfRule>
  </conditionalFormatting>
  <conditionalFormatting sqref="B519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{1FB3ADA7-D182-434D-A3D2-CE9DB9061157}</x14:id>
        </ext>
      </extLst>
    </cfRule>
  </conditionalFormatting>
  <conditionalFormatting sqref="B524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{B454BC7D-F6BC-BA4E-939D-7028B5A5AF61}</x14:id>
        </ext>
      </extLst>
    </cfRule>
  </conditionalFormatting>
  <conditionalFormatting sqref="B530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{B3DAE4FA-D0B9-9D46-B105-3C215F70266A}</x14:id>
        </ext>
      </extLst>
    </cfRule>
  </conditionalFormatting>
  <conditionalFormatting sqref="B53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{4206436B-7724-9C4A-8DF4-FF9C9E8D5A15}</x14:id>
        </ext>
      </extLst>
    </cfRule>
  </conditionalFormatting>
  <conditionalFormatting sqref="B535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{544702DB-1CA6-BF41-B946-BA786D626EC8}</x14:id>
        </ext>
      </extLst>
    </cfRule>
  </conditionalFormatting>
  <conditionalFormatting sqref="B53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{3190608B-861A-1844-97A5-C98C4EDDF4A4}</x14:id>
        </ext>
      </extLst>
    </cfRule>
  </conditionalFormatting>
  <conditionalFormatting sqref="B534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{EF2C5D5B-3C44-C948-AB2C-222E84FF51CA}</x14:id>
        </ext>
      </extLst>
    </cfRule>
  </conditionalFormatting>
  <conditionalFormatting sqref="B537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{885576FD-8097-754E-915D-71449467A552}</x14:id>
        </ext>
      </extLst>
    </cfRule>
  </conditionalFormatting>
  <conditionalFormatting sqref="B54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{E8B1A2FD-B368-7E47-9DC3-211E578C58BD}</x14:id>
        </ext>
      </extLst>
    </cfRule>
  </conditionalFormatting>
  <conditionalFormatting sqref="B545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{C5221789-31DF-1945-BE46-9F15B30AB6A9}</x14:id>
        </ext>
      </extLst>
    </cfRule>
  </conditionalFormatting>
  <conditionalFormatting sqref="B54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{68D8DC59-E778-6043-89F1-0AE3E7F12A20}</x14:id>
        </ext>
      </extLst>
    </cfRule>
  </conditionalFormatting>
  <conditionalFormatting sqref="B544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{804DC932-2FCA-CF46-B08B-980770A33FB4}</x14:id>
        </ext>
      </extLst>
    </cfRule>
  </conditionalFormatting>
  <conditionalFormatting sqref="B547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{9486384D-650B-EB4A-8093-85F22C27F6F0}</x14:id>
        </ext>
      </extLst>
    </cfRule>
  </conditionalFormatting>
  <conditionalFormatting sqref="B566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{65B8E73C-39E2-0742-8253-1BBCBBF265C2}</x14:id>
        </ext>
      </extLst>
    </cfRule>
  </conditionalFormatting>
  <conditionalFormatting sqref="B567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{F3712381-6F94-B641-9DAB-31C680AE9DE8}</x14:id>
        </ext>
      </extLst>
    </cfRule>
  </conditionalFormatting>
  <conditionalFormatting sqref="B568:B569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{2F5CBBD2-2006-BA4D-B267-33E0B4389501}</x14:id>
        </ext>
      </extLst>
    </cfRule>
  </conditionalFormatting>
  <conditionalFormatting sqref="B55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{E31472A1-61B6-4C41-94BA-5EFFFAECA91B}</x14:id>
        </ext>
      </extLst>
    </cfRule>
  </conditionalFormatting>
  <conditionalFormatting sqref="B80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{F13495E7-1480-4545-BEC8-763D956A39BE}</x14:id>
        </ext>
      </extLst>
    </cfRule>
  </conditionalFormatting>
  <conditionalFormatting sqref="B8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{EBD3DAFD-C30C-334E-9060-74CF3F2CF091}</x14:id>
        </ext>
      </extLst>
    </cfRule>
  </conditionalFormatting>
  <conditionalFormatting sqref="B81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{2509CD12-03E2-D149-B99D-0EDFCD604501}</x14:id>
        </ext>
      </extLst>
    </cfRule>
  </conditionalFormatting>
  <conditionalFormatting sqref="B80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{570D994F-9A1C-DE46-B614-6A8F4A75C5A3}</x14:id>
        </ext>
      </extLst>
    </cfRule>
  </conditionalFormatting>
  <conditionalFormatting sqref="B80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{985F12BC-0B2D-0748-B7CA-BBE060899F62}</x14:id>
        </ext>
      </extLst>
    </cfRule>
  </conditionalFormatting>
  <conditionalFormatting sqref="B8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{34F1B913-42F8-7146-9847-C777BDE7E6D3}</x14:id>
        </ext>
      </extLst>
    </cfRule>
  </conditionalFormatting>
  <conditionalFormatting sqref="B8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{298E2E19-913A-BD4E-9733-0011B7FB12F3}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90E214-CD8B-BC40-AE18-58DF27E17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B514</xm:sqref>
        </x14:conditionalFormatting>
        <x14:conditionalFormatting xmlns:xm="http://schemas.microsoft.com/office/excel/2006/main">
          <x14:cfRule type="dataBar" id="{D3E2B4F5-B264-F849-B3F6-5A93D1848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B516</xm:sqref>
        </x14:conditionalFormatting>
        <x14:conditionalFormatting xmlns:xm="http://schemas.microsoft.com/office/excel/2006/main">
          <x14:cfRule type="dataBar" id="{1FB3ADA7-D182-434D-A3D2-CE9DB90611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B519</xm:sqref>
        </x14:conditionalFormatting>
        <x14:conditionalFormatting xmlns:xm="http://schemas.microsoft.com/office/excel/2006/main">
          <x14:cfRule type="dataBar" id="{B454BC7D-F6BC-BA4E-939D-7028B5A5A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B524</xm:sqref>
        </x14:conditionalFormatting>
        <x14:conditionalFormatting xmlns:xm="http://schemas.microsoft.com/office/excel/2006/main">
          <x14:cfRule type="dataBar" id="{B3DAE4FA-D0B9-9D46-B105-3C215F702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B530</xm:sqref>
        </x14:conditionalFormatting>
        <x14:conditionalFormatting xmlns:xm="http://schemas.microsoft.com/office/excel/2006/main">
          <x14:cfRule type="dataBar" id="{4206436B-7724-9C4A-8DF4-FF9C9E8D5A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B532</xm:sqref>
        </x14:conditionalFormatting>
        <x14:conditionalFormatting xmlns:xm="http://schemas.microsoft.com/office/excel/2006/main">
          <x14:cfRule type="dataBar" id="{544702DB-1CA6-BF41-B946-BA786D626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B535</xm:sqref>
        </x14:conditionalFormatting>
        <x14:conditionalFormatting xmlns:xm="http://schemas.microsoft.com/office/excel/2006/main">
          <x14:cfRule type="dataBar" id="{3190608B-861A-1844-97A5-C98C4EDDF4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B532</xm:sqref>
        </x14:conditionalFormatting>
        <x14:conditionalFormatting xmlns:xm="http://schemas.microsoft.com/office/excel/2006/main">
          <x14:cfRule type="dataBar" id="{EF2C5D5B-3C44-C948-AB2C-222E84FF5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B534</xm:sqref>
        </x14:conditionalFormatting>
        <x14:conditionalFormatting xmlns:xm="http://schemas.microsoft.com/office/excel/2006/main">
          <x14:cfRule type="dataBar" id="{885576FD-8097-754E-915D-71449467A5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B537</xm:sqref>
        </x14:conditionalFormatting>
        <x14:conditionalFormatting xmlns:xm="http://schemas.microsoft.com/office/excel/2006/main">
          <x14:cfRule type="dataBar" id="{E8B1A2FD-B368-7E47-9DC3-211E578C5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B542</xm:sqref>
        </x14:conditionalFormatting>
        <x14:conditionalFormatting xmlns:xm="http://schemas.microsoft.com/office/excel/2006/main">
          <x14:cfRule type="dataBar" id="{C5221789-31DF-1945-BE46-9F15B30AB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B545</xm:sqref>
        </x14:conditionalFormatting>
        <x14:conditionalFormatting xmlns:xm="http://schemas.microsoft.com/office/excel/2006/main">
          <x14:cfRule type="dataBar" id="{68D8DC59-E778-6043-89F1-0AE3E7F12A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B542</xm:sqref>
        </x14:conditionalFormatting>
        <x14:conditionalFormatting xmlns:xm="http://schemas.microsoft.com/office/excel/2006/main">
          <x14:cfRule type="dataBar" id="{804DC932-2FCA-CF46-B08B-980770A33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B544</xm:sqref>
        </x14:conditionalFormatting>
        <x14:conditionalFormatting xmlns:xm="http://schemas.microsoft.com/office/excel/2006/main">
          <x14:cfRule type="dataBar" id="{9486384D-650B-EB4A-8093-85F22C27F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B547</xm:sqref>
        </x14:conditionalFormatting>
        <x14:conditionalFormatting xmlns:xm="http://schemas.microsoft.com/office/excel/2006/main">
          <x14:cfRule type="dataBar" id="{65B8E73C-39E2-0742-8253-1BBCBBF26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B566</xm:sqref>
        </x14:conditionalFormatting>
        <x14:conditionalFormatting xmlns:xm="http://schemas.microsoft.com/office/excel/2006/main">
          <x14:cfRule type="dataBar" id="{F3712381-6F94-B641-9DAB-31C680AE9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B567</xm:sqref>
        </x14:conditionalFormatting>
        <x14:conditionalFormatting xmlns:xm="http://schemas.microsoft.com/office/excel/2006/main">
          <x14:cfRule type="dataBar" id="{2F5CBBD2-2006-BA4D-B267-33E0B4389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B568:B569</xm:sqref>
        </x14:conditionalFormatting>
        <x14:conditionalFormatting xmlns:xm="http://schemas.microsoft.com/office/excel/2006/main">
          <x14:cfRule type="dataBar" id="{E31472A1-61B6-4C41-94BA-5EFFFAECA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B552</xm:sqref>
        </x14:conditionalFormatting>
        <x14:conditionalFormatting xmlns:xm="http://schemas.microsoft.com/office/excel/2006/main">
          <x14:cfRule type="dataBar" id="{F13495E7-1480-4545-BEC8-763D956A39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B806</xm:sqref>
        </x14:conditionalFormatting>
        <x14:conditionalFormatting xmlns:xm="http://schemas.microsoft.com/office/excel/2006/main">
          <x14:cfRule type="dataBar" id="{EBD3DAFD-C30C-334E-9060-74CF3F2CF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B812</xm:sqref>
        </x14:conditionalFormatting>
        <x14:conditionalFormatting xmlns:xm="http://schemas.microsoft.com/office/excel/2006/main">
          <x14:cfRule type="dataBar" id="{2509CD12-03E2-D149-B99D-0EDFCD604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B810</xm:sqref>
        </x14:conditionalFormatting>
        <x14:conditionalFormatting xmlns:xm="http://schemas.microsoft.com/office/excel/2006/main">
          <x14:cfRule type="dataBar" id="{570D994F-9A1C-DE46-B614-6A8F4A75C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B808</xm:sqref>
        </x14:conditionalFormatting>
        <x14:conditionalFormatting xmlns:xm="http://schemas.microsoft.com/office/excel/2006/main">
          <x14:cfRule type="dataBar" id="{985F12BC-0B2D-0748-B7CA-BBE060899F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B807</xm:sqref>
        </x14:conditionalFormatting>
        <x14:conditionalFormatting xmlns:xm="http://schemas.microsoft.com/office/excel/2006/main">
          <x14:cfRule type="dataBar" id="{34F1B913-42F8-7146-9847-C777BDE7E6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B813</xm:sqref>
        </x14:conditionalFormatting>
        <x14:conditionalFormatting xmlns:xm="http://schemas.microsoft.com/office/excel/2006/main">
          <x14:cfRule type="dataBar" id="{298E2E19-913A-BD4E-9733-0011B7FB1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9AFB-14FF-E340-98F7-94FF6206019B}">
  <dimension ref="B1:EA59"/>
  <sheetViews>
    <sheetView zoomScale="131" zoomScaleNormal="131" workbookViewId="0">
      <selection activeCell="AL20" sqref="AL20"/>
    </sheetView>
  </sheetViews>
  <sheetFormatPr baseColWidth="10" defaultRowHeight="16"/>
  <cols>
    <col min="1" max="1" width="2.1640625" style="9" customWidth="1"/>
    <col min="2" max="2" width="10.83203125" style="593" customWidth="1"/>
    <col min="3" max="3" width="27.6640625" style="593" customWidth="1"/>
    <col min="4" max="4" width="7" style="593" customWidth="1"/>
    <col min="5" max="5" width="17.1640625" style="1043" customWidth="1"/>
    <col min="6" max="6" width="5.83203125" style="593" customWidth="1"/>
    <col min="7" max="7" width="10.83203125" style="593" customWidth="1"/>
    <col min="8" max="8" width="27.6640625" style="593" customWidth="1"/>
    <col min="9" max="9" width="5.83203125" style="593" customWidth="1"/>
    <col min="10" max="10" width="6.83203125" style="1043" customWidth="1"/>
    <col min="11" max="11" width="5.83203125" style="593" customWidth="1"/>
    <col min="12" max="12" width="10.83203125" style="593" customWidth="1"/>
    <col min="13" max="13" width="27.6640625" style="593" customWidth="1"/>
    <col min="14" max="14" width="5.83203125" style="593" customWidth="1"/>
    <col min="15" max="15" width="6.83203125" style="1043" customWidth="1"/>
    <col min="16" max="16" width="5.83203125" style="593" customWidth="1"/>
    <col min="17" max="17" width="10.83203125" style="593" customWidth="1"/>
    <col min="18" max="18" width="27.6640625" style="593" customWidth="1"/>
    <col min="19" max="19" width="5.83203125" style="593" customWidth="1"/>
    <col min="20" max="20" width="6.83203125" style="1043" customWidth="1"/>
    <col min="21" max="21" width="5.83203125" style="593" customWidth="1"/>
    <col min="22" max="22" width="10.83203125" style="593" customWidth="1"/>
    <col min="23" max="23" width="27.6640625" style="593" customWidth="1"/>
    <col min="24" max="24" width="5.83203125" style="593" customWidth="1"/>
    <col min="25" max="25" width="6.83203125" style="1043" customWidth="1"/>
    <col min="26" max="26" width="5.83203125" style="593" customWidth="1"/>
    <col min="27" max="27" width="10.83203125" style="593" customWidth="1"/>
    <col min="28" max="28" width="27.6640625" style="593" customWidth="1"/>
    <col min="29" max="29" width="5.83203125" style="593" customWidth="1"/>
    <col min="30" max="30" width="6.83203125" style="1043" customWidth="1"/>
    <col min="31" max="31" width="5.83203125" style="593" customWidth="1"/>
    <col min="32" max="32" width="10.83203125" style="593" customWidth="1"/>
    <col min="33" max="33" width="27.6640625" style="593" customWidth="1"/>
    <col min="34" max="34" width="5.83203125" style="593" customWidth="1"/>
    <col min="35" max="35" width="6.83203125" style="1043" customWidth="1"/>
    <col min="36" max="36" width="5.83203125" style="593" customWidth="1"/>
    <col min="37" max="37" width="10.83203125" style="593" customWidth="1"/>
    <col min="38" max="38" width="27.6640625" style="593" customWidth="1"/>
    <col min="39" max="39" width="5.83203125" style="593" customWidth="1"/>
    <col min="40" max="40" width="6.83203125" style="1043" customWidth="1"/>
    <col min="41" max="41" width="5.83203125" style="593" customWidth="1"/>
    <col min="42" max="42" width="10.83203125" style="593" customWidth="1"/>
    <col min="43" max="43" width="27.6640625" style="593" customWidth="1"/>
    <col min="44" max="44" width="5.83203125" style="593" customWidth="1"/>
    <col min="45" max="45" width="6.83203125" style="1043" customWidth="1"/>
    <col min="46" max="46" width="5.83203125" style="593" customWidth="1"/>
    <col min="47" max="47" width="10.83203125" style="593" customWidth="1"/>
    <col min="48" max="48" width="27.6640625" style="593" customWidth="1"/>
    <col min="49" max="49" width="5.83203125" style="593" customWidth="1"/>
    <col min="50" max="50" width="6.83203125" style="1043" customWidth="1"/>
    <col min="51" max="51" width="5.83203125" style="593" customWidth="1"/>
    <col min="52" max="52" width="10.83203125" style="593" customWidth="1"/>
    <col min="53" max="53" width="27.6640625" style="593" customWidth="1"/>
    <col min="54" max="54" width="5.83203125" style="593" customWidth="1"/>
    <col min="55" max="55" width="6.83203125" style="1043" customWidth="1"/>
    <col min="56" max="56" width="5.83203125" style="593" customWidth="1"/>
    <col min="57" max="57" width="10.83203125" style="593" customWidth="1"/>
    <col min="58" max="58" width="27.6640625" style="593" customWidth="1"/>
    <col min="59" max="59" width="5.83203125" style="593" customWidth="1"/>
    <col min="60" max="60" width="6.83203125" style="1043" customWidth="1"/>
    <col min="61" max="61" width="5.83203125" style="593" customWidth="1"/>
    <col min="62" max="62" width="10.83203125" style="593" customWidth="1"/>
    <col min="63" max="63" width="27.6640625" style="593" customWidth="1"/>
    <col min="64" max="64" width="5.83203125" style="593" customWidth="1"/>
    <col min="65" max="65" width="6.83203125" style="1043" customWidth="1"/>
    <col min="66" max="66" width="5.83203125" style="593" customWidth="1"/>
    <col min="67" max="67" width="10.83203125" style="593" customWidth="1"/>
    <col min="68" max="68" width="27.6640625" style="593" customWidth="1"/>
    <col min="69" max="69" width="5.83203125" style="593" customWidth="1"/>
    <col min="70" max="70" width="6.83203125" style="593" customWidth="1"/>
    <col min="71" max="71" width="5.83203125" style="593" customWidth="1"/>
    <col min="72" max="72" width="10.83203125" style="593" customWidth="1"/>
    <col min="73" max="73" width="27.6640625" style="593" customWidth="1"/>
    <col min="74" max="74" width="5.83203125" style="593" customWidth="1"/>
    <col min="75" max="75" width="6.83203125" style="1043" customWidth="1"/>
    <col min="76" max="76" width="5.83203125" style="593" customWidth="1"/>
    <col min="77" max="77" width="10.83203125" style="593" customWidth="1"/>
    <col min="78" max="78" width="27.6640625" style="593" customWidth="1"/>
    <col min="79" max="79" width="5.83203125" style="593" customWidth="1"/>
    <col min="80" max="80" width="6.83203125" style="1043" customWidth="1"/>
    <col min="81" max="81" width="5.83203125" style="593" customWidth="1"/>
    <col min="82" max="82" width="10.83203125" style="593" customWidth="1"/>
    <col min="83" max="83" width="27.6640625" style="593" customWidth="1"/>
    <col min="84" max="84" width="5.83203125" style="593" customWidth="1"/>
    <col min="85" max="85" width="10" style="1043" customWidth="1"/>
    <col min="86" max="86" width="5.83203125" style="593" customWidth="1"/>
    <col min="87" max="87" width="10.83203125" style="593" customWidth="1"/>
    <col min="88" max="88" width="27.6640625" style="593" customWidth="1"/>
    <col min="89" max="89" width="5.83203125" style="593" customWidth="1"/>
    <col min="90" max="90" width="6.83203125" style="1043" customWidth="1"/>
    <col min="91" max="91" width="5.83203125" style="593" customWidth="1"/>
    <col min="92" max="92" width="10.83203125" style="593" customWidth="1"/>
    <col min="93" max="93" width="27.6640625" style="593" customWidth="1"/>
    <col min="94" max="94" width="5.83203125" style="593" customWidth="1"/>
    <col min="95" max="95" width="6.83203125" style="1043" customWidth="1"/>
    <col min="96" max="96" width="5.83203125" style="593" customWidth="1"/>
    <col min="97" max="97" width="10.83203125" style="593" customWidth="1"/>
    <col min="98" max="98" width="27.6640625" style="593" customWidth="1"/>
    <col min="99" max="99" width="5.83203125" style="593" customWidth="1"/>
    <col min="100" max="100" width="6.83203125" style="1043" customWidth="1"/>
    <col min="101" max="101" width="5.83203125" style="593" customWidth="1"/>
    <col min="102" max="102" width="10.83203125" style="593" customWidth="1"/>
    <col min="103" max="103" width="27.6640625" style="593" customWidth="1"/>
    <col min="104" max="104" width="5.83203125" style="593" customWidth="1"/>
    <col min="105" max="105" width="6.83203125" style="1043" customWidth="1"/>
    <col min="106" max="106" width="5.83203125" style="593" customWidth="1"/>
    <col min="107" max="107" width="10.83203125" style="593" customWidth="1"/>
    <col min="108" max="108" width="27.6640625" style="593" customWidth="1"/>
    <col min="109" max="109" width="5.83203125" style="593" customWidth="1"/>
    <col min="110" max="110" width="6.83203125" style="593" customWidth="1"/>
    <col min="111" max="111" width="5.83203125" style="593" customWidth="1"/>
    <col min="112" max="112" width="10.83203125" style="9" customWidth="1"/>
    <col min="113" max="113" width="27.6640625" style="9" customWidth="1"/>
    <col min="114" max="114" width="5.83203125" style="9" customWidth="1"/>
    <col min="115" max="115" width="6.83203125" style="9" customWidth="1"/>
    <col min="116" max="116" width="5.83203125" style="9" customWidth="1"/>
    <col min="117" max="117" width="10.83203125" style="9" customWidth="1"/>
    <col min="118" max="118" width="27.6640625" style="9" customWidth="1"/>
    <col min="119" max="119" width="5.83203125" style="9" customWidth="1"/>
    <col min="120" max="120" width="6.83203125" style="9" customWidth="1"/>
    <col min="121" max="121" width="5.83203125" style="9" customWidth="1"/>
    <col min="122" max="122" width="10.83203125" style="9" customWidth="1"/>
    <col min="123" max="123" width="27.6640625" style="9" customWidth="1"/>
    <col min="124" max="124" width="5.83203125" style="9" customWidth="1"/>
    <col min="125" max="125" width="6.83203125" style="9" customWidth="1"/>
    <col min="126" max="126" width="5.83203125" style="9" customWidth="1"/>
    <col min="127" max="127" width="10.83203125" style="9" customWidth="1"/>
    <col min="128" max="128" width="27.6640625" style="9" customWidth="1"/>
    <col min="129" max="129" width="5.83203125" style="9" customWidth="1"/>
    <col min="130" max="130" width="6.83203125" style="9" customWidth="1"/>
    <col min="131" max="131" width="5.83203125" style="9" customWidth="1"/>
    <col min="132" max="16384" width="10.83203125" style="9"/>
  </cols>
  <sheetData>
    <row r="1" spans="2:131" ht="17" thickBot="1"/>
    <row r="2" spans="2:131" ht="29" customHeight="1" thickBot="1">
      <c r="B2" s="1110" t="s">
        <v>1002</v>
      </c>
      <c r="C2" s="504" t="s">
        <v>0</v>
      </c>
      <c r="D2" s="506" t="s">
        <v>243</v>
      </c>
      <c r="E2" s="529"/>
      <c r="F2" s="9"/>
      <c r="G2" s="529"/>
      <c r="H2" s="9"/>
      <c r="I2" s="9"/>
      <c r="J2" s="19"/>
      <c r="K2" s="9"/>
      <c r="L2" s="10"/>
      <c r="M2" s="9"/>
      <c r="N2" s="9"/>
      <c r="O2" s="19"/>
      <c r="P2" s="9"/>
      <c r="Q2" s="10"/>
      <c r="R2" s="9"/>
      <c r="S2" s="9"/>
      <c r="T2" s="19"/>
      <c r="U2" s="9"/>
      <c r="V2" s="10"/>
      <c r="W2" s="9"/>
      <c r="X2" s="9"/>
      <c r="Y2" s="19"/>
      <c r="Z2" s="9"/>
      <c r="AA2" s="10"/>
      <c r="AB2" s="9"/>
      <c r="AC2" s="9"/>
      <c r="AD2" s="19"/>
      <c r="AE2" s="9"/>
      <c r="AF2" s="10"/>
      <c r="AG2" s="9"/>
      <c r="AH2" s="9"/>
      <c r="AI2" s="19"/>
      <c r="AJ2" s="9"/>
      <c r="AK2" s="10"/>
      <c r="AL2" s="9"/>
      <c r="AM2" s="9"/>
      <c r="AN2" s="19"/>
      <c r="AO2" s="9"/>
      <c r="AP2" s="9"/>
      <c r="AQ2" s="9"/>
      <c r="AR2" s="9"/>
      <c r="AS2" s="10"/>
      <c r="AT2" s="9"/>
      <c r="AU2" s="9"/>
      <c r="AV2" s="9"/>
      <c r="AW2" s="9"/>
      <c r="AX2" s="10"/>
      <c r="AY2" s="9"/>
      <c r="AZ2" s="9"/>
      <c r="BA2" s="9"/>
      <c r="BB2" s="9"/>
      <c r="BC2" s="10"/>
      <c r="BD2" s="9"/>
      <c r="BE2" s="9"/>
      <c r="BF2" s="9"/>
      <c r="BG2" s="9"/>
      <c r="BH2" s="19"/>
      <c r="BI2" s="9"/>
      <c r="BJ2" s="9"/>
      <c r="BK2" s="9"/>
      <c r="BL2" s="9"/>
      <c r="BM2" s="10"/>
      <c r="BN2" s="9"/>
      <c r="BO2" s="9"/>
      <c r="BP2" s="9"/>
      <c r="BQ2" s="9"/>
      <c r="BR2" s="10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</row>
    <row r="3" spans="2:131" ht="28" customHeight="1" thickBot="1">
      <c r="B3" s="1125">
        <v>734</v>
      </c>
      <c r="C3" s="1112" t="str">
        <f>VLOOKUP(B3,Sheet2!A1:C575,2,FALSE)</f>
        <v>Olive Green - Light</v>
      </c>
      <c r="D3" s="1113">
        <f>VLOOKUP(B3,Sheet2!A1:C575,3,FALSE)</f>
        <v>0</v>
      </c>
      <c r="E3" s="529"/>
      <c r="F3" s="9"/>
      <c r="G3" s="529"/>
      <c r="H3" s="9"/>
      <c r="I3" s="9"/>
      <c r="J3" s="19"/>
      <c r="K3" s="9"/>
      <c r="L3" s="10"/>
      <c r="M3" s="9"/>
      <c r="N3" s="9"/>
      <c r="O3" s="19"/>
      <c r="P3" s="9"/>
      <c r="Q3" s="10"/>
      <c r="R3" s="9"/>
      <c r="S3" s="9"/>
      <c r="T3" s="19"/>
      <c r="U3" s="9"/>
      <c r="V3" s="10"/>
      <c r="W3" s="9"/>
      <c r="X3" s="9"/>
      <c r="Y3" s="19"/>
      <c r="Z3" s="9"/>
      <c r="AA3" s="10"/>
      <c r="AB3" s="9"/>
      <c r="AC3" s="9"/>
      <c r="AD3" s="19"/>
      <c r="AE3" s="9"/>
      <c r="AF3" s="10"/>
      <c r="AG3" s="9"/>
      <c r="AH3" s="9"/>
      <c r="AI3" s="19"/>
      <c r="AJ3" s="9"/>
      <c r="AK3" s="10"/>
      <c r="AL3" s="9"/>
      <c r="AM3" s="9"/>
      <c r="AN3" s="19"/>
      <c r="AO3" s="9"/>
      <c r="AP3" s="9"/>
      <c r="AQ3" s="9"/>
      <c r="AR3" s="9"/>
      <c r="AS3" s="10"/>
      <c r="AT3" s="9"/>
      <c r="AU3" s="9"/>
      <c r="AV3" s="9"/>
      <c r="AW3" s="9"/>
      <c r="AX3" s="10"/>
      <c r="AY3" s="9"/>
      <c r="AZ3" s="9"/>
      <c r="BA3" s="9"/>
      <c r="BB3" s="9"/>
      <c r="BC3" s="10"/>
      <c r="BD3" s="9"/>
      <c r="BE3" s="9"/>
      <c r="BF3" s="9"/>
      <c r="BG3" s="9"/>
      <c r="BH3" s="19"/>
      <c r="BI3" s="9"/>
      <c r="BJ3" s="9"/>
      <c r="BK3" s="9"/>
      <c r="BL3" s="9"/>
      <c r="BM3" s="10"/>
      <c r="BN3" s="9"/>
      <c r="BO3" s="9"/>
      <c r="BP3" s="9"/>
      <c r="BQ3" s="9"/>
      <c r="BR3" s="10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</row>
    <row r="4" spans="2:131" ht="10" customHeight="1" thickBot="1">
      <c r="B4" s="592"/>
      <c r="G4" s="529" t="s">
        <v>290</v>
      </c>
      <c r="L4" s="592"/>
      <c r="Q4" s="592"/>
      <c r="V4" s="592"/>
      <c r="AA4" s="592"/>
      <c r="AF4" s="592"/>
      <c r="AK4" s="592"/>
      <c r="AO4" s="594"/>
      <c r="AP4" s="592"/>
      <c r="AT4" s="594"/>
      <c r="AU4" s="592"/>
      <c r="AZ4" s="592"/>
      <c r="BD4" s="594"/>
      <c r="BE4" s="592"/>
      <c r="BI4" s="594"/>
      <c r="BJ4" s="592"/>
      <c r="BO4" s="592"/>
      <c r="BS4" s="594"/>
      <c r="BT4" s="592"/>
      <c r="BX4" s="594"/>
      <c r="BY4" s="592"/>
      <c r="CD4" s="592"/>
      <c r="CH4" s="594"/>
      <c r="CI4" s="592"/>
      <c r="CM4" s="594"/>
      <c r="CN4" s="592"/>
      <c r="CR4" s="594"/>
      <c r="CS4" s="592"/>
      <c r="CW4" s="594"/>
      <c r="CX4" s="592"/>
      <c r="DB4" s="594"/>
      <c r="DC4" s="592"/>
      <c r="DF4" s="1043"/>
      <c r="DG4" s="594"/>
      <c r="DH4" s="592"/>
      <c r="DI4" s="593"/>
      <c r="DJ4" s="593"/>
      <c r="DK4" s="1043"/>
      <c r="DL4" s="594"/>
      <c r="DM4" s="592"/>
      <c r="DN4" s="593"/>
      <c r="DO4" s="593"/>
      <c r="DP4" s="1043"/>
      <c r="DQ4" s="594"/>
      <c r="DR4" s="592"/>
      <c r="DS4" s="593"/>
      <c r="DT4" s="593"/>
      <c r="DU4" s="1043"/>
      <c r="DV4" s="594"/>
      <c r="DW4" s="592"/>
      <c r="DX4" s="593"/>
      <c r="DY4" s="593"/>
      <c r="DZ4" s="1043"/>
      <c r="EA4" s="594"/>
    </row>
    <row r="5" spans="2:131" ht="17" customHeight="1" thickBot="1">
      <c r="B5" s="1131" t="s">
        <v>967</v>
      </c>
      <c r="C5" s="1132"/>
      <c r="D5" s="1132"/>
      <c r="E5" s="1133"/>
      <c r="G5" s="1131" t="s">
        <v>968</v>
      </c>
      <c r="H5" s="1132"/>
      <c r="I5" s="1132"/>
      <c r="J5" s="1133"/>
      <c r="L5" s="1131" t="s">
        <v>969</v>
      </c>
      <c r="M5" s="1132"/>
      <c r="N5" s="1132"/>
      <c r="O5" s="1133"/>
      <c r="Q5" s="1131" t="s">
        <v>970</v>
      </c>
      <c r="R5" s="1132"/>
      <c r="S5" s="1132"/>
      <c r="T5" s="1133"/>
      <c r="V5" s="1131" t="s">
        <v>971</v>
      </c>
      <c r="W5" s="1132"/>
      <c r="X5" s="1132"/>
      <c r="Y5" s="1133"/>
      <c r="AA5" s="1131" t="s">
        <v>972</v>
      </c>
      <c r="AB5" s="1132"/>
      <c r="AC5" s="1132"/>
      <c r="AD5" s="1133"/>
      <c r="AF5" s="1131" t="s">
        <v>973</v>
      </c>
      <c r="AG5" s="1132"/>
      <c r="AH5" s="1132"/>
      <c r="AI5" s="1133"/>
      <c r="AK5" s="1131" t="s">
        <v>974</v>
      </c>
      <c r="AL5" s="1132"/>
      <c r="AM5" s="1132"/>
      <c r="AN5" s="1133"/>
      <c r="AO5" s="594"/>
      <c r="AP5" s="1131" t="s">
        <v>975</v>
      </c>
      <c r="AQ5" s="1132"/>
      <c r="AR5" s="1132"/>
      <c r="AS5" s="1133"/>
      <c r="AT5" s="594"/>
      <c r="AU5" s="1131" t="s">
        <v>976</v>
      </c>
      <c r="AV5" s="1132"/>
      <c r="AW5" s="1132"/>
      <c r="AX5" s="1133"/>
      <c r="AZ5" s="1131" t="s">
        <v>977</v>
      </c>
      <c r="BA5" s="1132"/>
      <c r="BB5" s="1132"/>
      <c r="BC5" s="1133"/>
      <c r="BD5" s="594"/>
      <c r="BE5" s="1131" t="s">
        <v>978</v>
      </c>
      <c r="BF5" s="1132"/>
      <c r="BG5" s="1132"/>
      <c r="BH5" s="1133"/>
      <c r="BI5" s="594"/>
      <c r="BJ5" s="1131" t="s">
        <v>979</v>
      </c>
      <c r="BK5" s="1132"/>
      <c r="BL5" s="1132"/>
      <c r="BM5" s="1133"/>
      <c r="BO5" s="1131" t="s">
        <v>980</v>
      </c>
      <c r="BP5" s="1132"/>
      <c r="BQ5" s="1132"/>
      <c r="BR5" s="1133"/>
      <c r="BS5" s="594"/>
      <c r="BT5" s="1131" t="s">
        <v>981</v>
      </c>
      <c r="BU5" s="1132"/>
      <c r="BV5" s="1132"/>
      <c r="BW5" s="1133"/>
      <c r="BX5" s="594"/>
      <c r="BY5" s="1131" t="s">
        <v>982</v>
      </c>
      <c r="BZ5" s="1132"/>
      <c r="CA5" s="1132"/>
      <c r="CB5" s="1133"/>
      <c r="CD5" s="1131" t="s">
        <v>983</v>
      </c>
      <c r="CE5" s="1132"/>
      <c r="CF5" s="1132"/>
      <c r="CG5" s="1133"/>
      <c r="CH5" s="594"/>
      <c r="CI5" s="1131" t="s">
        <v>984</v>
      </c>
      <c r="CJ5" s="1132"/>
      <c r="CK5" s="1132"/>
      <c r="CL5" s="1133"/>
      <c r="CM5" s="594"/>
      <c r="CN5" s="1131" t="s">
        <v>985</v>
      </c>
      <c r="CO5" s="1132"/>
      <c r="CP5" s="1132"/>
      <c r="CQ5" s="1133"/>
      <c r="CR5" s="594"/>
      <c r="CS5" s="1131" t="s">
        <v>986</v>
      </c>
      <c r="CT5" s="1132"/>
      <c r="CU5" s="1132"/>
      <c r="CV5" s="1133"/>
      <c r="CW5" s="594"/>
      <c r="CX5" s="1131" t="s">
        <v>987</v>
      </c>
      <c r="CY5" s="1132"/>
      <c r="CZ5" s="1132"/>
      <c r="DA5" s="1133"/>
      <c r="DB5" s="594"/>
      <c r="DC5" s="1131" t="s">
        <v>988</v>
      </c>
      <c r="DD5" s="1132"/>
      <c r="DE5" s="1132"/>
      <c r="DF5" s="1133"/>
      <c r="DG5" s="594"/>
      <c r="DH5" s="1131" t="s">
        <v>989</v>
      </c>
      <c r="DI5" s="1132"/>
      <c r="DJ5" s="1132"/>
      <c r="DK5" s="1133"/>
      <c r="DL5" s="594"/>
      <c r="DM5" s="1131" t="s">
        <v>990</v>
      </c>
      <c r="DN5" s="1132"/>
      <c r="DO5" s="1132"/>
      <c r="DP5" s="1133"/>
      <c r="DQ5" s="594"/>
      <c r="DR5" s="1131" t="s">
        <v>991</v>
      </c>
      <c r="DS5" s="1132"/>
      <c r="DT5" s="1132"/>
      <c r="DU5" s="1133"/>
      <c r="DV5" s="594"/>
      <c r="DW5" s="1131" t="s">
        <v>992</v>
      </c>
      <c r="DX5" s="1132"/>
      <c r="DY5" s="1132"/>
      <c r="DZ5" s="1133"/>
      <c r="EA5" s="594"/>
    </row>
    <row r="6" spans="2:131" ht="17" customHeight="1" thickBot="1">
      <c r="B6" s="590" t="s">
        <v>61</v>
      </c>
      <c r="C6" s="504" t="s">
        <v>0</v>
      </c>
      <c r="D6" s="591" t="s">
        <v>1</v>
      </c>
      <c r="E6" s="506" t="s">
        <v>243</v>
      </c>
      <c r="G6" s="590" t="s">
        <v>61</v>
      </c>
      <c r="H6" s="504" t="s">
        <v>0</v>
      </c>
      <c r="I6" s="591" t="s">
        <v>1</v>
      </c>
      <c r="J6" s="506" t="s">
        <v>243</v>
      </c>
      <c r="L6" s="590" t="s">
        <v>61</v>
      </c>
      <c r="M6" s="504" t="s">
        <v>0</v>
      </c>
      <c r="N6" s="591" t="s">
        <v>1</v>
      </c>
      <c r="O6" s="506" t="s">
        <v>243</v>
      </c>
      <c r="Q6" s="590" t="s">
        <v>61</v>
      </c>
      <c r="R6" s="504" t="s">
        <v>0</v>
      </c>
      <c r="S6" s="591" t="s">
        <v>1</v>
      </c>
      <c r="T6" s="506" t="s">
        <v>243</v>
      </c>
      <c r="V6" s="590" t="s">
        <v>61</v>
      </c>
      <c r="W6" s="504" t="s">
        <v>0</v>
      </c>
      <c r="X6" s="591" t="s">
        <v>1</v>
      </c>
      <c r="Y6" s="506" t="s">
        <v>243</v>
      </c>
      <c r="AA6" s="590" t="s">
        <v>61</v>
      </c>
      <c r="AB6" s="504" t="s">
        <v>0</v>
      </c>
      <c r="AC6" s="591" t="s">
        <v>1</v>
      </c>
      <c r="AD6" s="506" t="s">
        <v>243</v>
      </c>
      <c r="AF6" s="590" t="s">
        <v>61</v>
      </c>
      <c r="AG6" s="504" t="s">
        <v>0</v>
      </c>
      <c r="AH6" s="591" t="s">
        <v>1</v>
      </c>
      <c r="AI6" s="506" t="s">
        <v>243</v>
      </c>
      <c r="AK6" s="590" t="s">
        <v>61</v>
      </c>
      <c r="AL6" s="504" t="s">
        <v>0</v>
      </c>
      <c r="AM6" s="591" t="s">
        <v>1</v>
      </c>
      <c r="AN6" s="506" t="s">
        <v>243</v>
      </c>
      <c r="AO6" s="595"/>
      <c r="AP6" s="590" t="s">
        <v>61</v>
      </c>
      <c r="AQ6" s="504" t="s">
        <v>0</v>
      </c>
      <c r="AR6" s="591" t="s">
        <v>1</v>
      </c>
      <c r="AS6" s="506" t="s">
        <v>243</v>
      </c>
      <c r="AT6" s="595"/>
      <c r="AU6" s="590" t="s">
        <v>61</v>
      </c>
      <c r="AV6" s="504" t="s">
        <v>0</v>
      </c>
      <c r="AW6" s="591" t="s">
        <v>1</v>
      </c>
      <c r="AX6" s="506" t="s">
        <v>243</v>
      </c>
      <c r="AZ6" s="590" t="s">
        <v>61</v>
      </c>
      <c r="BA6" s="504" t="s">
        <v>0</v>
      </c>
      <c r="BB6" s="591" t="s">
        <v>1</v>
      </c>
      <c r="BC6" s="506" t="s">
        <v>243</v>
      </c>
      <c r="BD6" s="595"/>
      <c r="BE6" s="590" t="s">
        <v>61</v>
      </c>
      <c r="BF6" s="504" t="s">
        <v>0</v>
      </c>
      <c r="BG6" s="591" t="s">
        <v>1</v>
      </c>
      <c r="BH6" s="506" t="s">
        <v>243</v>
      </c>
      <c r="BI6" s="595"/>
      <c r="BJ6" s="590" t="s">
        <v>61</v>
      </c>
      <c r="BK6" s="504" t="s">
        <v>0</v>
      </c>
      <c r="BL6" s="591" t="s">
        <v>1</v>
      </c>
      <c r="BM6" s="506" t="s">
        <v>243</v>
      </c>
      <c r="BO6" s="590" t="s">
        <v>61</v>
      </c>
      <c r="BP6" s="504" t="s">
        <v>0</v>
      </c>
      <c r="BQ6" s="591" t="s">
        <v>1</v>
      </c>
      <c r="BR6" s="506" t="s">
        <v>243</v>
      </c>
      <c r="BS6" s="595"/>
      <c r="BT6" s="590" t="s">
        <v>61</v>
      </c>
      <c r="BU6" s="504" t="s">
        <v>0</v>
      </c>
      <c r="BV6" s="591" t="s">
        <v>1</v>
      </c>
      <c r="BW6" s="506" t="s">
        <v>243</v>
      </c>
      <c r="BX6" s="595"/>
      <c r="BY6" s="590" t="s">
        <v>61</v>
      </c>
      <c r="BZ6" s="504" t="s">
        <v>0</v>
      </c>
      <c r="CA6" s="591" t="s">
        <v>1</v>
      </c>
      <c r="CB6" s="506" t="s">
        <v>243</v>
      </c>
      <c r="CD6" s="590" t="s">
        <v>61</v>
      </c>
      <c r="CE6" s="504" t="s">
        <v>0</v>
      </c>
      <c r="CF6" s="591" t="s">
        <v>1</v>
      </c>
      <c r="CG6" s="506" t="s">
        <v>243</v>
      </c>
      <c r="CH6" s="595"/>
      <c r="CI6" s="590" t="s">
        <v>61</v>
      </c>
      <c r="CJ6" s="504" t="s">
        <v>0</v>
      </c>
      <c r="CK6" s="591" t="s">
        <v>1</v>
      </c>
      <c r="CL6" s="506" t="s">
        <v>243</v>
      </c>
      <c r="CM6" s="595"/>
      <c r="CN6" s="590" t="s">
        <v>61</v>
      </c>
      <c r="CO6" s="504" t="s">
        <v>0</v>
      </c>
      <c r="CP6" s="591" t="s">
        <v>1</v>
      </c>
      <c r="CQ6" s="506" t="s">
        <v>243</v>
      </c>
      <c r="CR6" s="595"/>
      <c r="CS6" s="590" t="s">
        <v>61</v>
      </c>
      <c r="CT6" s="504" t="s">
        <v>0</v>
      </c>
      <c r="CU6" s="591" t="s">
        <v>1</v>
      </c>
      <c r="CV6" s="506" t="s">
        <v>243</v>
      </c>
      <c r="CW6" s="595"/>
      <c r="CX6" s="533" t="s">
        <v>61</v>
      </c>
      <c r="CY6" s="534" t="s">
        <v>0</v>
      </c>
      <c r="CZ6" s="535" t="s">
        <v>1</v>
      </c>
      <c r="DA6" s="536" t="s">
        <v>243</v>
      </c>
      <c r="DB6" s="595"/>
      <c r="DC6" s="533" t="s">
        <v>61</v>
      </c>
      <c r="DD6" s="534" t="s">
        <v>0</v>
      </c>
      <c r="DE6" s="535" t="s">
        <v>1</v>
      </c>
      <c r="DF6" s="536" t="s">
        <v>243</v>
      </c>
      <c r="DG6" s="595"/>
      <c r="DH6" s="590" t="s">
        <v>61</v>
      </c>
      <c r="DI6" s="504" t="s">
        <v>0</v>
      </c>
      <c r="DJ6" s="591" t="s">
        <v>1</v>
      </c>
      <c r="DK6" s="506" t="s">
        <v>243</v>
      </c>
      <c r="DL6" s="595"/>
      <c r="DM6" s="533" t="s">
        <v>61</v>
      </c>
      <c r="DN6" s="534" t="s">
        <v>0</v>
      </c>
      <c r="DO6" s="535" t="s">
        <v>1</v>
      </c>
      <c r="DP6" s="536" t="s">
        <v>243</v>
      </c>
      <c r="DQ6" s="595"/>
      <c r="DR6" s="533" t="s">
        <v>61</v>
      </c>
      <c r="DS6" s="534" t="s">
        <v>0</v>
      </c>
      <c r="DT6" s="535" t="s">
        <v>1</v>
      </c>
      <c r="DU6" s="536" t="s">
        <v>243</v>
      </c>
      <c r="DV6" s="595"/>
      <c r="DW6" s="590" t="s">
        <v>61</v>
      </c>
      <c r="DX6" s="504" t="s">
        <v>0</v>
      </c>
      <c r="DY6" s="591" t="s">
        <v>1</v>
      </c>
      <c r="DZ6" s="506" t="s">
        <v>243</v>
      </c>
      <c r="EA6" s="595"/>
    </row>
    <row r="7" spans="2:131" ht="17" thickBot="1">
      <c r="B7" s="1047">
        <v>3713</v>
      </c>
      <c r="C7" s="1048" t="s">
        <v>639</v>
      </c>
      <c r="D7" s="1049"/>
      <c r="E7" s="1050">
        <f>VLOOKUP(B7,Sheet1!A:C,3,FALSE)</f>
        <v>0</v>
      </c>
      <c r="G7" s="1047">
        <v>894</v>
      </c>
      <c r="H7" s="1048" t="s">
        <v>542</v>
      </c>
      <c r="I7" s="1059"/>
      <c r="J7" s="1050">
        <f>'DMC Threads - By Number'!Y10</f>
        <v>1</v>
      </c>
      <c r="L7" s="1047">
        <v>23</v>
      </c>
      <c r="M7" s="1048" t="s">
        <v>125</v>
      </c>
      <c r="N7" s="1063"/>
      <c r="O7" s="1050"/>
      <c r="Q7" s="1047">
        <v>778</v>
      </c>
      <c r="R7" s="1048" t="s">
        <v>575</v>
      </c>
      <c r="S7" s="1065"/>
      <c r="T7" s="1050"/>
      <c r="V7" s="1047">
        <v>3743</v>
      </c>
      <c r="W7" s="1048" t="s">
        <v>657</v>
      </c>
      <c r="X7" s="1067"/>
      <c r="Y7" s="1050"/>
      <c r="AA7" s="1047">
        <v>3840</v>
      </c>
      <c r="AB7" s="1048" t="s">
        <v>655</v>
      </c>
      <c r="AC7" s="1069"/>
      <c r="AD7" s="1050"/>
      <c r="AF7" s="1047">
        <v>159</v>
      </c>
      <c r="AG7" s="1048" t="s">
        <v>633</v>
      </c>
      <c r="AH7" s="1071"/>
      <c r="AI7" s="1050"/>
      <c r="AK7" s="1047">
        <v>828</v>
      </c>
      <c r="AL7" s="1048" t="s">
        <v>681</v>
      </c>
      <c r="AM7" s="1073"/>
      <c r="AN7" s="1050"/>
      <c r="AP7" s="1047">
        <v>964</v>
      </c>
      <c r="AQ7" s="1048" t="s">
        <v>641</v>
      </c>
      <c r="AR7" s="1075"/>
      <c r="AS7" s="1050"/>
      <c r="AU7" s="1047">
        <v>955</v>
      </c>
      <c r="AV7" s="1048" t="s">
        <v>632</v>
      </c>
      <c r="AW7" s="1077"/>
      <c r="AX7" s="1050"/>
      <c r="AZ7" s="1047">
        <v>14</v>
      </c>
      <c r="BA7" s="1048" t="s">
        <v>696</v>
      </c>
      <c r="BB7" s="1079"/>
      <c r="BC7" s="1050"/>
      <c r="BE7" s="1047">
        <v>10</v>
      </c>
      <c r="BF7" s="1048" t="s">
        <v>714</v>
      </c>
      <c r="BG7" s="1081"/>
      <c r="BH7" s="1050"/>
      <c r="BJ7" s="1047">
        <v>17</v>
      </c>
      <c r="BK7" s="1048" t="s">
        <v>692</v>
      </c>
      <c r="BL7" s="1083"/>
      <c r="BM7" s="1050"/>
      <c r="BO7" s="1047">
        <v>676</v>
      </c>
      <c r="BP7" s="1048" t="s">
        <v>618</v>
      </c>
      <c r="BQ7" s="1085"/>
      <c r="BR7" s="1050">
        <f>'DMC Threads - By Number'!O48</f>
        <v>0</v>
      </c>
      <c r="BT7" s="1047">
        <v>445</v>
      </c>
      <c r="BU7" s="1048" t="s">
        <v>601</v>
      </c>
      <c r="BV7" s="1087"/>
      <c r="BW7" s="1050"/>
      <c r="BY7" s="1047">
        <v>951</v>
      </c>
      <c r="BZ7" s="1048" t="s">
        <v>627</v>
      </c>
      <c r="CA7" s="1089"/>
      <c r="CB7" s="1050"/>
      <c r="CD7" s="1047">
        <v>948</v>
      </c>
      <c r="CE7" s="1048" t="s">
        <v>620</v>
      </c>
      <c r="CF7" s="1091"/>
      <c r="CG7" s="1050">
        <f>'DMC Threads - By Number'!Y49</f>
        <v>2</v>
      </c>
      <c r="CI7" s="1047">
        <v>453</v>
      </c>
      <c r="CJ7" s="1048" t="s">
        <v>640</v>
      </c>
      <c r="CK7" s="1093"/>
      <c r="CL7" s="1050"/>
      <c r="CN7" s="1047">
        <v>3865</v>
      </c>
      <c r="CO7" s="1048" t="s">
        <v>80</v>
      </c>
      <c r="CP7" s="1095"/>
      <c r="CQ7" s="1050"/>
      <c r="CS7" s="1047">
        <v>3072</v>
      </c>
      <c r="CT7" s="1048" t="s">
        <v>590</v>
      </c>
      <c r="CU7" s="1097"/>
      <c r="CV7" s="1050">
        <f>'DMC Threads - By Number'!AD32</f>
        <v>1</v>
      </c>
      <c r="CX7" s="14">
        <v>48</v>
      </c>
      <c r="CY7" s="560" t="s">
        <v>131</v>
      </c>
      <c r="CZ7" s="560"/>
      <c r="DA7" s="1050"/>
      <c r="DC7" s="14" t="s">
        <v>89</v>
      </c>
      <c r="DD7" s="532" t="s">
        <v>192</v>
      </c>
      <c r="DE7" s="1102"/>
      <c r="DF7" s="1050"/>
      <c r="DH7" s="14" t="s">
        <v>113</v>
      </c>
      <c r="DI7" s="560" t="s">
        <v>184</v>
      </c>
      <c r="DJ7" s="555"/>
      <c r="DK7" s="1050"/>
      <c r="DL7" s="593"/>
      <c r="DM7" s="14">
        <v>4010</v>
      </c>
      <c r="DN7" s="21" t="s">
        <v>871</v>
      </c>
      <c r="DO7" s="532"/>
      <c r="DP7" s="1050"/>
      <c r="DQ7" s="593"/>
      <c r="DR7" s="14">
        <v>4130</v>
      </c>
      <c r="DS7" s="21" t="s">
        <v>153</v>
      </c>
      <c r="DT7" s="560"/>
      <c r="DU7" s="539"/>
      <c r="DV7" s="593"/>
      <c r="DW7" s="14">
        <v>5282</v>
      </c>
      <c r="DX7" s="21" t="s">
        <v>217</v>
      </c>
      <c r="DY7" s="1105"/>
      <c r="DZ7" s="1106"/>
      <c r="EA7" s="593"/>
    </row>
    <row r="8" spans="2:131" ht="17" thickBot="1">
      <c r="B8" s="1051">
        <v>761</v>
      </c>
      <c r="C8" s="598" t="s">
        <v>559</v>
      </c>
      <c r="D8" s="600"/>
      <c r="E8" s="1050">
        <f>'DMC Threads - By Number'!T18</f>
        <v>2</v>
      </c>
      <c r="G8" s="1051">
        <v>893</v>
      </c>
      <c r="H8" s="598" t="s">
        <v>540</v>
      </c>
      <c r="I8" s="601"/>
      <c r="J8" s="1052">
        <f>'DMC Threads - By Number'!Y9</f>
        <v>0</v>
      </c>
      <c r="L8" s="1051">
        <v>3689</v>
      </c>
      <c r="M8" s="598" t="s">
        <v>635</v>
      </c>
      <c r="N8" s="602"/>
      <c r="O8" s="1052"/>
      <c r="Q8" s="1051">
        <v>3727</v>
      </c>
      <c r="R8" s="598" t="s">
        <v>652</v>
      </c>
      <c r="S8" s="603"/>
      <c r="T8" s="1052"/>
      <c r="V8" s="1051">
        <v>3042</v>
      </c>
      <c r="W8" s="598" t="s">
        <v>576</v>
      </c>
      <c r="X8" s="604"/>
      <c r="Y8" s="1052"/>
      <c r="AA8" s="1051">
        <v>3839</v>
      </c>
      <c r="AB8" s="598" t="s">
        <v>532</v>
      </c>
      <c r="AC8" s="605"/>
      <c r="AD8" s="1052"/>
      <c r="AF8" s="1051">
        <v>160</v>
      </c>
      <c r="AG8" s="598" t="s">
        <v>517</v>
      </c>
      <c r="AH8" s="606"/>
      <c r="AI8" s="1052"/>
      <c r="AK8" s="1051">
        <v>3761</v>
      </c>
      <c r="AL8" s="598" t="s">
        <v>546</v>
      </c>
      <c r="AM8" s="607"/>
      <c r="AN8" s="1052"/>
      <c r="AP8" s="1051">
        <v>959</v>
      </c>
      <c r="AQ8" s="598" t="s">
        <v>518</v>
      </c>
      <c r="AR8" s="608"/>
      <c r="AS8" s="1052"/>
      <c r="AU8" s="1051">
        <v>13</v>
      </c>
      <c r="AV8" s="598" t="s">
        <v>694</v>
      </c>
      <c r="AW8" s="609"/>
      <c r="AX8" s="1052"/>
      <c r="AZ8" s="1051">
        <v>15</v>
      </c>
      <c r="BA8" s="598" t="s">
        <v>121</v>
      </c>
      <c r="BB8" s="610"/>
      <c r="BC8" s="1052"/>
      <c r="BE8" s="1051">
        <v>11</v>
      </c>
      <c r="BF8" s="598" t="s">
        <v>695</v>
      </c>
      <c r="BG8" s="611"/>
      <c r="BH8" s="1052"/>
      <c r="BJ8" s="1051">
        <v>18</v>
      </c>
      <c r="BK8" s="598" t="s">
        <v>122</v>
      </c>
      <c r="BL8" s="612"/>
      <c r="BM8" s="1052"/>
      <c r="BO8" s="1051">
        <v>729</v>
      </c>
      <c r="BP8" s="598" t="s">
        <v>529</v>
      </c>
      <c r="BQ8" s="613"/>
      <c r="BR8" s="1052">
        <f>'DMC Threads - By Number'!O66</f>
        <v>2</v>
      </c>
      <c r="BT8" s="1051">
        <v>307</v>
      </c>
      <c r="BU8" s="598" t="s">
        <v>2</v>
      </c>
      <c r="BV8" s="614"/>
      <c r="BW8" s="1052"/>
      <c r="BY8" s="1051">
        <v>3856</v>
      </c>
      <c r="BZ8" s="598" t="s">
        <v>668</v>
      </c>
      <c r="CA8" s="615"/>
      <c r="CB8" s="1052"/>
      <c r="CD8" s="1051">
        <v>754</v>
      </c>
      <c r="CE8" s="598" t="s">
        <v>552</v>
      </c>
      <c r="CF8" s="616"/>
      <c r="CG8" s="1052">
        <f>'DMC Threads - By Number'!T15</f>
        <v>2</v>
      </c>
      <c r="CI8" s="1051">
        <v>452</v>
      </c>
      <c r="CJ8" s="598" t="s">
        <v>522</v>
      </c>
      <c r="CK8" s="617"/>
      <c r="CL8" s="1052"/>
      <c r="CN8" s="1051" t="s">
        <v>44</v>
      </c>
      <c r="CO8" s="598" t="s">
        <v>45</v>
      </c>
      <c r="CP8" s="618"/>
      <c r="CQ8" s="1052"/>
      <c r="CS8" s="1051">
        <v>647</v>
      </c>
      <c r="CT8" s="598" t="s">
        <v>509</v>
      </c>
      <c r="CU8" s="619"/>
      <c r="CV8" s="1052">
        <f>'DMC Threads - By Number'!O45</f>
        <v>0</v>
      </c>
      <c r="CX8" s="12">
        <v>107</v>
      </c>
      <c r="CY8" s="7" t="s">
        <v>144</v>
      </c>
      <c r="CZ8" s="6"/>
      <c r="DA8" s="1052"/>
      <c r="DC8" s="12" t="s">
        <v>92</v>
      </c>
      <c r="DD8" s="7" t="s">
        <v>201</v>
      </c>
      <c r="DE8" s="70"/>
      <c r="DF8" s="1052"/>
      <c r="DH8" s="12" t="s">
        <v>107</v>
      </c>
      <c r="DI8" s="6" t="s">
        <v>202</v>
      </c>
      <c r="DJ8" s="71"/>
      <c r="DK8" s="1052"/>
      <c r="DL8" s="593"/>
      <c r="DM8" s="12">
        <v>4015</v>
      </c>
      <c r="DN8" s="2" t="s">
        <v>149</v>
      </c>
      <c r="DO8" s="7"/>
      <c r="DP8" s="1052"/>
      <c r="DQ8" s="593"/>
      <c r="DR8" s="12">
        <v>4140</v>
      </c>
      <c r="DS8" s="2" t="s">
        <v>154</v>
      </c>
      <c r="DT8" s="6"/>
      <c r="DU8" s="26"/>
      <c r="DV8" s="593"/>
      <c r="DW8" s="13">
        <v>5283</v>
      </c>
      <c r="DX8" s="4" t="s">
        <v>218</v>
      </c>
      <c r="DY8" s="1107"/>
      <c r="DZ8" s="589"/>
      <c r="EA8" s="593"/>
    </row>
    <row r="9" spans="2:131" ht="17" thickBot="1">
      <c r="B9" s="1051">
        <v>760</v>
      </c>
      <c r="C9" s="598" t="s">
        <v>23</v>
      </c>
      <c r="D9" s="620"/>
      <c r="E9" s="1050">
        <f>'DMC Threads - By Number'!T17</f>
        <v>4</v>
      </c>
      <c r="G9" s="1051">
        <v>892</v>
      </c>
      <c r="H9" s="598" t="s">
        <v>465</v>
      </c>
      <c r="I9" s="621"/>
      <c r="J9" s="1052">
        <f>'DMC Threads - By Number'!Y8</f>
        <v>1</v>
      </c>
      <c r="L9" s="1051">
        <v>3688</v>
      </c>
      <c r="M9" s="622" t="s">
        <v>516</v>
      </c>
      <c r="N9" s="623"/>
      <c r="O9" s="1052"/>
      <c r="Q9" s="1051">
        <v>316</v>
      </c>
      <c r="R9" s="598" t="s">
        <v>474</v>
      </c>
      <c r="S9" s="624"/>
      <c r="T9" s="1052"/>
      <c r="V9" s="1051">
        <v>3041</v>
      </c>
      <c r="W9" s="598" t="s">
        <v>486</v>
      </c>
      <c r="X9" s="625"/>
      <c r="Y9" s="1052"/>
      <c r="AA9" s="1051">
        <v>3838</v>
      </c>
      <c r="AB9" s="598" t="s">
        <v>394</v>
      </c>
      <c r="AC9" s="626"/>
      <c r="AD9" s="1052"/>
      <c r="AF9" s="1051">
        <v>161</v>
      </c>
      <c r="AG9" s="598" t="s">
        <v>379</v>
      </c>
      <c r="AH9" s="627"/>
      <c r="AI9" s="1052"/>
      <c r="AK9" s="1051">
        <v>519</v>
      </c>
      <c r="AL9" s="598" t="s">
        <v>10</v>
      </c>
      <c r="AM9" s="628"/>
      <c r="AN9" s="1052"/>
      <c r="AP9" s="1051">
        <v>958</v>
      </c>
      <c r="AQ9" s="598" t="s">
        <v>380</v>
      </c>
      <c r="AR9" s="629"/>
      <c r="AS9" s="1052"/>
      <c r="AU9" s="1051">
        <v>954</v>
      </c>
      <c r="AV9" s="598" t="s">
        <v>32</v>
      </c>
      <c r="AW9" s="630"/>
      <c r="AX9" s="1052"/>
      <c r="AZ9" s="1051">
        <v>16</v>
      </c>
      <c r="BA9" s="598" t="s">
        <v>693</v>
      </c>
      <c r="BB9" s="631"/>
      <c r="BC9" s="1052"/>
      <c r="BE9" s="1051">
        <v>12</v>
      </c>
      <c r="BF9" s="598" t="s">
        <v>120</v>
      </c>
      <c r="BG9" s="632"/>
      <c r="BH9" s="1052"/>
      <c r="BJ9" s="1051">
        <v>834</v>
      </c>
      <c r="BK9" s="598" t="s">
        <v>649</v>
      </c>
      <c r="BL9" s="633"/>
      <c r="BM9" s="1052"/>
      <c r="BO9" s="1051">
        <v>680</v>
      </c>
      <c r="BP9" s="598" t="s">
        <v>375</v>
      </c>
      <c r="BQ9" s="634"/>
      <c r="BR9" s="1052">
        <f>'DMC Threads - By Number'!O50</f>
        <v>1</v>
      </c>
      <c r="BT9" s="1051">
        <v>973</v>
      </c>
      <c r="BU9" s="598" t="s">
        <v>459</v>
      </c>
      <c r="BV9" s="635"/>
      <c r="BW9" s="1052"/>
      <c r="BY9" s="1051">
        <v>722</v>
      </c>
      <c r="BZ9" s="598" t="s">
        <v>588</v>
      </c>
      <c r="CA9" s="636"/>
      <c r="CB9" s="1052"/>
      <c r="CD9" s="1051">
        <v>3771</v>
      </c>
      <c r="CE9" s="598" t="s">
        <v>327</v>
      </c>
      <c r="CF9" s="637"/>
      <c r="CG9" s="1052">
        <f>'DMC Threads - By Number'!AI16</f>
        <v>0</v>
      </c>
      <c r="CI9" s="1051">
        <v>451</v>
      </c>
      <c r="CJ9" s="598" t="s">
        <v>385</v>
      </c>
      <c r="CK9" s="638"/>
      <c r="CL9" s="1052"/>
      <c r="CN9" s="1051">
        <v>822</v>
      </c>
      <c r="CO9" s="598" t="s">
        <v>628</v>
      </c>
      <c r="CP9" s="639"/>
      <c r="CQ9" s="1052"/>
      <c r="CS9" s="1051">
        <v>3023</v>
      </c>
      <c r="CT9" s="598" t="s">
        <v>560</v>
      </c>
      <c r="CU9" s="640"/>
      <c r="CV9" s="1052">
        <f>'DMC Threads - By Number'!AD18</f>
        <v>0</v>
      </c>
      <c r="CX9" s="12">
        <v>115</v>
      </c>
      <c r="CY9" s="6" t="s">
        <v>146</v>
      </c>
      <c r="CZ9" s="6"/>
      <c r="DA9" s="1052"/>
      <c r="DC9" s="12" t="s">
        <v>87</v>
      </c>
      <c r="DD9" s="7" t="s">
        <v>213</v>
      </c>
      <c r="DE9" s="549"/>
      <c r="DF9" s="1052"/>
      <c r="DH9" s="12" t="s">
        <v>111</v>
      </c>
      <c r="DI9" s="6" t="s">
        <v>209</v>
      </c>
      <c r="DJ9" s="78"/>
      <c r="DK9" s="524"/>
      <c r="DL9" s="593"/>
      <c r="DM9" s="12">
        <v>4020</v>
      </c>
      <c r="DN9" s="2" t="s">
        <v>168</v>
      </c>
      <c r="DO9" s="7"/>
      <c r="DP9" s="1052"/>
      <c r="DQ9" s="593"/>
      <c r="DR9" s="12">
        <v>4145</v>
      </c>
      <c r="DS9" s="2" t="s">
        <v>155</v>
      </c>
      <c r="DT9" s="6"/>
      <c r="DU9" s="26"/>
      <c r="DV9" s="593"/>
      <c r="DW9" s="597"/>
      <c r="DX9" s="598"/>
      <c r="DY9" s="1045"/>
      <c r="DZ9" s="1045"/>
      <c r="EA9" s="593"/>
    </row>
    <row r="10" spans="2:131" ht="17" thickBot="1">
      <c r="B10" s="1051">
        <v>3712</v>
      </c>
      <c r="C10" s="622" t="s">
        <v>521</v>
      </c>
      <c r="D10" s="641"/>
      <c r="E10" s="1050">
        <f>'DMC Threads - By Number'!AD59</f>
        <v>0</v>
      </c>
      <c r="G10" s="1051">
        <v>891</v>
      </c>
      <c r="H10" s="598" t="s">
        <v>316</v>
      </c>
      <c r="I10" s="642"/>
      <c r="J10" s="1052">
        <f>'DMC Threads - By Number'!Y7</f>
        <v>2</v>
      </c>
      <c r="L10" s="1051">
        <v>3687</v>
      </c>
      <c r="M10" s="598" t="s">
        <v>41</v>
      </c>
      <c r="N10" s="643"/>
      <c r="O10" s="1052"/>
      <c r="Q10" s="1051">
        <v>3726</v>
      </c>
      <c r="R10" s="598" t="s">
        <v>391</v>
      </c>
      <c r="S10" s="644"/>
      <c r="T10" s="1052"/>
      <c r="V10" s="1051">
        <v>3740</v>
      </c>
      <c r="W10" s="598" t="s">
        <v>353</v>
      </c>
      <c r="X10" s="645"/>
      <c r="Y10" s="1052"/>
      <c r="AA10" s="1051">
        <v>800</v>
      </c>
      <c r="AB10" s="598" t="s">
        <v>699</v>
      </c>
      <c r="AC10" s="646"/>
      <c r="AD10" s="1052"/>
      <c r="AF10" s="1051">
        <v>3756</v>
      </c>
      <c r="AG10" s="598" t="s">
        <v>595</v>
      </c>
      <c r="AH10" s="647"/>
      <c r="AI10" s="1052"/>
      <c r="AK10" s="1051">
        <v>518</v>
      </c>
      <c r="AL10" s="598" t="s">
        <v>537</v>
      </c>
      <c r="AM10" s="648"/>
      <c r="AN10" s="1052"/>
      <c r="AP10" s="1051">
        <v>3812</v>
      </c>
      <c r="AQ10" s="598" t="s">
        <v>434</v>
      </c>
      <c r="AR10" s="649"/>
      <c r="AS10" s="1052"/>
      <c r="AU10" s="1051">
        <v>913</v>
      </c>
      <c r="AV10" s="598" t="s">
        <v>487</v>
      </c>
      <c r="AW10" s="650"/>
      <c r="AX10" s="1052"/>
      <c r="AZ10" s="1051">
        <v>704</v>
      </c>
      <c r="BA10" s="598" t="s">
        <v>458</v>
      </c>
      <c r="BB10" s="651"/>
      <c r="BC10" s="1052"/>
      <c r="BE10" s="1051">
        <v>165</v>
      </c>
      <c r="BF10" s="598" t="s">
        <v>457</v>
      </c>
      <c r="BG10" s="652"/>
      <c r="BH10" s="1052"/>
      <c r="BJ10" s="1051">
        <v>833</v>
      </c>
      <c r="BK10" s="598" t="s">
        <v>646</v>
      </c>
      <c r="BL10" s="653"/>
      <c r="BM10" s="1052"/>
      <c r="BO10" s="1051">
        <v>3829</v>
      </c>
      <c r="BP10" s="598" t="s">
        <v>442</v>
      </c>
      <c r="BQ10" s="654"/>
      <c r="BR10" s="1052">
        <f>'DMC Threads - By Number'!AI57</f>
        <v>3</v>
      </c>
      <c r="BT10" s="1051">
        <v>444</v>
      </c>
      <c r="BU10" s="598" t="s">
        <v>383</v>
      </c>
      <c r="BV10" s="655"/>
      <c r="BW10" s="1052"/>
      <c r="BY10" s="1051">
        <v>721</v>
      </c>
      <c r="BZ10" s="598" t="s">
        <v>523</v>
      </c>
      <c r="CA10" s="656"/>
      <c r="CB10" s="1052"/>
      <c r="CD10" s="1051">
        <v>758</v>
      </c>
      <c r="CE10" s="598" t="s">
        <v>555</v>
      </c>
      <c r="CF10" s="657"/>
      <c r="CG10" s="1127">
        <f>'DMC Threads - By Number'!T16</f>
        <v>1</v>
      </c>
      <c r="CI10" s="1051">
        <v>3861</v>
      </c>
      <c r="CJ10" s="598" t="s">
        <v>573</v>
      </c>
      <c r="CK10" s="658"/>
      <c r="CL10" s="1052"/>
      <c r="CN10" s="1051">
        <v>644</v>
      </c>
      <c r="CO10" s="598" t="s">
        <v>507</v>
      </c>
      <c r="CP10" s="659"/>
      <c r="CQ10" s="1052"/>
      <c r="CS10" s="1051">
        <v>3022</v>
      </c>
      <c r="CT10" s="598" t="s">
        <v>477</v>
      </c>
      <c r="CU10" s="660"/>
      <c r="CV10" s="1052">
        <f>'DMC Threads - By Number'!AD17</f>
        <v>0</v>
      </c>
      <c r="CX10" s="12">
        <v>99</v>
      </c>
      <c r="CY10" s="6" t="s">
        <v>141</v>
      </c>
      <c r="CZ10" s="6"/>
      <c r="DA10" s="1052"/>
      <c r="DC10" s="12" t="s">
        <v>83</v>
      </c>
      <c r="DD10" s="6" t="s">
        <v>187</v>
      </c>
      <c r="DE10" s="56"/>
      <c r="DF10" s="1052"/>
      <c r="DH10" s="12" t="s">
        <v>109</v>
      </c>
      <c r="DI10" s="6" t="s">
        <v>205</v>
      </c>
      <c r="DJ10" s="74"/>
      <c r="DK10" s="26"/>
      <c r="DL10" s="593"/>
      <c r="DM10" s="12">
        <v>4025</v>
      </c>
      <c r="DN10" s="2" t="s">
        <v>169</v>
      </c>
      <c r="DO10" s="7"/>
      <c r="DP10" s="1052"/>
      <c r="DQ10" s="593"/>
      <c r="DR10" s="12">
        <v>4150</v>
      </c>
      <c r="DS10" s="2" t="s">
        <v>156</v>
      </c>
      <c r="DT10" s="6"/>
      <c r="DU10" s="26"/>
      <c r="DV10" s="593"/>
      <c r="DW10" s="597"/>
      <c r="DX10" s="598"/>
      <c r="DY10" s="1045"/>
      <c r="DZ10" s="1045"/>
      <c r="EA10" s="593"/>
    </row>
    <row r="11" spans="2:131" ht="17" thickBot="1">
      <c r="B11" s="1051">
        <v>3328</v>
      </c>
      <c r="C11" s="598" t="s">
        <v>352</v>
      </c>
      <c r="D11" s="661"/>
      <c r="E11" s="1050">
        <f>VLOOKUP(B7,Sheet1!$A$1:$C$575,3,FALSE)</f>
        <v>0</v>
      </c>
      <c r="G11" s="1051">
        <v>818</v>
      </c>
      <c r="H11" s="598" t="s">
        <v>27</v>
      </c>
      <c r="I11" s="662"/>
      <c r="J11" s="1052">
        <f>'DMC Threads - By Number'!T49</f>
        <v>0</v>
      </c>
      <c r="L11" s="1051">
        <v>3803</v>
      </c>
      <c r="M11" s="598" t="s">
        <v>344</v>
      </c>
      <c r="N11" s="663"/>
      <c r="O11" s="1052"/>
      <c r="Q11" s="1051">
        <v>315</v>
      </c>
      <c r="R11" s="598" t="s">
        <v>472</v>
      </c>
      <c r="S11" s="664"/>
      <c r="T11" s="1052"/>
      <c r="V11" s="1051">
        <v>27</v>
      </c>
      <c r="W11" s="598" t="s">
        <v>127</v>
      </c>
      <c r="X11" s="665"/>
      <c r="Y11" s="1052"/>
      <c r="AA11" s="1051">
        <v>809</v>
      </c>
      <c r="AB11" s="598" t="s">
        <v>64</v>
      </c>
      <c r="AC11" s="666"/>
      <c r="AD11" s="1052"/>
      <c r="AF11" s="1051">
        <v>775</v>
      </c>
      <c r="AG11" s="598" t="s">
        <v>569</v>
      </c>
      <c r="AH11" s="667"/>
      <c r="AI11" s="1052"/>
      <c r="AK11" s="1051">
        <v>3760</v>
      </c>
      <c r="AL11" s="598" t="s">
        <v>468</v>
      </c>
      <c r="AM11" s="668"/>
      <c r="AN11" s="1052"/>
      <c r="AP11" s="1051">
        <v>3851</v>
      </c>
      <c r="AQ11" s="598" t="s">
        <v>548</v>
      </c>
      <c r="AR11" s="669"/>
      <c r="AS11" s="1052"/>
      <c r="AU11" s="1051">
        <v>912</v>
      </c>
      <c r="AV11" s="598" t="s">
        <v>574</v>
      </c>
      <c r="AW11" s="670"/>
      <c r="AX11" s="1052"/>
      <c r="AZ11" s="1051">
        <v>703</v>
      </c>
      <c r="BA11" s="598" t="s">
        <v>16</v>
      </c>
      <c r="BB11" s="671"/>
      <c r="BC11" s="1052"/>
      <c r="BE11" s="1051">
        <v>3819</v>
      </c>
      <c r="BF11" s="598" t="s">
        <v>617</v>
      </c>
      <c r="BG11" s="672"/>
      <c r="BH11" s="1052"/>
      <c r="BJ11" s="1051">
        <v>832</v>
      </c>
      <c r="BK11" s="598" t="s">
        <v>28</v>
      </c>
      <c r="BL11" s="673"/>
      <c r="BM11" s="1052"/>
      <c r="BO11" s="1051">
        <v>3822</v>
      </c>
      <c r="BP11" s="598" t="s">
        <v>625</v>
      </c>
      <c r="BQ11" s="674"/>
      <c r="BR11" s="1052">
        <f>'DMC Threads - By Number'!AI50</f>
        <v>2</v>
      </c>
      <c r="BT11" s="1051">
        <v>3078</v>
      </c>
      <c r="BU11" s="598" t="s">
        <v>592</v>
      </c>
      <c r="BV11" s="675"/>
      <c r="BW11" s="1052"/>
      <c r="BY11" s="1051">
        <v>720</v>
      </c>
      <c r="BZ11" s="598" t="s">
        <v>386</v>
      </c>
      <c r="CA11" s="676"/>
      <c r="CB11" s="1052"/>
      <c r="CD11" s="1051">
        <v>3778</v>
      </c>
      <c r="CE11" s="598" t="s">
        <v>572</v>
      </c>
      <c r="CF11" s="677"/>
      <c r="CG11" s="1052">
        <f>'DMC Threads - By Number'!AI22</f>
        <v>0</v>
      </c>
      <c r="CI11" s="1051">
        <v>3860</v>
      </c>
      <c r="CJ11" s="598" t="s">
        <v>79</v>
      </c>
      <c r="CK11" s="678"/>
      <c r="CL11" s="1052"/>
      <c r="CN11" s="1051">
        <v>642</v>
      </c>
      <c r="CO11" s="598" t="s">
        <v>359</v>
      </c>
      <c r="CP11" s="679"/>
      <c r="CQ11" s="1052"/>
      <c r="CS11" s="1051">
        <v>3024</v>
      </c>
      <c r="CT11" s="598" t="s">
        <v>563</v>
      </c>
      <c r="CU11" s="680"/>
      <c r="CV11" s="1052">
        <f>'DMC Threads - By Number'!AD19</f>
        <v>1</v>
      </c>
      <c r="CX11" s="12">
        <v>52</v>
      </c>
      <c r="CY11" s="6" t="s">
        <v>133</v>
      </c>
      <c r="CZ11" s="6"/>
      <c r="DA11" s="1052"/>
      <c r="DC11" s="12" t="s">
        <v>94</v>
      </c>
      <c r="DD11" s="7" t="s">
        <v>206</v>
      </c>
      <c r="DE11" s="75"/>
      <c r="DF11" s="1052"/>
      <c r="DH11" s="12" t="s">
        <v>106</v>
      </c>
      <c r="DI11" s="6" t="s">
        <v>189</v>
      </c>
      <c r="DJ11" s="58"/>
      <c r="DK11" s="508"/>
      <c r="DL11" s="593"/>
      <c r="DM11" s="12">
        <v>4030</v>
      </c>
      <c r="DN11" s="2" t="s">
        <v>170</v>
      </c>
      <c r="DO11" s="7"/>
      <c r="DP11" s="1052"/>
      <c r="DQ11" s="593"/>
      <c r="DR11" s="12">
        <v>4160</v>
      </c>
      <c r="DS11" s="2" t="s">
        <v>157</v>
      </c>
      <c r="DT11" s="6"/>
      <c r="DU11" s="26"/>
      <c r="DV11" s="593"/>
      <c r="DW11" s="597"/>
      <c r="DX11" s="598"/>
      <c r="DY11" s="1045"/>
      <c r="DZ11" s="1045"/>
      <c r="EA11" s="593"/>
    </row>
    <row r="12" spans="2:131" ht="17" thickBot="1">
      <c r="B12" s="1051">
        <v>347</v>
      </c>
      <c r="C12" s="598" t="s">
        <v>424</v>
      </c>
      <c r="D12" s="681"/>
      <c r="E12" s="1050">
        <f>VLOOKUP(B8,Sheet1!$A$1:$C$575,3,FALSE)</f>
        <v>2</v>
      </c>
      <c r="G12" s="1051">
        <v>957</v>
      </c>
      <c r="H12" s="598" t="s">
        <v>702</v>
      </c>
      <c r="I12" s="682"/>
      <c r="J12" s="1052">
        <f>'DMC Threads - By Number'!Y55</f>
        <v>0</v>
      </c>
      <c r="L12" s="1051">
        <v>3685</v>
      </c>
      <c r="M12" s="598" t="s">
        <v>428</v>
      </c>
      <c r="N12" s="683"/>
      <c r="O12" s="1052"/>
      <c r="Q12" s="1051">
        <v>3802</v>
      </c>
      <c r="R12" s="598" t="s">
        <v>426</v>
      </c>
      <c r="S12" s="684"/>
      <c r="T12" s="1052"/>
      <c r="V12" s="1051">
        <v>28</v>
      </c>
      <c r="W12" s="598" t="s">
        <v>709</v>
      </c>
      <c r="X12" s="685"/>
      <c r="Y12" s="1052"/>
      <c r="AA12" s="1051">
        <v>799</v>
      </c>
      <c r="AB12" s="598" t="s">
        <v>502</v>
      </c>
      <c r="AC12" s="686"/>
      <c r="AD12" s="1052"/>
      <c r="AF12" s="1051">
        <v>3841</v>
      </c>
      <c r="AG12" s="598" t="s">
        <v>704</v>
      </c>
      <c r="AH12" s="687"/>
      <c r="AI12" s="1052"/>
      <c r="AK12" s="1051">
        <v>517</v>
      </c>
      <c r="AL12" s="598" t="s">
        <v>315</v>
      </c>
      <c r="AM12" s="688"/>
      <c r="AN12" s="1052"/>
      <c r="AP12" s="1051">
        <v>943</v>
      </c>
      <c r="AQ12" s="598" t="s">
        <v>510</v>
      </c>
      <c r="AR12" s="689"/>
      <c r="AS12" s="1052"/>
      <c r="AU12" s="1051">
        <v>911</v>
      </c>
      <c r="AV12" s="598" t="s">
        <v>485</v>
      </c>
      <c r="AW12" s="690"/>
      <c r="AX12" s="1052"/>
      <c r="AZ12" s="1051">
        <v>702</v>
      </c>
      <c r="BA12" s="598" t="s">
        <v>15</v>
      </c>
      <c r="BB12" s="691"/>
      <c r="BC12" s="1052"/>
      <c r="BE12" s="1051">
        <v>166</v>
      </c>
      <c r="BF12" s="598" t="s">
        <v>56</v>
      </c>
      <c r="BG12" s="692"/>
      <c r="BH12" s="1052"/>
      <c r="BJ12" s="1051">
        <v>831</v>
      </c>
      <c r="BK12" s="598" t="s">
        <v>525</v>
      </c>
      <c r="BL12" s="693"/>
      <c r="BM12" s="1052"/>
      <c r="BO12" s="1051">
        <v>3821</v>
      </c>
      <c r="BP12" s="598" t="s">
        <v>75</v>
      </c>
      <c r="BQ12" s="694"/>
      <c r="BR12" s="1052">
        <f>'DMC Threads - By Number'!AI49</f>
        <v>2</v>
      </c>
      <c r="BT12" s="1051">
        <v>727</v>
      </c>
      <c r="BU12" s="598" t="s">
        <v>648</v>
      </c>
      <c r="BV12" s="695"/>
      <c r="BW12" s="1052"/>
      <c r="BY12" s="1051">
        <v>3825</v>
      </c>
      <c r="BZ12" s="598" t="s">
        <v>701</v>
      </c>
      <c r="CA12" s="696"/>
      <c r="CB12" s="1052"/>
      <c r="CD12" s="1051">
        <v>356</v>
      </c>
      <c r="CE12" s="598" t="s">
        <v>501</v>
      </c>
      <c r="CF12" s="697"/>
      <c r="CG12" s="1052">
        <f>'DMC Threads - By Number'!J37</f>
        <v>1</v>
      </c>
      <c r="CI12" s="1051">
        <v>779</v>
      </c>
      <c r="CJ12" s="598" t="s">
        <v>65</v>
      </c>
      <c r="CK12" s="698"/>
      <c r="CL12" s="1052"/>
      <c r="CN12" s="1051">
        <v>640</v>
      </c>
      <c r="CO12" s="598" t="s">
        <v>433</v>
      </c>
      <c r="CP12" s="699"/>
      <c r="CQ12" s="1052"/>
      <c r="CS12" s="1051">
        <v>648</v>
      </c>
      <c r="CT12" s="598" t="s">
        <v>616</v>
      </c>
      <c r="CU12" s="700"/>
      <c r="CV12" s="1052">
        <f>'DMC Threads - By Number'!O46</f>
        <v>2</v>
      </c>
      <c r="CX12" s="12">
        <v>93</v>
      </c>
      <c r="CY12" s="6" t="s">
        <v>139</v>
      </c>
      <c r="CZ12" s="6"/>
      <c r="DA12" s="1052"/>
      <c r="DC12" s="12" t="s">
        <v>88</v>
      </c>
      <c r="DD12" s="7" t="s">
        <v>214</v>
      </c>
      <c r="DE12" s="550"/>
      <c r="DF12" s="1052"/>
      <c r="DH12" s="12" t="s">
        <v>112</v>
      </c>
      <c r="DI12" s="6" t="s">
        <v>211</v>
      </c>
      <c r="DJ12" s="553"/>
      <c r="DK12" s="26"/>
      <c r="DL12" s="593"/>
      <c r="DM12" s="12">
        <v>4040</v>
      </c>
      <c r="DN12" s="2" t="s">
        <v>171</v>
      </c>
      <c r="DO12" s="7"/>
      <c r="DP12" s="1052"/>
      <c r="DQ12" s="593"/>
      <c r="DR12" s="12">
        <v>4170</v>
      </c>
      <c r="DS12" s="2" t="s">
        <v>158</v>
      </c>
      <c r="DT12" s="6"/>
      <c r="DU12" s="26"/>
      <c r="DV12" s="593"/>
      <c r="DW12" s="597"/>
      <c r="DX12" s="598"/>
      <c r="DY12" s="1045"/>
      <c r="DZ12" s="1045"/>
      <c r="EA12" s="593"/>
    </row>
    <row r="13" spans="2:131" ht="17" thickBot="1">
      <c r="B13" s="1051">
        <v>353</v>
      </c>
      <c r="C13" s="598" t="s">
        <v>58</v>
      </c>
      <c r="D13" s="701"/>
      <c r="E13" s="1050">
        <f>VLOOKUP(B9,Sheet1!$A$1:$C$575,3,FALSE)</f>
        <v>4</v>
      </c>
      <c r="G13" s="1051">
        <v>956</v>
      </c>
      <c r="H13" s="598" t="s">
        <v>33</v>
      </c>
      <c r="I13" s="702"/>
      <c r="J13" s="1052" t="str">
        <f>'DMC Threads - By Number'!Y54</f>
        <v>1 (aurifloss 2530)</v>
      </c>
      <c r="L13" s="1051">
        <v>605</v>
      </c>
      <c r="M13" s="598" t="s">
        <v>589</v>
      </c>
      <c r="N13" s="703"/>
      <c r="O13" s="1052"/>
      <c r="Q13" s="1051">
        <v>902</v>
      </c>
      <c r="R13" s="598" t="s">
        <v>409</v>
      </c>
      <c r="S13" s="704"/>
      <c r="T13" s="1052"/>
      <c r="V13" s="1051">
        <v>29</v>
      </c>
      <c r="W13" s="598" t="s">
        <v>128</v>
      </c>
      <c r="X13" s="705"/>
      <c r="Y13" s="1052"/>
      <c r="AA13" s="1051">
        <v>798</v>
      </c>
      <c r="AB13" s="598" t="s">
        <v>350</v>
      </c>
      <c r="AC13" s="706"/>
      <c r="AD13" s="1052"/>
      <c r="AF13" s="1051">
        <v>3325</v>
      </c>
      <c r="AG13" s="598" t="s">
        <v>595</v>
      </c>
      <c r="AH13" s="707"/>
      <c r="AI13" s="1052"/>
      <c r="AK13" s="1051">
        <v>3842</v>
      </c>
      <c r="AL13" s="598" t="s">
        <v>315</v>
      </c>
      <c r="AM13" s="708"/>
      <c r="AN13" s="1052"/>
      <c r="AP13" s="1051">
        <v>3850</v>
      </c>
      <c r="AQ13" s="598" t="s">
        <v>322</v>
      </c>
      <c r="AR13" s="709"/>
      <c r="AS13" s="1052"/>
      <c r="AU13" s="1051">
        <v>910</v>
      </c>
      <c r="AV13" s="598" t="s">
        <v>330</v>
      </c>
      <c r="AW13" s="710"/>
      <c r="AX13" s="1052"/>
      <c r="AZ13" s="1051">
        <v>701</v>
      </c>
      <c r="BA13" s="598" t="s">
        <v>584</v>
      </c>
      <c r="BB13" s="711"/>
      <c r="BC13" s="1052"/>
      <c r="BE13" s="1051">
        <v>581</v>
      </c>
      <c r="BF13" s="598" t="s">
        <v>13</v>
      </c>
      <c r="BG13" s="712"/>
      <c r="BH13" s="1052"/>
      <c r="BJ13" s="1051">
        <v>830</v>
      </c>
      <c r="BK13" s="598" t="s">
        <v>388</v>
      </c>
      <c r="BL13" s="713"/>
      <c r="BM13" s="1052"/>
      <c r="BO13" s="1051">
        <v>3820</v>
      </c>
      <c r="BP13" s="598" t="s">
        <v>372</v>
      </c>
      <c r="BQ13" s="714"/>
      <c r="BR13" s="1052">
        <f>'DMC Threads - By Number'!AI48</f>
        <v>1</v>
      </c>
      <c r="BT13" s="1051">
        <v>726</v>
      </c>
      <c r="BU13" s="598" t="s">
        <v>645</v>
      </c>
      <c r="BV13" s="715"/>
      <c r="BW13" s="1052"/>
      <c r="BY13" s="1051">
        <v>922</v>
      </c>
      <c r="BZ13" s="598" t="s">
        <v>587</v>
      </c>
      <c r="CA13" s="716"/>
      <c r="CB13" s="1052"/>
      <c r="CD13" s="1051">
        <v>3830</v>
      </c>
      <c r="CE13" s="598" t="s">
        <v>78</v>
      </c>
      <c r="CF13" s="717"/>
      <c r="CG13" s="1052">
        <f>'DMC Threads - By Number'!AI58</f>
        <v>0</v>
      </c>
      <c r="CI13" s="1051">
        <v>9</v>
      </c>
      <c r="CJ13" s="598" t="s">
        <v>715</v>
      </c>
      <c r="CK13" s="718"/>
      <c r="CL13" s="1052"/>
      <c r="CN13" s="1051">
        <v>3787</v>
      </c>
      <c r="CO13" s="598" t="s">
        <v>336</v>
      </c>
      <c r="CP13" s="719"/>
      <c r="CQ13" s="1052"/>
      <c r="CS13" s="1051">
        <v>646</v>
      </c>
      <c r="CT13" s="598" t="s">
        <v>362</v>
      </c>
      <c r="CU13" s="720"/>
      <c r="CV13" s="1052">
        <f>'DMC Threads - By Number'!O44</f>
        <v>2</v>
      </c>
      <c r="CX13" s="12">
        <v>121</v>
      </c>
      <c r="CY13" s="6" t="s">
        <v>147</v>
      </c>
      <c r="CZ13" s="6"/>
      <c r="DA13" s="1052"/>
      <c r="DC13" s="12" t="s">
        <v>85</v>
      </c>
      <c r="DD13" s="7" t="s">
        <v>195</v>
      </c>
      <c r="DE13" s="64"/>
      <c r="DF13" s="1052"/>
      <c r="DH13" s="12" t="s">
        <v>110</v>
      </c>
      <c r="DI13" s="6" t="s">
        <v>203</v>
      </c>
      <c r="DJ13" s="72"/>
      <c r="DK13" s="524"/>
      <c r="DL13" s="593"/>
      <c r="DM13" s="12">
        <v>4045</v>
      </c>
      <c r="DN13" s="2" t="s">
        <v>172</v>
      </c>
      <c r="DO13" s="7"/>
      <c r="DP13" s="1052"/>
      <c r="DQ13" s="593"/>
      <c r="DR13" s="12">
        <v>4180</v>
      </c>
      <c r="DS13" s="2" t="s">
        <v>159</v>
      </c>
      <c r="DT13" s="6"/>
      <c r="DU13" s="26"/>
      <c r="DV13" s="593"/>
      <c r="DW13" s="597"/>
      <c r="DX13" s="598"/>
      <c r="DY13" s="1045"/>
      <c r="DZ13" s="1045"/>
      <c r="EA13" s="593"/>
    </row>
    <row r="14" spans="2:131" ht="17" thickBot="1">
      <c r="B14" s="1051">
        <v>352</v>
      </c>
      <c r="C14" s="598" t="s">
        <v>593</v>
      </c>
      <c r="D14" s="721"/>
      <c r="E14" s="1050">
        <f>VLOOKUP(B10,Sheet1!$A$1:$C$575,3,FALSE)</f>
        <v>0</v>
      </c>
      <c r="G14" s="1051">
        <v>3708</v>
      </c>
      <c r="H14" s="598" t="s">
        <v>638</v>
      </c>
      <c r="I14" s="722"/>
      <c r="J14" s="1052">
        <f>'DMC Threads - By Number'!AD58</f>
        <v>0</v>
      </c>
      <c r="L14" s="1051">
        <v>604</v>
      </c>
      <c r="M14" s="598" t="s">
        <v>586</v>
      </c>
      <c r="N14" s="723"/>
      <c r="O14" s="1052"/>
      <c r="Q14" s="1051">
        <v>3836</v>
      </c>
      <c r="R14" s="598" t="s">
        <v>651</v>
      </c>
      <c r="S14" s="724"/>
      <c r="T14" s="1052"/>
      <c r="V14" s="1051">
        <v>3747</v>
      </c>
      <c r="W14" s="598" t="s">
        <v>662</v>
      </c>
      <c r="X14" s="725"/>
      <c r="Y14" s="1052"/>
      <c r="AA14" s="1051">
        <v>797</v>
      </c>
      <c r="AB14" s="598" t="s">
        <v>24</v>
      </c>
      <c r="AC14" s="726"/>
      <c r="AD14" s="1052"/>
      <c r="AF14" s="1051">
        <v>3755</v>
      </c>
      <c r="AG14" s="598" t="s">
        <v>43</v>
      </c>
      <c r="AH14" s="727"/>
      <c r="AI14" s="1052"/>
      <c r="AK14" s="1051">
        <v>311</v>
      </c>
      <c r="AL14" s="598" t="s">
        <v>469</v>
      </c>
      <c r="AM14" s="728"/>
      <c r="AN14" s="1052"/>
      <c r="AP14" s="1051">
        <v>993</v>
      </c>
      <c r="AQ14" s="598" t="s">
        <v>543</v>
      </c>
      <c r="AR14" s="729"/>
      <c r="AS14" s="1052"/>
      <c r="AU14" s="1051">
        <v>909</v>
      </c>
      <c r="AV14" s="598" t="s">
        <v>415</v>
      </c>
      <c r="AW14" s="730"/>
      <c r="AX14" s="1052"/>
      <c r="AZ14" s="1051">
        <v>700</v>
      </c>
      <c r="BA14" s="598" t="s">
        <v>457</v>
      </c>
      <c r="BB14" s="731"/>
      <c r="BC14" s="1052"/>
      <c r="BE14" s="1051">
        <v>580</v>
      </c>
      <c r="BF14" s="598" t="s">
        <v>331</v>
      </c>
      <c r="BG14" s="732"/>
      <c r="BH14" s="1052"/>
      <c r="BJ14" s="1051">
        <v>829</v>
      </c>
      <c r="BK14" s="598" t="s">
        <v>444</v>
      </c>
      <c r="BL14" s="733"/>
      <c r="BM14" s="1052"/>
      <c r="BO14" s="1051">
        <v>3852</v>
      </c>
      <c r="BP14" s="598" t="s">
        <v>407</v>
      </c>
      <c r="BQ14" s="734"/>
      <c r="BR14" s="1052">
        <f>'DMC Threads - By Number'!AN13</f>
        <v>1</v>
      </c>
      <c r="BT14" s="1051">
        <v>725</v>
      </c>
      <c r="BU14" s="598" t="s">
        <v>19</v>
      </c>
      <c r="BV14" s="735"/>
      <c r="BW14" s="1052"/>
      <c r="BY14" s="1051">
        <v>921</v>
      </c>
      <c r="BZ14" s="598" t="s">
        <v>30</v>
      </c>
      <c r="CA14" s="736"/>
      <c r="CB14" s="1052"/>
      <c r="CD14" s="1051">
        <v>355</v>
      </c>
      <c r="CE14" s="598" t="s">
        <v>349</v>
      </c>
      <c r="CF14" s="737"/>
      <c r="CG14" s="1052">
        <f>'DMC Threads - By Number'!J36</f>
        <v>1</v>
      </c>
      <c r="CI14" s="1051">
        <v>712</v>
      </c>
      <c r="CJ14" s="598" t="s">
        <v>17</v>
      </c>
      <c r="CK14" s="738"/>
      <c r="CL14" s="1052"/>
      <c r="CN14" s="1051">
        <v>3021</v>
      </c>
      <c r="CO14" s="598" t="s">
        <v>411</v>
      </c>
      <c r="CP14" s="739"/>
      <c r="CQ14" s="1052"/>
      <c r="CS14" s="1051">
        <v>645</v>
      </c>
      <c r="CT14" s="598" t="s">
        <v>436</v>
      </c>
      <c r="CU14" s="740"/>
      <c r="CV14" s="1052">
        <f>'DMC Threads - By Number'!O43</f>
        <v>2</v>
      </c>
      <c r="CX14" s="12">
        <v>67</v>
      </c>
      <c r="CY14" s="6" t="s">
        <v>135</v>
      </c>
      <c r="CZ14" s="6"/>
      <c r="DA14" s="1052"/>
      <c r="DC14" s="12" t="s">
        <v>90</v>
      </c>
      <c r="DD14" s="7" t="s">
        <v>215</v>
      </c>
      <c r="DE14" s="551"/>
      <c r="DF14" s="1052"/>
      <c r="DH14" s="12" t="s">
        <v>108</v>
      </c>
      <c r="DI14" s="6" t="s">
        <v>208</v>
      </c>
      <c r="DJ14" s="77"/>
      <c r="DK14" s="26"/>
      <c r="DL14" s="593"/>
      <c r="DM14" s="12">
        <v>4050</v>
      </c>
      <c r="DN14" s="2" t="s">
        <v>173</v>
      </c>
      <c r="DO14" s="7"/>
      <c r="DP14" s="1052"/>
      <c r="DQ14" s="593"/>
      <c r="DR14" s="12">
        <v>4190</v>
      </c>
      <c r="DS14" s="2" t="s">
        <v>160</v>
      </c>
      <c r="DT14" s="6"/>
      <c r="DU14" s="26"/>
      <c r="DV14" s="593"/>
      <c r="DW14" s="597"/>
      <c r="DX14" s="598"/>
      <c r="DY14" s="1045"/>
      <c r="DZ14" s="1045"/>
      <c r="EA14" s="593"/>
    </row>
    <row r="15" spans="2:131" ht="17" thickBot="1">
      <c r="B15" s="1051">
        <v>351</v>
      </c>
      <c r="C15" s="598" t="s">
        <v>5</v>
      </c>
      <c r="D15" s="742"/>
      <c r="E15" s="1050">
        <f>VLOOKUP(B11,Sheet1!$A$1:$C$575,3,FALSE)</f>
        <v>0</v>
      </c>
      <c r="G15" s="1051">
        <v>3706</v>
      </c>
      <c r="H15" s="598" t="s">
        <v>519</v>
      </c>
      <c r="I15" s="743"/>
      <c r="J15" s="1052">
        <f>'DMC Threads - By Number'!AD57</f>
        <v>0</v>
      </c>
      <c r="L15" s="1051">
        <v>603</v>
      </c>
      <c r="M15" s="598" t="s">
        <v>585</v>
      </c>
      <c r="N15" s="744"/>
      <c r="O15" s="1052"/>
      <c r="Q15" s="1051">
        <v>3835</v>
      </c>
      <c r="R15" s="598" t="s">
        <v>528</v>
      </c>
      <c r="S15" s="745"/>
      <c r="T15" s="1052"/>
      <c r="V15" s="1051">
        <v>341</v>
      </c>
      <c r="W15" s="598" t="s">
        <v>583</v>
      </c>
      <c r="X15" s="746"/>
      <c r="Y15" s="1052"/>
      <c r="AA15" s="1051">
        <v>796</v>
      </c>
      <c r="AB15" s="598" t="s">
        <v>347</v>
      </c>
      <c r="AC15" s="747"/>
      <c r="AD15" s="1052"/>
      <c r="AF15" s="1051">
        <v>334</v>
      </c>
      <c r="AG15" s="598" t="s">
        <v>489</v>
      </c>
      <c r="AH15" s="748"/>
      <c r="AI15" s="1052"/>
      <c r="AK15" s="1051">
        <v>747</v>
      </c>
      <c r="AL15" s="598" t="s">
        <v>551</v>
      </c>
      <c r="AM15" s="749"/>
      <c r="AN15" s="1052"/>
      <c r="AP15" s="1051">
        <v>992</v>
      </c>
      <c r="AQ15" s="598" t="s">
        <v>541</v>
      </c>
      <c r="AR15" s="750"/>
      <c r="AS15" s="1052"/>
      <c r="AU15" s="1051">
        <v>3818</v>
      </c>
      <c r="AV15" s="598" t="s">
        <v>677</v>
      </c>
      <c r="AW15" s="751"/>
      <c r="AX15" s="1052"/>
      <c r="AZ15" s="1051">
        <v>699</v>
      </c>
      <c r="BA15" s="598" t="s">
        <v>55</v>
      </c>
      <c r="BB15" s="752"/>
      <c r="BC15" s="1052"/>
      <c r="BE15" s="1051">
        <v>523</v>
      </c>
      <c r="BF15" s="598" t="s">
        <v>545</v>
      </c>
      <c r="BG15" s="753"/>
      <c r="BH15" s="1052"/>
      <c r="BJ15" s="1051">
        <v>746</v>
      </c>
      <c r="BK15" s="598" t="s">
        <v>22</v>
      </c>
      <c r="BL15" s="754"/>
      <c r="BM15" s="1052"/>
      <c r="BO15" s="1051">
        <v>728</v>
      </c>
      <c r="BP15" s="598" t="s">
        <v>63</v>
      </c>
      <c r="BQ15" s="755"/>
      <c r="BR15" s="1052">
        <f>'DMC Threads - By Number'!O65</f>
        <v>1</v>
      </c>
      <c r="BT15" s="1051">
        <v>972</v>
      </c>
      <c r="BU15" s="598" t="s">
        <v>690</v>
      </c>
      <c r="BV15" s="756"/>
      <c r="BW15" s="1052"/>
      <c r="BY15" s="1051">
        <v>920</v>
      </c>
      <c r="BZ15" s="598" t="s">
        <v>495</v>
      </c>
      <c r="CA15" s="757"/>
      <c r="CB15" s="1052"/>
      <c r="CD15" s="1051">
        <v>3777</v>
      </c>
      <c r="CE15" s="598" t="s">
        <v>417</v>
      </c>
      <c r="CF15" s="758"/>
      <c r="CG15" s="1052"/>
      <c r="CI15" s="1051">
        <v>739</v>
      </c>
      <c r="CJ15" s="598" t="s">
        <v>664</v>
      </c>
      <c r="CK15" s="759"/>
      <c r="CL15" s="1052"/>
      <c r="CN15" s="1051">
        <v>844</v>
      </c>
      <c r="CO15" s="598" t="s">
        <v>685</v>
      </c>
      <c r="CP15" s="760"/>
      <c r="CQ15" s="1052"/>
      <c r="CS15" s="1051" t="s">
        <v>47</v>
      </c>
      <c r="CT15" s="598" t="s">
        <v>48</v>
      </c>
      <c r="CU15" s="761"/>
      <c r="CV15" s="1052"/>
      <c r="CX15" s="12">
        <v>125</v>
      </c>
      <c r="CY15" s="7" t="s">
        <v>148</v>
      </c>
      <c r="CZ15" s="6"/>
      <c r="DA15" s="1052"/>
      <c r="DC15" s="12" t="s">
        <v>91</v>
      </c>
      <c r="DD15" s="7" t="s">
        <v>200</v>
      </c>
      <c r="DE15" s="69"/>
      <c r="DF15" s="1052"/>
      <c r="DH15" s="12" t="s">
        <v>95</v>
      </c>
      <c r="DI15" s="6" t="s">
        <v>188</v>
      </c>
      <c r="DJ15" s="57"/>
      <c r="DK15" s="508"/>
      <c r="DL15" s="593"/>
      <c r="DM15" s="12">
        <v>4060</v>
      </c>
      <c r="DN15" s="2" t="s">
        <v>174</v>
      </c>
      <c r="DO15" s="7"/>
      <c r="DP15" s="1052"/>
      <c r="DQ15" s="593"/>
      <c r="DR15" s="12">
        <v>4200</v>
      </c>
      <c r="DS15" s="2" t="s">
        <v>161</v>
      </c>
      <c r="DT15" s="6"/>
      <c r="DU15" s="26"/>
      <c r="DV15" s="593"/>
      <c r="DW15" s="597"/>
      <c r="DX15" s="598"/>
      <c r="DY15" s="1045"/>
      <c r="DZ15" s="1045"/>
      <c r="EA15" s="593"/>
    </row>
    <row r="16" spans="2:131" ht="17" thickBot="1">
      <c r="B16" s="1051">
        <v>350</v>
      </c>
      <c r="C16" s="598" t="s">
        <v>498</v>
      </c>
      <c r="D16" s="763"/>
      <c r="E16" s="1050">
        <f>VLOOKUP(B12,Sheet1!$A$1:$C$575,3,FALSE)</f>
        <v>1</v>
      </c>
      <c r="G16" s="1051">
        <v>3705</v>
      </c>
      <c r="H16" s="598" t="s">
        <v>381</v>
      </c>
      <c r="I16" s="764"/>
      <c r="J16" s="1052" t="str">
        <f>'DMC Threads - By Number'!AD56</f>
        <v>1,1 (aurifloss 5002)</v>
      </c>
      <c r="L16" s="1051">
        <v>602</v>
      </c>
      <c r="M16" s="598" t="s">
        <v>493</v>
      </c>
      <c r="N16" s="765"/>
      <c r="O16" s="1052"/>
      <c r="Q16" s="1051">
        <v>3834</v>
      </c>
      <c r="R16" s="598" t="s">
        <v>390</v>
      </c>
      <c r="S16" s="766"/>
      <c r="T16" s="1052"/>
      <c r="V16" s="1051">
        <v>156</v>
      </c>
      <c r="W16" s="598" t="s">
        <v>469</v>
      </c>
      <c r="X16" s="767"/>
      <c r="Y16" s="1052"/>
      <c r="AA16" s="1051">
        <v>820</v>
      </c>
      <c r="AB16" s="598" t="s">
        <v>441</v>
      </c>
      <c r="AC16" s="768"/>
      <c r="AD16" s="1052"/>
      <c r="AF16" s="1051">
        <v>322</v>
      </c>
      <c r="AG16" s="598" t="s">
        <v>43</v>
      </c>
      <c r="AH16" s="769"/>
      <c r="AI16" s="1052"/>
      <c r="AK16" s="1051">
        <v>3766</v>
      </c>
      <c r="AL16" s="598" t="s">
        <v>550</v>
      </c>
      <c r="AM16" s="770"/>
      <c r="AN16" s="1052"/>
      <c r="AP16" s="1051">
        <v>3814</v>
      </c>
      <c r="AQ16" s="598" t="s">
        <v>36</v>
      </c>
      <c r="AR16" s="771"/>
      <c r="AS16" s="1052"/>
      <c r="AU16" s="1051">
        <v>369</v>
      </c>
      <c r="AV16" s="598" t="s">
        <v>607</v>
      </c>
      <c r="AW16" s="772"/>
      <c r="AX16" s="1052"/>
      <c r="AZ16" s="1051">
        <v>907</v>
      </c>
      <c r="BA16" s="598" t="s">
        <v>562</v>
      </c>
      <c r="BB16" s="773"/>
      <c r="BC16" s="1052"/>
      <c r="BE16" s="1051">
        <v>3053</v>
      </c>
      <c r="BF16" s="598" t="s">
        <v>69</v>
      </c>
      <c r="BG16" s="774"/>
      <c r="BH16" s="1052"/>
      <c r="BJ16" s="1051">
        <v>677</v>
      </c>
      <c r="BK16" s="598" t="s">
        <v>619</v>
      </c>
      <c r="BL16" s="775"/>
      <c r="BM16" s="1052"/>
      <c r="BO16" s="1051">
        <v>783</v>
      </c>
      <c r="BP16" s="598" t="s">
        <v>494</v>
      </c>
      <c r="BQ16" s="776"/>
      <c r="BR16" s="1052">
        <f>'DMC Threads - By Number'!T29</f>
        <v>0</v>
      </c>
      <c r="BT16" s="1051">
        <v>745</v>
      </c>
      <c r="BU16" s="598" t="s">
        <v>698</v>
      </c>
      <c r="BV16" s="777"/>
      <c r="BW16" s="1052"/>
      <c r="BY16" s="1051">
        <v>919</v>
      </c>
      <c r="BZ16" s="598" t="s">
        <v>29</v>
      </c>
      <c r="CA16" s="778"/>
      <c r="CB16" s="1052"/>
      <c r="CD16" s="1051">
        <v>3779</v>
      </c>
      <c r="CE16" s="598" t="s">
        <v>669</v>
      </c>
      <c r="CF16" s="779"/>
      <c r="CG16" s="1052"/>
      <c r="CI16" s="1051">
        <v>738</v>
      </c>
      <c r="CJ16" s="598" t="s">
        <v>663</v>
      </c>
      <c r="CK16" s="780"/>
      <c r="CL16" s="1052"/>
      <c r="CN16" s="1051">
        <v>3033</v>
      </c>
      <c r="CO16" s="598" t="s">
        <v>571</v>
      </c>
      <c r="CP16" s="781"/>
      <c r="CQ16" s="1052"/>
      <c r="CS16" s="1051" t="s">
        <v>964</v>
      </c>
      <c r="CT16" s="598" t="s">
        <v>46</v>
      </c>
      <c r="CU16" s="782"/>
      <c r="CV16" s="1052"/>
      <c r="CX16" s="12">
        <v>92</v>
      </c>
      <c r="CY16" s="6" t="s">
        <v>138</v>
      </c>
      <c r="CZ16" s="6"/>
      <c r="DA16" s="1052"/>
      <c r="DC16" s="12" t="s">
        <v>86</v>
      </c>
      <c r="DD16" s="7" t="s">
        <v>199</v>
      </c>
      <c r="DE16" s="68"/>
      <c r="DF16" s="1052"/>
      <c r="DH16" s="12" t="s">
        <v>105</v>
      </c>
      <c r="DI16" s="6" t="s">
        <v>196</v>
      </c>
      <c r="DJ16" s="65"/>
      <c r="DK16" s="26"/>
      <c r="DL16" s="593"/>
      <c r="DM16" s="12">
        <v>4065</v>
      </c>
      <c r="DN16" s="2" t="s">
        <v>175</v>
      </c>
      <c r="DO16" s="7"/>
      <c r="DP16" s="1052"/>
      <c r="DQ16" s="593"/>
      <c r="DR16" s="12">
        <v>4210</v>
      </c>
      <c r="DS16" s="2" t="s">
        <v>162</v>
      </c>
      <c r="DT16" s="6"/>
      <c r="DU16" s="26"/>
      <c r="DV16" s="593"/>
      <c r="DW16" s="597"/>
      <c r="DX16" s="598"/>
      <c r="DY16" s="1045"/>
      <c r="DZ16" s="1045"/>
      <c r="EA16" s="593"/>
    </row>
    <row r="17" spans="2:131" ht="57" thickBot="1">
      <c r="B17" s="1051">
        <v>349</v>
      </c>
      <c r="C17" s="598" t="s">
        <v>342</v>
      </c>
      <c r="D17" s="784"/>
      <c r="E17" s="1050" t="str">
        <f>VLOOKUP(B13,Sheet1!$A$1:$C$575,3,FALSE)</f>
        <v>1 (aurifloss 2420)</v>
      </c>
      <c r="G17" s="1051">
        <v>963</v>
      </c>
      <c r="H17" s="598" t="s">
        <v>682</v>
      </c>
      <c r="I17" s="785"/>
      <c r="J17" s="1052">
        <f>'DMC Threads - By Number'!Y60</f>
        <v>1</v>
      </c>
      <c r="L17" s="1051">
        <v>601</v>
      </c>
      <c r="M17" s="598" t="s">
        <v>338</v>
      </c>
      <c r="N17" s="786"/>
      <c r="O17" s="1052"/>
      <c r="Q17" s="1051">
        <v>154</v>
      </c>
      <c r="R17" s="598" t="s">
        <v>440</v>
      </c>
      <c r="S17" s="787"/>
      <c r="T17" s="1052"/>
      <c r="V17" s="1051">
        <v>340</v>
      </c>
      <c r="W17" s="598" t="s">
        <v>492</v>
      </c>
      <c r="X17" s="788"/>
      <c r="Y17" s="1052"/>
      <c r="AA17" s="1051">
        <v>162</v>
      </c>
      <c r="AB17" s="598" t="s">
        <v>595</v>
      </c>
      <c r="AC17" s="789"/>
      <c r="AD17" s="1052"/>
      <c r="AF17" s="1051">
        <v>312</v>
      </c>
      <c r="AG17" s="598" t="s">
        <v>406</v>
      </c>
      <c r="AH17" s="790"/>
      <c r="AI17" s="1052"/>
      <c r="AK17" s="1051">
        <v>807</v>
      </c>
      <c r="AL17" s="598" t="s">
        <v>25</v>
      </c>
      <c r="AM17" s="791"/>
      <c r="AN17" s="1052" t="str">
        <f>'DMC Threads - By Number'!T42</f>
        <v>1 (aurifloss 6738)</v>
      </c>
      <c r="AP17" s="1051">
        <v>991</v>
      </c>
      <c r="AQ17" s="598" t="s">
        <v>317</v>
      </c>
      <c r="AR17" s="792"/>
      <c r="AS17" s="1052"/>
      <c r="AU17" s="1051">
        <v>368</v>
      </c>
      <c r="AV17" s="598" t="s">
        <v>605</v>
      </c>
      <c r="AW17" s="793"/>
      <c r="AX17" s="1052"/>
      <c r="AZ17" s="1051">
        <v>906</v>
      </c>
      <c r="BA17" s="598" t="s">
        <v>478</v>
      </c>
      <c r="BB17" s="794"/>
      <c r="BC17" s="1052"/>
      <c r="BE17" s="1051">
        <v>3052</v>
      </c>
      <c r="BF17" s="598" t="s">
        <v>496</v>
      </c>
      <c r="BG17" s="795"/>
      <c r="BH17" s="1052"/>
      <c r="BJ17" s="1051">
        <v>422</v>
      </c>
      <c r="BK17" s="598" t="s">
        <v>626</v>
      </c>
      <c r="BL17" s="796"/>
      <c r="BM17" s="1052"/>
      <c r="BO17" s="1051">
        <v>782</v>
      </c>
      <c r="BP17" s="598" t="s">
        <v>339</v>
      </c>
      <c r="BQ17" s="797"/>
      <c r="BR17" s="1052">
        <f>'DMC Threads - By Number'!T28</f>
        <v>2</v>
      </c>
      <c r="BT17" s="1051">
        <v>744</v>
      </c>
      <c r="BU17" s="598" t="s">
        <v>697</v>
      </c>
      <c r="BV17" s="798"/>
      <c r="BW17" s="1052"/>
      <c r="BY17" s="1051">
        <v>918</v>
      </c>
      <c r="BZ17" s="598" t="s">
        <v>337</v>
      </c>
      <c r="CA17" s="799"/>
      <c r="CB17" s="1052"/>
      <c r="CD17" s="1051">
        <v>3859</v>
      </c>
      <c r="CE17" s="598" t="s">
        <v>567</v>
      </c>
      <c r="CF17" s="800"/>
      <c r="CG17" s="1052"/>
      <c r="CI17" s="1051">
        <v>437</v>
      </c>
      <c r="CJ17" s="598" t="s">
        <v>636</v>
      </c>
      <c r="CK17" s="801"/>
      <c r="CL17" s="1052"/>
      <c r="CN17" s="1051">
        <v>3782</v>
      </c>
      <c r="CO17" s="598" t="s">
        <v>577</v>
      </c>
      <c r="CP17" s="802"/>
      <c r="CQ17" s="1052"/>
      <c r="CS17" s="1051" t="s">
        <v>963</v>
      </c>
      <c r="CT17" s="598" t="s">
        <v>46</v>
      </c>
      <c r="CU17" s="782"/>
      <c r="CV17" s="1052"/>
      <c r="CX17" s="12">
        <v>94</v>
      </c>
      <c r="CY17" s="6" t="s">
        <v>140</v>
      </c>
      <c r="CZ17" s="6"/>
      <c r="DA17" s="1052"/>
      <c r="DC17" s="25" t="s">
        <v>82</v>
      </c>
      <c r="DD17" s="7" t="s">
        <v>186</v>
      </c>
      <c r="DE17" s="6"/>
      <c r="DF17" s="26"/>
      <c r="DH17" s="12" t="s">
        <v>97</v>
      </c>
      <c r="DI17" s="6" t="s">
        <v>193</v>
      </c>
      <c r="DJ17" s="62"/>
      <c r="DK17" s="508"/>
      <c r="DL17" s="593"/>
      <c r="DM17" s="12">
        <v>4070</v>
      </c>
      <c r="DN17" s="2" t="s">
        <v>176</v>
      </c>
      <c r="DO17" s="7"/>
      <c r="DP17" s="1052"/>
      <c r="DQ17" s="593"/>
      <c r="DR17" s="12">
        <v>4215</v>
      </c>
      <c r="DS17" s="2" t="s">
        <v>163</v>
      </c>
      <c r="DT17" s="7"/>
      <c r="DU17" s="26"/>
      <c r="DV17" s="593"/>
      <c r="DW17" s="597"/>
      <c r="DX17" s="598"/>
      <c r="DY17" s="1045"/>
      <c r="DZ17" s="1045"/>
      <c r="EA17" s="593"/>
    </row>
    <row r="18" spans="2:131" ht="43" thickBot="1">
      <c r="B18" s="1051">
        <v>817</v>
      </c>
      <c r="C18" s="598" t="s">
        <v>439</v>
      </c>
      <c r="D18" s="803"/>
      <c r="E18" s="1050">
        <f>VLOOKUP(B14,Sheet1!$A$1:$C$575,3,FALSE)</f>
        <v>1</v>
      </c>
      <c r="G18" s="1051">
        <v>3716</v>
      </c>
      <c r="H18" s="598" t="s">
        <v>642</v>
      </c>
      <c r="I18" s="804"/>
      <c r="J18" s="1052"/>
      <c r="K18" s="597"/>
      <c r="L18" s="1051">
        <v>600</v>
      </c>
      <c r="M18" s="598" t="s">
        <v>420</v>
      </c>
      <c r="N18" s="805"/>
      <c r="O18" s="1052"/>
      <c r="Q18" s="1051">
        <v>24</v>
      </c>
      <c r="R18" s="598" t="s">
        <v>126</v>
      </c>
      <c r="S18" s="806"/>
      <c r="T18" s="1052"/>
      <c r="V18" s="1051">
        <v>155</v>
      </c>
      <c r="W18" s="598" t="s">
        <v>53</v>
      </c>
      <c r="X18" s="807"/>
      <c r="Y18" s="1052"/>
      <c r="AA18" s="1051">
        <v>827</v>
      </c>
      <c r="AB18" s="598" t="s">
        <v>637</v>
      </c>
      <c r="AC18" s="808"/>
      <c r="AD18" s="1052"/>
      <c r="AF18" s="1051">
        <v>803</v>
      </c>
      <c r="AG18" s="598" t="s">
        <v>688</v>
      </c>
      <c r="AH18" s="809"/>
      <c r="AI18" s="1052"/>
      <c r="AK18" s="1051">
        <v>3765</v>
      </c>
      <c r="AL18" s="598" t="s">
        <v>405</v>
      </c>
      <c r="AM18" s="810"/>
      <c r="AN18" s="1052">
        <f>'DMC Threads - By Number'!AI12</f>
        <v>0</v>
      </c>
      <c r="AP18" s="1051">
        <v>966</v>
      </c>
      <c r="AQ18" s="598" t="s">
        <v>526</v>
      </c>
      <c r="AR18" s="811"/>
      <c r="AS18" s="1052"/>
      <c r="AU18" s="1051">
        <v>320</v>
      </c>
      <c r="AV18" s="598" t="s">
        <v>480</v>
      </c>
      <c r="AW18" s="812"/>
      <c r="AX18" s="1052"/>
      <c r="AZ18" s="1051">
        <v>905</v>
      </c>
      <c r="BA18" s="598" t="s">
        <v>328</v>
      </c>
      <c r="BB18" s="813"/>
      <c r="BC18" s="1052"/>
      <c r="BE18" s="1051">
        <v>3051</v>
      </c>
      <c r="BF18" s="598" t="s">
        <v>340</v>
      </c>
      <c r="BG18" s="814"/>
      <c r="BH18" s="1052"/>
      <c r="BJ18" s="1051">
        <v>3828</v>
      </c>
      <c r="BK18" s="598" t="s">
        <v>77</v>
      </c>
      <c r="BL18" s="815"/>
      <c r="BM18" s="1052"/>
      <c r="BO18" s="1051">
        <v>780</v>
      </c>
      <c r="BP18" s="598" t="s">
        <v>670</v>
      </c>
      <c r="BQ18" s="816"/>
      <c r="BR18" s="1052" t="str">
        <f>'DMC Threads - By Number'!T26</f>
        <v>1 (anchor</v>
      </c>
      <c r="BT18" s="1051">
        <v>743</v>
      </c>
      <c r="BU18" s="598" t="s">
        <v>467</v>
      </c>
      <c r="BV18" s="817"/>
      <c r="BW18" s="1052"/>
      <c r="BY18" s="1051">
        <v>3770</v>
      </c>
      <c r="BZ18" s="598" t="s">
        <v>554</v>
      </c>
      <c r="CA18" s="818"/>
      <c r="CB18" s="1052"/>
      <c r="CD18" s="1051">
        <v>3858</v>
      </c>
      <c r="CE18" s="598" t="s">
        <v>481</v>
      </c>
      <c r="CF18" s="819"/>
      <c r="CG18" s="1052"/>
      <c r="CI18" s="1051">
        <v>436</v>
      </c>
      <c r="CJ18" s="598" t="s">
        <v>7</v>
      </c>
      <c r="CK18" s="820"/>
      <c r="CL18" s="1052"/>
      <c r="CN18" s="1051">
        <v>3032</v>
      </c>
      <c r="CO18" s="598" t="s">
        <v>483</v>
      </c>
      <c r="CP18" s="821"/>
      <c r="CQ18" s="1052"/>
      <c r="CS18" s="1051">
        <v>762</v>
      </c>
      <c r="CT18" s="598" t="s">
        <v>561</v>
      </c>
      <c r="CU18" s="822"/>
      <c r="CV18" s="1052">
        <f>'DMC Threads - By Number'!T19</f>
        <v>2</v>
      </c>
      <c r="CX18" s="12">
        <v>90</v>
      </c>
      <c r="CY18" s="6" t="s">
        <v>137</v>
      </c>
      <c r="CZ18" s="6"/>
      <c r="DA18" s="1052"/>
      <c r="DC18" s="12" t="s">
        <v>81</v>
      </c>
      <c r="DD18" s="6" t="s">
        <v>185</v>
      </c>
      <c r="DE18" s="6"/>
      <c r="DF18" s="26"/>
      <c r="DH18" s="12" t="s">
        <v>98</v>
      </c>
      <c r="DI18" s="7" t="s">
        <v>198</v>
      </c>
      <c r="DJ18" s="67"/>
      <c r="DK18" s="26"/>
      <c r="DL18" s="593"/>
      <c r="DM18" s="12">
        <v>4075</v>
      </c>
      <c r="DN18" s="2" t="s">
        <v>177</v>
      </c>
      <c r="DO18" s="7"/>
      <c r="DP18" s="1052"/>
      <c r="DQ18" s="593"/>
      <c r="DR18" s="12">
        <v>4220</v>
      </c>
      <c r="DS18" s="2" t="s">
        <v>164</v>
      </c>
      <c r="DT18" s="7"/>
      <c r="DU18" s="26"/>
      <c r="DV18" s="593"/>
      <c r="DW18" s="597"/>
      <c r="DX18" s="598"/>
      <c r="DY18" s="1045"/>
      <c r="DZ18" s="1045"/>
      <c r="EA18" s="593"/>
    </row>
    <row r="19" spans="2:131" ht="57" thickBot="1">
      <c r="B19" s="1051">
        <v>304</v>
      </c>
      <c r="C19" s="598" t="s">
        <v>463</v>
      </c>
      <c r="D19" s="824"/>
      <c r="E19" s="1050" t="str">
        <f>VLOOKUP(B15,Sheet1!$A$1:$C$575,3,FALSE)</f>
        <v>2, 1 (aurifloss 2225)</v>
      </c>
      <c r="G19" s="1051">
        <v>962</v>
      </c>
      <c r="H19" s="598" t="s">
        <v>520</v>
      </c>
      <c r="I19" s="825"/>
      <c r="J19" s="1052"/>
      <c r="K19" s="597"/>
      <c r="L19" s="1051">
        <v>3806</v>
      </c>
      <c r="M19" s="598" t="s">
        <v>596</v>
      </c>
      <c r="N19" s="826"/>
      <c r="O19" s="1052"/>
      <c r="Q19" s="1051">
        <v>25</v>
      </c>
      <c r="R19" s="598" t="s">
        <v>711</v>
      </c>
      <c r="S19" s="827"/>
      <c r="T19" s="1052"/>
      <c r="V19" s="1051">
        <v>3746</v>
      </c>
      <c r="W19" s="598" t="s">
        <v>398</v>
      </c>
      <c r="X19" s="828"/>
      <c r="Y19" s="1052"/>
      <c r="AA19" s="1051">
        <v>813</v>
      </c>
      <c r="AB19" s="598" t="s">
        <v>612</v>
      </c>
      <c r="AC19" s="829"/>
      <c r="AD19" s="1052"/>
      <c r="AF19" s="1051">
        <v>336</v>
      </c>
      <c r="AG19" s="598" t="s">
        <v>54</v>
      </c>
      <c r="AH19" s="830"/>
      <c r="AI19" s="1052"/>
      <c r="AK19" s="1051">
        <v>3811</v>
      </c>
      <c r="AL19" s="598" t="s">
        <v>606</v>
      </c>
      <c r="AM19" s="831"/>
      <c r="AN19" s="1052">
        <f>'DMC Threads - By Number'!AI39</f>
        <v>0</v>
      </c>
      <c r="AP19" s="1051">
        <v>564</v>
      </c>
      <c r="AQ19" s="598" t="s">
        <v>570</v>
      </c>
      <c r="AR19" s="832"/>
      <c r="AS19" s="1052"/>
      <c r="AU19" s="1051">
        <v>367</v>
      </c>
      <c r="AV19" s="598" t="s">
        <v>354</v>
      </c>
      <c r="AW19" s="833"/>
      <c r="AX19" s="1052"/>
      <c r="AZ19" s="1051">
        <v>904</v>
      </c>
      <c r="BA19" s="598" t="s">
        <v>410</v>
      </c>
      <c r="BB19" s="834"/>
      <c r="BC19" s="1052"/>
      <c r="BE19" s="1051">
        <v>524</v>
      </c>
      <c r="BF19" s="598" t="s">
        <v>547</v>
      </c>
      <c r="BG19" s="835"/>
      <c r="BH19" s="1052"/>
      <c r="BJ19" s="1051">
        <v>420</v>
      </c>
      <c r="BK19" s="598" t="s">
        <v>374</v>
      </c>
      <c r="BL19" s="836"/>
      <c r="BM19" s="1052"/>
      <c r="BO19" s="1051">
        <v>3823</v>
      </c>
      <c r="BP19" s="598" t="s">
        <v>700</v>
      </c>
      <c r="BQ19" s="837"/>
      <c r="BR19" s="1052">
        <f>'DMC Threads - By Number'!AI51</f>
        <v>1</v>
      </c>
      <c r="BT19" s="1051">
        <v>742</v>
      </c>
      <c r="BU19" s="598" t="s">
        <v>539</v>
      </c>
      <c r="BV19" s="838"/>
      <c r="BW19" s="1052"/>
      <c r="BY19" s="1051">
        <v>945</v>
      </c>
      <c r="BZ19" s="598" t="s">
        <v>68</v>
      </c>
      <c r="CA19" s="839"/>
      <c r="CB19" s="1052"/>
      <c r="CD19" s="1051">
        <v>3857</v>
      </c>
      <c r="CE19" s="598" t="s">
        <v>329</v>
      </c>
      <c r="CF19" s="840"/>
      <c r="CG19" s="1052"/>
      <c r="CI19" s="1051">
        <v>435</v>
      </c>
      <c r="CJ19" s="598" t="s">
        <v>634</v>
      </c>
      <c r="CK19" s="841"/>
      <c r="CL19" s="1052"/>
      <c r="CN19" s="1051">
        <v>3790</v>
      </c>
      <c r="CO19" s="598" t="s">
        <v>671</v>
      </c>
      <c r="CP19" s="842"/>
      <c r="CQ19" s="1052"/>
      <c r="CS19" s="1051">
        <v>415</v>
      </c>
      <c r="CT19" s="598" t="s">
        <v>60</v>
      </c>
      <c r="CU19" s="843"/>
      <c r="CV19" s="1052"/>
      <c r="CX19" s="12">
        <v>51</v>
      </c>
      <c r="CY19" s="6" t="s">
        <v>132</v>
      </c>
      <c r="CZ19" s="6"/>
      <c r="DA19" s="1052"/>
      <c r="DC19" s="12" t="s">
        <v>103</v>
      </c>
      <c r="DD19" s="7" t="s">
        <v>210</v>
      </c>
      <c r="DE19" s="79"/>
      <c r="DF19" s="26"/>
      <c r="DH19" s="12" t="s">
        <v>99</v>
      </c>
      <c r="DI19" s="7" t="s">
        <v>212</v>
      </c>
      <c r="DJ19" s="552"/>
      <c r="DK19" s="26"/>
      <c r="DL19" s="593"/>
      <c r="DM19" s="12">
        <v>4077</v>
      </c>
      <c r="DN19" s="2" t="s">
        <v>178</v>
      </c>
      <c r="DO19" s="7"/>
      <c r="DP19" s="1052"/>
      <c r="DQ19" s="593"/>
      <c r="DR19" s="12">
        <v>4230</v>
      </c>
      <c r="DS19" s="2" t="s">
        <v>165</v>
      </c>
      <c r="DT19" s="7"/>
      <c r="DU19" s="26"/>
      <c r="DV19" s="593"/>
      <c r="DW19" s="597"/>
      <c r="DX19" s="598"/>
      <c r="DY19" s="1045"/>
      <c r="DZ19" s="1045"/>
      <c r="EA19" s="593"/>
    </row>
    <row r="20" spans="2:131" ht="57" thickBot="1">
      <c r="B20" s="1051">
        <v>3833</v>
      </c>
      <c r="C20" s="598" t="s">
        <v>643</v>
      </c>
      <c r="D20" s="844"/>
      <c r="E20" s="1050" t="str">
        <f>VLOOKUP(B16,Sheet1!$A$1:$C$575,3,FALSE)</f>
        <v>1,1 (aufloss 2255)</v>
      </c>
      <c r="G20" s="1051">
        <v>961</v>
      </c>
      <c r="H20" s="598" t="s">
        <v>384</v>
      </c>
      <c r="I20" s="845"/>
      <c r="J20" s="1052"/>
      <c r="K20" s="597"/>
      <c r="L20" s="1051">
        <v>3805</v>
      </c>
      <c r="M20" s="598" t="s">
        <v>71</v>
      </c>
      <c r="N20" s="846"/>
      <c r="O20" s="1052"/>
      <c r="Q20" s="1051">
        <v>26</v>
      </c>
      <c r="R20" s="598" t="s">
        <v>710</v>
      </c>
      <c r="S20" s="847"/>
      <c r="T20" s="1052"/>
      <c r="V20" s="1051">
        <v>333</v>
      </c>
      <c r="W20" s="598" t="s">
        <v>419</v>
      </c>
      <c r="X20" s="848"/>
      <c r="Y20" s="1052"/>
      <c r="AA20" s="1051">
        <v>826</v>
      </c>
      <c r="AB20" s="598" t="s">
        <v>469</v>
      </c>
      <c r="AC20" s="849"/>
      <c r="AD20" s="1052"/>
      <c r="AF20" s="1051">
        <v>823</v>
      </c>
      <c r="AG20" s="598" t="s">
        <v>377</v>
      </c>
      <c r="AH20" s="850"/>
      <c r="AI20" s="1052"/>
      <c r="AK20" s="1051">
        <v>598</v>
      </c>
      <c r="AL20" s="598" t="s">
        <v>579</v>
      </c>
      <c r="AM20" s="851"/>
      <c r="AN20" s="1052">
        <f>'DMC Threads - By Number'!O26</f>
        <v>1</v>
      </c>
      <c r="AP20" s="1051">
        <v>563</v>
      </c>
      <c r="AQ20" s="598" t="s">
        <v>568</v>
      </c>
      <c r="AR20" s="852"/>
      <c r="AS20" s="1052"/>
      <c r="AU20" s="1051">
        <v>319</v>
      </c>
      <c r="AV20" s="598" t="s">
        <v>413</v>
      </c>
      <c r="AW20" s="853"/>
      <c r="AX20" s="1052"/>
      <c r="AZ20" s="1051">
        <v>472</v>
      </c>
      <c r="BA20" s="598" t="s">
        <v>683</v>
      </c>
      <c r="BB20" s="854"/>
      <c r="BC20" s="1052">
        <f>'DMC Threads - By Number'!J65</f>
        <v>1</v>
      </c>
      <c r="BE20" s="1051">
        <v>522</v>
      </c>
      <c r="BF20" s="598" t="s">
        <v>11</v>
      </c>
      <c r="BG20" s="855"/>
      <c r="BH20" s="1052"/>
      <c r="BJ20" s="1051">
        <v>869</v>
      </c>
      <c r="BK20" s="598" t="s">
        <v>451</v>
      </c>
      <c r="BL20" s="856"/>
      <c r="BM20" s="1052"/>
      <c r="BO20" s="1051">
        <v>3855</v>
      </c>
      <c r="BP20" s="598" t="s">
        <v>556</v>
      </c>
      <c r="BQ20" s="857"/>
      <c r="BR20" s="1052">
        <f>'DMC Threads - By Number'!AN16</f>
        <v>1</v>
      </c>
      <c r="BT20" s="1051">
        <v>741</v>
      </c>
      <c r="BU20" s="598" t="s">
        <v>464</v>
      </c>
      <c r="BV20" s="858"/>
      <c r="BW20" s="1052"/>
      <c r="BY20" s="1051">
        <v>402</v>
      </c>
      <c r="BZ20" s="598" t="s">
        <v>614</v>
      </c>
      <c r="CA20" s="859"/>
      <c r="CB20" s="1052"/>
      <c r="CD20" s="1051">
        <v>20</v>
      </c>
      <c r="CE20" s="598" t="s">
        <v>123</v>
      </c>
      <c r="CF20" s="860"/>
      <c r="CG20" s="1052">
        <f>'DMC Threads - By Number'!E29</f>
        <v>0</v>
      </c>
      <c r="CI20" s="1051">
        <v>434</v>
      </c>
      <c r="CJ20" s="598" t="s">
        <v>631</v>
      </c>
      <c r="CK20" s="861"/>
      <c r="CL20" s="1052"/>
      <c r="CN20" s="1051">
        <v>3781</v>
      </c>
      <c r="CO20" s="598" t="s">
        <v>333</v>
      </c>
      <c r="CP20" s="862"/>
      <c r="CQ20" s="1052"/>
      <c r="CS20" s="1051">
        <v>318</v>
      </c>
      <c r="CT20" s="598" t="s">
        <v>557</v>
      </c>
      <c r="CU20" s="863"/>
      <c r="CV20" s="1052"/>
      <c r="CX20" s="12">
        <v>106</v>
      </c>
      <c r="CY20" s="7" t="s">
        <v>143</v>
      </c>
      <c r="CZ20" s="6"/>
      <c r="DA20" s="1052"/>
      <c r="DC20" s="12" t="s">
        <v>93</v>
      </c>
      <c r="DD20" s="7" t="s">
        <v>204</v>
      </c>
      <c r="DE20" s="73"/>
      <c r="DF20" s="26"/>
      <c r="DH20" s="13" t="s">
        <v>100</v>
      </c>
      <c r="DI20" s="24" t="s">
        <v>216</v>
      </c>
      <c r="DJ20" s="1104"/>
      <c r="DK20" s="538"/>
      <c r="DL20" s="593"/>
      <c r="DM20" s="12">
        <v>4080</v>
      </c>
      <c r="DN20" s="2" t="s">
        <v>179</v>
      </c>
      <c r="DO20" s="7"/>
      <c r="DP20" s="1052"/>
      <c r="DQ20" s="593"/>
      <c r="DR20" s="12">
        <v>4235</v>
      </c>
      <c r="DS20" s="2" t="s">
        <v>166</v>
      </c>
      <c r="DT20" s="7"/>
      <c r="DU20" s="26"/>
      <c r="DV20" s="593"/>
      <c r="DW20" s="597"/>
      <c r="DX20" s="598"/>
      <c r="DY20" s="1045"/>
      <c r="DZ20" s="1045"/>
      <c r="EA20" s="593"/>
    </row>
    <row r="21" spans="2:131" ht="17" thickBot="1">
      <c r="B21" s="1051">
        <v>3832</v>
      </c>
      <c r="C21" s="598" t="s">
        <v>524</v>
      </c>
      <c r="D21" s="864"/>
      <c r="E21" s="1050">
        <f>VLOOKUP(B17,Sheet1!$A$1:$C$575,3,FALSE)</f>
        <v>1</v>
      </c>
      <c r="G21" s="1051">
        <v>309</v>
      </c>
      <c r="H21" s="598" t="s">
        <v>320</v>
      </c>
      <c r="I21" s="865"/>
      <c r="J21" s="1052"/>
      <c r="L21" s="1051">
        <v>3804</v>
      </c>
      <c r="M21" s="598" t="s">
        <v>345</v>
      </c>
      <c r="N21" s="866"/>
      <c r="O21" s="1052"/>
      <c r="Q21" s="1051">
        <v>211</v>
      </c>
      <c r="R21" s="598" t="s">
        <v>653</v>
      </c>
      <c r="S21" s="867"/>
      <c r="T21" s="1052"/>
      <c r="V21" s="1051">
        <v>30</v>
      </c>
      <c r="W21" s="598" t="s">
        <v>708</v>
      </c>
      <c r="X21" s="868"/>
      <c r="Y21" s="1052"/>
      <c r="AA21" s="1051">
        <v>825</v>
      </c>
      <c r="AB21" s="598" t="s">
        <v>377</v>
      </c>
      <c r="AC21" s="869"/>
      <c r="AD21" s="1052"/>
      <c r="AF21" s="1051">
        <v>939</v>
      </c>
      <c r="AG21" s="598" t="s">
        <v>437</v>
      </c>
      <c r="AH21" s="870"/>
      <c r="AI21" s="1052"/>
      <c r="AK21" s="1051">
        <v>597</v>
      </c>
      <c r="AL21" s="598" t="s">
        <v>14</v>
      </c>
      <c r="AM21" s="871"/>
      <c r="AN21" s="1052">
        <f>'DMC Threads - By Number'!O25</f>
        <v>2</v>
      </c>
      <c r="AP21" s="1051">
        <v>562</v>
      </c>
      <c r="AQ21" s="598" t="s">
        <v>482</v>
      </c>
      <c r="AR21" s="872"/>
      <c r="AS21" s="1052"/>
      <c r="AU21" s="1051">
        <v>890</v>
      </c>
      <c r="AV21" s="598" t="s">
        <v>665</v>
      </c>
      <c r="AW21" s="873"/>
      <c r="AX21" s="1052"/>
      <c r="AZ21" s="1051">
        <v>471</v>
      </c>
      <c r="BA21" s="598" t="s">
        <v>647</v>
      </c>
      <c r="BB21" s="874"/>
      <c r="BC21" s="1052">
        <f>'DMC Threads - By Number'!J64</f>
        <v>4</v>
      </c>
      <c r="BE21" s="1051">
        <v>520</v>
      </c>
      <c r="BF21" s="598" t="s">
        <v>319</v>
      </c>
      <c r="BG21" s="875"/>
      <c r="BH21" s="1052"/>
      <c r="BJ21" s="1051">
        <v>613</v>
      </c>
      <c r="BK21" s="598" t="s">
        <v>603</v>
      </c>
      <c r="BL21" s="876"/>
      <c r="BM21" s="1052"/>
      <c r="BO21" s="1051">
        <v>19</v>
      </c>
      <c r="BP21" s="598" t="s">
        <v>713</v>
      </c>
      <c r="BQ21" s="877"/>
      <c r="BR21" s="1052">
        <f>'DMC Threads - By Number'!E28</f>
        <v>0</v>
      </c>
      <c r="BT21" s="1051">
        <v>740</v>
      </c>
      <c r="BU21" s="598" t="s">
        <v>21</v>
      </c>
      <c r="BV21" s="878"/>
      <c r="BW21" s="1052"/>
      <c r="BY21" s="1051">
        <v>3776</v>
      </c>
      <c r="BZ21" s="598" t="s">
        <v>566</v>
      </c>
      <c r="CA21" s="879"/>
      <c r="CB21" s="1052"/>
      <c r="CD21" s="1051">
        <v>21</v>
      </c>
      <c r="CE21" s="598" t="s">
        <v>712</v>
      </c>
      <c r="CF21" s="880"/>
      <c r="CG21" s="1052">
        <f>'DMC Threads - By Number'!E30</f>
        <v>0</v>
      </c>
      <c r="CI21" s="1051">
        <v>433</v>
      </c>
      <c r="CJ21" s="598" t="s">
        <v>515</v>
      </c>
      <c r="CK21" s="881"/>
      <c r="CL21" s="1052"/>
      <c r="CN21" s="1051">
        <v>5</v>
      </c>
      <c r="CO21" s="598" t="s">
        <v>718</v>
      </c>
      <c r="CP21" s="882"/>
      <c r="CQ21" s="1052"/>
      <c r="CS21" s="1051">
        <v>414</v>
      </c>
      <c r="CT21" s="598" t="s">
        <v>371</v>
      </c>
      <c r="CU21" s="883"/>
      <c r="CV21" s="1052"/>
      <c r="CX21" s="12">
        <v>111</v>
      </c>
      <c r="CY21" s="7" t="s">
        <v>145</v>
      </c>
      <c r="CZ21" s="6"/>
      <c r="DA21" s="1052"/>
      <c r="DC21" s="12" t="s">
        <v>84</v>
      </c>
      <c r="DD21" s="7" t="s">
        <v>194</v>
      </c>
      <c r="DE21" s="63"/>
      <c r="DF21" s="508"/>
      <c r="DH21" s="597"/>
      <c r="DI21" s="598"/>
      <c r="DJ21" s="1045"/>
      <c r="DK21" s="1045"/>
      <c r="DL21" s="593"/>
      <c r="DM21" s="12">
        <v>4090</v>
      </c>
      <c r="DN21" s="2" t="s">
        <v>180</v>
      </c>
      <c r="DO21" s="7"/>
      <c r="DP21" s="1052"/>
      <c r="DQ21" s="593"/>
      <c r="DR21" s="13">
        <v>4240</v>
      </c>
      <c r="DS21" s="4" t="s">
        <v>167</v>
      </c>
      <c r="DT21" s="537"/>
      <c r="DU21" s="538"/>
      <c r="DV21" s="593"/>
      <c r="DW21" s="597"/>
      <c r="DX21" s="598"/>
      <c r="DY21" s="1045"/>
      <c r="DZ21" s="1045"/>
      <c r="EA21" s="593"/>
    </row>
    <row r="22" spans="2:131" ht="17" thickBot="1">
      <c r="B22" s="1051">
        <v>3831</v>
      </c>
      <c r="C22" s="598" t="s">
        <v>387</v>
      </c>
      <c r="D22" s="885"/>
      <c r="E22" s="1050">
        <f>VLOOKUP(B18,Sheet1!$A$1:$C$575,3,FALSE)</f>
        <v>1</v>
      </c>
      <c r="G22" s="1051">
        <v>819</v>
      </c>
      <c r="H22" s="598" t="s">
        <v>622</v>
      </c>
      <c r="I22" s="886"/>
      <c r="J22" s="1052"/>
      <c r="L22" s="1051">
        <v>3609</v>
      </c>
      <c r="M22" s="598" t="s">
        <v>679</v>
      </c>
      <c r="N22" s="887"/>
      <c r="O22" s="1052"/>
      <c r="Q22" s="1051">
        <v>210</v>
      </c>
      <c r="R22" s="598" t="s">
        <v>530</v>
      </c>
      <c r="S22" s="888"/>
      <c r="T22" s="1052"/>
      <c r="V22" s="1051">
        <v>31</v>
      </c>
      <c r="W22" s="598" t="s">
        <v>129</v>
      </c>
      <c r="X22" s="889"/>
      <c r="Y22" s="1052"/>
      <c r="AA22" s="1051">
        <v>824</v>
      </c>
      <c r="AB22" s="598" t="s">
        <v>437</v>
      </c>
      <c r="AC22" s="890"/>
      <c r="AD22" s="1052"/>
      <c r="AF22" s="1051">
        <v>3753</v>
      </c>
      <c r="AG22" s="598" t="s">
        <v>666</v>
      </c>
      <c r="AH22" s="891"/>
      <c r="AI22" s="1052"/>
      <c r="AK22" s="1051">
        <v>3810</v>
      </c>
      <c r="AL22" s="598" t="s">
        <v>355</v>
      </c>
      <c r="AM22" s="892"/>
      <c r="AN22" s="1052" t="str">
        <f>'DMC Threads - By Number'!AI38</f>
        <v>1 (aurifloss 4182)</v>
      </c>
      <c r="AP22" s="1051">
        <v>505</v>
      </c>
      <c r="AQ22" s="598" t="s">
        <v>399</v>
      </c>
      <c r="AR22" s="893"/>
      <c r="AS22" s="1052"/>
      <c r="AU22" s="1051">
        <v>164</v>
      </c>
      <c r="AV22" s="598" t="s">
        <v>584</v>
      </c>
      <c r="AW22" s="762"/>
      <c r="AX22" s="1052"/>
      <c r="AZ22" s="1051">
        <v>470</v>
      </c>
      <c r="BA22" s="598" t="s">
        <v>644</v>
      </c>
      <c r="BB22" s="894"/>
      <c r="BC22" s="1052">
        <f>'DMC Threads - By Number'!J63</f>
        <v>1</v>
      </c>
      <c r="BE22" s="1051">
        <v>734</v>
      </c>
      <c r="BF22" s="598" t="s">
        <v>661</v>
      </c>
      <c r="BG22" s="895"/>
      <c r="BH22" s="1052">
        <f>'DMC Threads - By Number'!O71</f>
        <v>0</v>
      </c>
      <c r="BJ22" s="1051">
        <v>612</v>
      </c>
      <c r="BK22" s="598" t="s">
        <v>600</v>
      </c>
      <c r="BL22" s="896"/>
      <c r="BM22" s="1052"/>
      <c r="BO22" s="1051">
        <v>3854</v>
      </c>
      <c r="BP22" s="598" t="s">
        <v>475</v>
      </c>
      <c r="BQ22" s="897"/>
      <c r="BR22" s="1052">
        <f>'DMC Threads - By Number'!AN15</f>
        <v>0</v>
      </c>
      <c r="BT22" s="1051">
        <v>970</v>
      </c>
      <c r="BU22" s="598" t="s">
        <v>650</v>
      </c>
      <c r="BV22" s="898"/>
      <c r="BW22" s="1052"/>
      <c r="BY22" s="1051">
        <v>301</v>
      </c>
      <c r="BZ22" s="598" t="s">
        <v>462</v>
      </c>
      <c r="CA22" s="899"/>
      <c r="CB22" s="1052"/>
      <c r="CD22" s="1051">
        <v>22</v>
      </c>
      <c r="CE22" s="598" t="s">
        <v>124</v>
      </c>
      <c r="CF22" s="900"/>
      <c r="CG22" s="1052">
        <f>'DMC Threads - By Number'!E31</f>
        <v>0</v>
      </c>
      <c r="CI22" s="1051">
        <v>801</v>
      </c>
      <c r="CJ22" s="598" t="s">
        <v>356</v>
      </c>
      <c r="CK22" s="901"/>
      <c r="CL22" s="1052"/>
      <c r="CN22" s="1051">
        <v>6</v>
      </c>
      <c r="CO22" s="598" t="s">
        <v>717</v>
      </c>
      <c r="CP22" s="902"/>
      <c r="CQ22" s="1052"/>
      <c r="CS22" s="1051">
        <v>1</v>
      </c>
      <c r="CT22" s="598" t="s">
        <v>118</v>
      </c>
      <c r="CU22" s="903"/>
      <c r="CV22" s="1052"/>
      <c r="CX22" s="12">
        <v>105</v>
      </c>
      <c r="CY22" s="6" t="s">
        <v>142</v>
      </c>
      <c r="CZ22" s="6"/>
      <c r="DA22" s="1052"/>
      <c r="DC22" s="12" t="s">
        <v>96</v>
      </c>
      <c r="DD22" s="6" t="s">
        <v>190</v>
      </c>
      <c r="DE22" s="59"/>
      <c r="DF22" s="508"/>
      <c r="DH22" s="597"/>
      <c r="DI22" s="598"/>
      <c r="DJ22" s="1045"/>
      <c r="DK22" s="1045"/>
      <c r="DL22" s="593"/>
      <c r="DM22" s="12">
        <v>4100</v>
      </c>
      <c r="DN22" s="2" t="s">
        <v>181</v>
      </c>
      <c r="DO22" s="7"/>
      <c r="DP22" s="1052"/>
      <c r="DQ22" s="593"/>
      <c r="DR22" s="597"/>
      <c r="DS22" s="598"/>
      <c r="DT22" s="1045"/>
      <c r="DU22" s="1045"/>
      <c r="DV22" s="593"/>
      <c r="DW22" s="597"/>
      <c r="DX22" s="598"/>
      <c r="DY22" s="1045"/>
      <c r="DZ22" s="1045"/>
      <c r="EA22" s="593"/>
    </row>
    <row r="23" spans="2:131" ht="17" thickBot="1">
      <c r="B23" s="1051">
        <v>777</v>
      </c>
      <c r="C23" s="598" t="s">
        <v>687</v>
      </c>
      <c r="D23" s="904"/>
      <c r="E23" s="1050" t="str">
        <f>VLOOKUP(B19,Sheet1!$A$1:$C$575,3,FALSE)</f>
        <v>1 (floche)</v>
      </c>
      <c r="G23" s="1051">
        <v>3326</v>
      </c>
      <c r="H23" s="598" t="s">
        <v>599</v>
      </c>
      <c r="I23" s="905"/>
      <c r="J23" s="1052"/>
      <c r="L23" s="1051">
        <v>3608</v>
      </c>
      <c r="M23" s="598" t="s">
        <v>624</v>
      </c>
      <c r="N23" s="906"/>
      <c r="O23" s="1052"/>
      <c r="Q23" s="1051">
        <v>209</v>
      </c>
      <c r="R23" s="598" t="s">
        <v>392</v>
      </c>
      <c r="S23" s="907"/>
      <c r="T23" s="1052"/>
      <c r="V23" s="1051">
        <v>32</v>
      </c>
      <c r="W23" s="598" t="s">
        <v>707</v>
      </c>
      <c r="X23" s="908"/>
      <c r="Y23" s="1052"/>
      <c r="AA23" s="1051">
        <v>996</v>
      </c>
      <c r="AB23" s="598" t="s">
        <v>470</v>
      </c>
      <c r="AC23" s="909"/>
      <c r="AD23" s="1052"/>
      <c r="AF23" s="1051">
        <v>3752</v>
      </c>
      <c r="AG23" s="598" t="s">
        <v>536</v>
      </c>
      <c r="AH23" s="910"/>
      <c r="AI23" s="1052"/>
      <c r="AK23" s="1051">
        <v>3809</v>
      </c>
      <c r="AL23" s="598" t="s">
        <v>431</v>
      </c>
      <c r="AM23" s="911"/>
      <c r="AN23" s="1052">
        <f>'DMC Threads - By Number'!AI37</f>
        <v>0</v>
      </c>
      <c r="AP23" s="1051">
        <v>3817</v>
      </c>
      <c r="AQ23" s="598" t="s">
        <v>615</v>
      </c>
      <c r="AR23" s="912"/>
      <c r="AS23" s="1052"/>
      <c r="AU23" s="1051">
        <v>989</v>
      </c>
      <c r="AV23" s="598" t="s">
        <v>35</v>
      </c>
      <c r="AW23" s="913"/>
      <c r="AX23" s="1052"/>
      <c r="AZ23" s="1051">
        <v>469</v>
      </c>
      <c r="BA23" s="598" t="s">
        <v>8</v>
      </c>
      <c r="BB23" s="914"/>
      <c r="BC23" s="1052">
        <f>'DMC Threads - By Number'!J62</f>
        <v>1</v>
      </c>
      <c r="BE23" s="1051">
        <v>733</v>
      </c>
      <c r="BF23" s="598" t="s">
        <v>535</v>
      </c>
      <c r="BG23" s="915"/>
      <c r="BH23" s="1052">
        <f>'DMC Threads - By Number'!O70</f>
        <v>1</v>
      </c>
      <c r="BJ23" s="1051">
        <v>611</v>
      </c>
      <c r="BK23" s="598" t="s">
        <v>62</v>
      </c>
      <c r="BL23" s="916"/>
      <c r="BM23" s="1052"/>
      <c r="BO23" s="1051">
        <v>3853</v>
      </c>
      <c r="BP23" s="598" t="s">
        <v>326</v>
      </c>
      <c r="BQ23" s="917"/>
      <c r="BR23" s="1052">
        <f>'DMC Threads - By Number'!AN14</f>
        <v>0</v>
      </c>
      <c r="BT23" s="1051">
        <v>947</v>
      </c>
      <c r="BU23" s="598" t="s">
        <v>31</v>
      </c>
      <c r="BV23" s="918"/>
      <c r="BW23" s="1052"/>
      <c r="BY23" s="1051">
        <v>400</v>
      </c>
      <c r="BZ23" s="598" t="s">
        <v>363</v>
      </c>
      <c r="CA23" s="919"/>
      <c r="CB23" s="1052"/>
      <c r="CD23" s="1051">
        <v>3774</v>
      </c>
      <c r="CE23" s="598" t="s">
        <v>564</v>
      </c>
      <c r="CF23" s="920"/>
      <c r="CG23" s="1052"/>
      <c r="CI23" s="1051">
        <v>898</v>
      </c>
      <c r="CJ23" s="598" t="s">
        <v>404</v>
      </c>
      <c r="CK23" s="921"/>
      <c r="CL23" s="1052"/>
      <c r="CN23" s="1051">
        <v>7</v>
      </c>
      <c r="CO23" s="598" t="s">
        <v>691</v>
      </c>
      <c r="CP23" s="599"/>
      <c r="CQ23" s="1052"/>
      <c r="CS23" s="1051">
        <v>2</v>
      </c>
      <c r="CT23" s="598" t="s">
        <v>119</v>
      </c>
      <c r="CU23" s="922"/>
      <c r="CV23" s="1052"/>
      <c r="CX23" s="12">
        <v>69</v>
      </c>
      <c r="CY23" s="6" t="s">
        <v>136</v>
      </c>
      <c r="CZ23" s="6"/>
      <c r="DA23" s="1052"/>
      <c r="DC23" s="12" t="s">
        <v>102</v>
      </c>
      <c r="DD23" s="7" t="s">
        <v>197</v>
      </c>
      <c r="DE23" s="66"/>
      <c r="DF23" s="26"/>
      <c r="DH23" s="597"/>
      <c r="DI23" s="598"/>
      <c r="DJ23" s="1045"/>
      <c r="DK23" s="1045"/>
      <c r="DL23" s="593"/>
      <c r="DM23" s="12">
        <v>4110</v>
      </c>
      <c r="DN23" s="2" t="s">
        <v>182</v>
      </c>
      <c r="DO23" s="7"/>
      <c r="DP23" s="1052"/>
      <c r="DQ23" s="593"/>
      <c r="DR23" s="597"/>
      <c r="DS23" s="598"/>
      <c r="DT23" s="1045"/>
      <c r="DU23" s="1045"/>
      <c r="DV23" s="593"/>
      <c r="DW23" s="597"/>
      <c r="DX23" s="598"/>
      <c r="DY23" s="1045"/>
      <c r="DZ23" s="1045"/>
      <c r="EA23" s="593"/>
    </row>
    <row r="24" spans="2:131" ht="17" thickBot="1">
      <c r="B24" s="1051">
        <v>3801</v>
      </c>
      <c r="C24" s="598" t="s">
        <v>423</v>
      </c>
      <c r="D24" s="923"/>
      <c r="E24" s="1050">
        <f>VLOOKUP(B20,Sheet1!$A$1:$C$575,3,FALSE)</f>
        <v>0</v>
      </c>
      <c r="G24" s="1051">
        <v>899</v>
      </c>
      <c r="H24" s="598" t="s">
        <v>471</v>
      </c>
      <c r="I24" s="924"/>
      <c r="J24" s="1052"/>
      <c r="L24" s="1051">
        <v>3607</v>
      </c>
      <c r="M24" s="598" t="s">
        <v>621</v>
      </c>
      <c r="N24" s="925"/>
      <c r="O24" s="1052"/>
      <c r="Q24" s="1051">
        <v>208</v>
      </c>
      <c r="R24" s="598" t="s">
        <v>429</v>
      </c>
      <c r="S24" s="884"/>
      <c r="T24" s="1052"/>
      <c r="V24" s="1051">
        <v>157</v>
      </c>
      <c r="W24" s="598" t="s">
        <v>612</v>
      </c>
      <c r="X24" s="926"/>
      <c r="Y24" s="1052"/>
      <c r="AA24" s="1051">
        <v>3843</v>
      </c>
      <c r="AB24" s="598" t="s">
        <v>73</v>
      </c>
      <c r="AC24" s="927"/>
      <c r="AD24" s="1052"/>
      <c r="AF24" s="1051">
        <v>932</v>
      </c>
      <c r="AG24" s="598" t="s">
        <v>604</v>
      </c>
      <c r="AH24" s="928"/>
      <c r="AI24" s="1052"/>
      <c r="AK24" s="1051">
        <v>3808</v>
      </c>
      <c r="AL24" s="598" t="s">
        <v>673</v>
      </c>
      <c r="AM24" s="929"/>
      <c r="AN24" s="1052">
        <f>'DMC Threads - By Number'!AI36</f>
        <v>0</v>
      </c>
      <c r="AP24" s="1051">
        <v>3816</v>
      </c>
      <c r="AQ24" s="598" t="s">
        <v>74</v>
      </c>
      <c r="AR24" s="930"/>
      <c r="AS24" s="1052"/>
      <c r="AU24" s="1051">
        <v>988</v>
      </c>
      <c r="AV24" s="598" t="s">
        <v>460</v>
      </c>
      <c r="AW24" s="931"/>
      <c r="AX24" s="1052"/>
      <c r="AZ24" s="1051">
        <v>937</v>
      </c>
      <c r="BA24" s="598" t="s">
        <v>508</v>
      </c>
      <c r="BB24" s="932"/>
      <c r="BC24" s="1052">
        <f>'DMC Threads - By Number'!Y42</f>
        <v>1</v>
      </c>
      <c r="BE24" s="1051">
        <v>732</v>
      </c>
      <c r="BF24" s="598" t="s">
        <v>20</v>
      </c>
      <c r="BG24" s="933"/>
      <c r="BH24" s="1052">
        <f>'DMC Threads - By Number'!O69</f>
        <v>2</v>
      </c>
      <c r="BJ24" s="1051">
        <v>610</v>
      </c>
      <c r="BK24" s="598" t="s">
        <v>348</v>
      </c>
      <c r="BL24" s="934"/>
      <c r="BM24" s="1052"/>
      <c r="BO24" s="1051">
        <v>3827</v>
      </c>
      <c r="BP24" s="598" t="s">
        <v>703</v>
      </c>
      <c r="BQ24" s="935"/>
      <c r="BR24" s="1052">
        <f>'DMC Threads - By Number'!AI55</f>
        <v>0</v>
      </c>
      <c r="BT24" s="1051">
        <v>946</v>
      </c>
      <c r="BU24" s="598" t="s">
        <v>513</v>
      </c>
      <c r="BV24" s="936"/>
      <c r="BW24" s="1052"/>
      <c r="BY24" s="1051">
        <v>300</v>
      </c>
      <c r="BZ24" s="598" t="s">
        <v>402</v>
      </c>
      <c r="CA24" s="937"/>
      <c r="CB24" s="1052"/>
      <c r="CD24" s="1051">
        <v>950</v>
      </c>
      <c r="CE24" s="598" t="s">
        <v>623</v>
      </c>
      <c r="CF24" s="938"/>
      <c r="CG24" s="1052"/>
      <c r="CI24" s="1051">
        <v>938</v>
      </c>
      <c r="CJ24" s="598" t="s">
        <v>675</v>
      </c>
      <c r="CK24" s="939"/>
      <c r="CL24" s="1052"/>
      <c r="CN24" s="1051">
        <v>8</v>
      </c>
      <c r="CO24" s="598" t="s">
        <v>716</v>
      </c>
      <c r="CP24" s="940"/>
      <c r="CQ24" s="1052"/>
      <c r="CS24" s="1051">
        <v>3</v>
      </c>
      <c r="CT24" s="598" t="s">
        <v>720</v>
      </c>
      <c r="CU24" s="941"/>
      <c r="CV24" s="1052"/>
      <c r="CX24" s="13">
        <v>53</v>
      </c>
      <c r="CY24" s="537" t="s">
        <v>134</v>
      </c>
      <c r="CZ24" s="537"/>
      <c r="DA24" s="1058"/>
      <c r="DC24" s="12" t="s">
        <v>101</v>
      </c>
      <c r="DD24" s="7" t="s">
        <v>207</v>
      </c>
      <c r="DE24" s="76"/>
      <c r="DF24" s="524"/>
      <c r="DH24" s="597"/>
      <c r="DI24" s="598"/>
      <c r="DJ24" s="1045"/>
      <c r="DK24" s="1045"/>
      <c r="DL24" s="593"/>
      <c r="DM24" s="12">
        <v>4120</v>
      </c>
      <c r="DN24" s="2" t="s">
        <v>183</v>
      </c>
      <c r="DO24" s="7"/>
      <c r="DP24" s="1052"/>
      <c r="DQ24" s="593"/>
      <c r="DR24" s="597"/>
      <c r="DS24" s="598"/>
      <c r="DT24" s="1045"/>
      <c r="DU24" s="1045"/>
      <c r="DV24" s="593"/>
      <c r="DW24" s="597"/>
      <c r="DX24" s="598"/>
      <c r="DY24" s="1045"/>
      <c r="DZ24" s="1045"/>
      <c r="EA24" s="593"/>
    </row>
    <row r="25" spans="2:131">
      <c r="B25" s="1051">
        <v>666</v>
      </c>
      <c r="C25" s="598" t="s">
        <v>456</v>
      </c>
      <c r="D25" s="942"/>
      <c r="E25" s="1050">
        <f>VLOOKUP(B21,Sheet1!$A$1:$C$575,3,FALSE)</f>
        <v>0</v>
      </c>
      <c r="G25" s="1051">
        <v>335</v>
      </c>
      <c r="H25" s="598" t="s">
        <v>4</v>
      </c>
      <c r="I25" s="943"/>
      <c r="J25" s="1052"/>
      <c r="L25" s="1051">
        <v>718</v>
      </c>
      <c r="M25" s="598" t="s">
        <v>18</v>
      </c>
      <c r="N25" s="944"/>
      <c r="O25" s="1052"/>
      <c r="Q25" s="1051">
        <v>3837</v>
      </c>
      <c r="R25" s="598" t="s">
        <v>684</v>
      </c>
      <c r="S25" s="945"/>
      <c r="T25" s="1052"/>
      <c r="V25" s="1051">
        <v>794</v>
      </c>
      <c r="W25" s="598" t="s">
        <v>591</v>
      </c>
      <c r="X25" s="946"/>
      <c r="Y25" s="1052"/>
      <c r="AA25" s="1051">
        <v>995</v>
      </c>
      <c r="AB25" s="598" t="s">
        <v>321</v>
      </c>
      <c r="AC25" s="947"/>
      <c r="AD25" s="1052"/>
      <c r="AF25" s="1051">
        <v>931</v>
      </c>
      <c r="AG25" s="598" t="s">
        <v>503</v>
      </c>
      <c r="AH25" s="948"/>
      <c r="AI25" s="1052"/>
      <c r="AK25" s="1051">
        <v>928</v>
      </c>
      <c r="AL25" s="598" t="s">
        <v>598</v>
      </c>
      <c r="AM25" s="949"/>
      <c r="AN25" s="1052">
        <f>'DMC Threads - By Number'!Y35</f>
        <v>0</v>
      </c>
      <c r="AP25" s="1051">
        <v>163</v>
      </c>
      <c r="AQ25" s="598" t="s">
        <v>55</v>
      </c>
      <c r="AR25" s="950"/>
      <c r="AS25" s="1052"/>
      <c r="AU25" s="1051">
        <v>987</v>
      </c>
      <c r="AV25" s="598" t="s">
        <v>400</v>
      </c>
      <c r="AW25" s="951"/>
      <c r="AX25" s="1052"/>
      <c r="AZ25" s="1051">
        <v>936</v>
      </c>
      <c r="BA25" s="598" t="s">
        <v>435</v>
      </c>
      <c r="BB25" s="952"/>
      <c r="BC25" s="1052">
        <f>'DMC Threads - By Number'!Y41</f>
        <v>0</v>
      </c>
      <c r="BE25" s="1051">
        <v>730</v>
      </c>
      <c r="BF25" s="598" t="s">
        <v>448</v>
      </c>
      <c r="BG25" s="953"/>
      <c r="BH25" s="1052">
        <f>'DMC Threads - By Number'!O67</f>
        <v>0</v>
      </c>
      <c r="BJ25" s="1051">
        <v>3047</v>
      </c>
      <c r="BK25" s="598" t="s">
        <v>580</v>
      </c>
      <c r="BL25" s="954"/>
      <c r="BM25" s="1052"/>
      <c r="BO25" s="1051">
        <v>977</v>
      </c>
      <c r="BP25" s="598" t="s">
        <v>658</v>
      </c>
      <c r="BQ25" s="955"/>
      <c r="BR25" s="1052">
        <f>'DMC Threads - By Number'!Y70</f>
        <v>1</v>
      </c>
      <c r="BT25" s="1051">
        <v>900</v>
      </c>
      <c r="BU25" s="598" t="s">
        <v>324</v>
      </c>
      <c r="BV25" s="956"/>
      <c r="BW25" s="1052"/>
      <c r="BY25" s="1051">
        <v>225</v>
      </c>
      <c r="BZ25" s="598" t="s">
        <v>686</v>
      </c>
      <c r="CA25" s="957"/>
      <c r="CB25" s="1052"/>
      <c r="CD25" s="1051">
        <v>3064</v>
      </c>
      <c r="CE25" s="598" t="s">
        <v>70</v>
      </c>
      <c r="CF25" s="958"/>
      <c r="CG25" s="1052"/>
      <c r="CI25" s="1051">
        <v>3371</v>
      </c>
      <c r="CJ25" s="598" t="s">
        <v>40</v>
      </c>
      <c r="CK25" s="959"/>
      <c r="CL25" s="1052"/>
      <c r="CN25" s="1051">
        <v>3866</v>
      </c>
      <c r="CO25" s="598" t="s">
        <v>672</v>
      </c>
      <c r="CP25" s="960"/>
      <c r="CQ25" s="1052"/>
      <c r="CS25" s="1051">
        <v>4</v>
      </c>
      <c r="CT25" s="598" t="s">
        <v>719</v>
      </c>
      <c r="CU25" s="961"/>
      <c r="CV25" s="1052"/>
      <c r="CX25" s="597"/>
      <c r="CY25" s="598"/>
      <c r="CZ25" s="1045"/>
      <c r="DA25" s="1045"/>
      <c r="DC25" s="12" t="s">
        <v>104</v>
      </c>
      <c r="DD25" s="6" t="s">
        <v>191</v>
      </c>
      <c r="DE25" s="60"/>
      <c r="DF25" s="508"/>
      <c r="DH25" s="597"/>
      <c r="DI25" s="598"/>
      <c r="DJ25" s="1045"/>
      <c r="DK25" s="1045"/>
      <c r="DL25" s="593"/>
      <c r="DM25" s="12">
        <v>4124</v>
      </c>
      <c r="DN25" s="2" t="s">
        <v>150</v>
      </c>
      <c r="DO25" s="6"/>
      <c r="DP25" s="1052"/>
      <c r="DQ25" s="593"/>
      <c r="DR25" s="597"/>
      <c r="DS25" s="598"/>
      <c r="DT25" s="1045"/>
      <c r="DU25" s="1045"/>
      <c r="DV25" s="593"/>
      <c r="DW25" s="597"/>
      <c r="DX25" s="598"/>
      <c r="DY25" s="1045"/>
      <c r="DZ25" s="1045"/>
      <c r="EA25" s="593"/>
    </row>
    <row r="26" spans="2:131">
      <c r="B26" s="1051">
        <v>321</v>
      </c>
      <c r="C26" s="598" t="s">
        <v>51</v>
      </c>
      <c r="D26" s="962"/>
      <c r="E26" s="1052">
        <f>'DMC Threads - By Number'!J20</f>
        <v>2</v>
      </c>
      <c r="G26" s="1051">
        <v>326</v>
      </c>
      <c r="H26" s="598" t="s">
        <v>418</v>
      </c>
      <c r="I26" s="963"/>
      <c r="J26" s="1052"/>
      <c r="L26" s="1051">
        <v>917</v>
      </c>
      <c r="M26" s="598" t="s">
        <v>490</v>
      </c>
      <c r="N26" s="964"/>
      <c r="O26" s="1052"/>
      <c r="Q26" s="1051">
        <v>327</v>
      </c>
      <c r="R26" s="598" t="s">
        <v>12</v>
      </c>
      <c r="S26" s="965"/>
      <c r="T26" s="1052"/>
      <c r="V26" s="1051">
        <v>793</v>
      </c>
      <c r="W26" s="598" t="s">
        <v>499</v>
      </c>
      <c r="X26" s="966"/>
      <c r="Y26" s="1052"/>
      <c r="AA26" s="1051">
        <v>3846</v>
      </c>
      <c r="AB26" s="598" t="s">
        <v>538</v>
      </c>
      <c r="AC26" s="967"/>
      <c r="AD26" s="1052"/>
      <c r="AF26" s="1051">
        <v>930</v>
      </c>
      <c r="AG26" s="598" t="s">
        <v>351</v>
      </c>
      <c r="AH26" s="968"/>
      <c r="AI26" s="1052"/>
      <c r="AK26" s="1051">
        <v>927</v>
      </c>
      <c r="AL26" s="598" t="s">
        <v>594</v>
      </c>
      <c r="AM26" s="969"/>
      <c r="AN26" s="1052">
        <f>'DMC Threads - By Number'!Y34</f>
        <v>1</v>
      </c>
      <c r="AP26" s="1051">
        <v>3815</v>
      </c>
      <c r="AQ26" s="598" t="s">
        <v>361</v>
      </c>
      <c r="AR26" s="970"/>
      <c r="AS26" s="1052"/>
      <c r="AU26" s="1051">
        <v>986</v>
      </c>
      <c r="AV26" s="598" t="s">
        <v>450</v>
      </c>
      <c r="AW26" s="971"/>
      <c r="AX26" s="1052"/>
      <c r="AZ26" s="1051">
        <v>935</v>
      </c>
      <c r="BA26" s="598" t="s">
        <v>358</v>
      </c>
      <c r="BB26" s="972"/>
      <c r="BC26" s="1052">
        <f>'DMC Threads - By Number'!Y40</f>
        <v>1</v>
      </c>
      <c r="BE26" s="1051">
        <v>3013</v>
      </c>
      <c r="BF26" s="598" t="s">
        <v>553</v>
      </c>
      <c r="BG26" s="973"/>
      <c r="BH26" s="1052"/>
      <c r="BJ26" s="1051">
        <v>3046</v>
      </c>
      <c r="BK26" s="598" t="s">
        <v>491</v>
      </c>
      <c r="BL26" s="974"/>
      <c r="BM26" s="1052"/>
      <c r="BO26" s="1051">
        <v>976</v>
      </c>
      <c r="BP26" s="598" t="s">
        <v>533</v>
      </c>
      <c r="BQ26" s="975"/>
      <c r="BR26" s="1052">
        <f>'DMC Threads - By Number'!Y69</f>
        <v>1</v>
      </c>
      <c r="BT26" s="1051">
        <v>967</v>
      </c>
      <c r="BU26" s="598" t="s">
        <v>552</v>
      </c>
      <c r="BV26" s="976"/>
      <c r="BW26" s="1052"/>
      <c r="BY26" s="1051">
        <v>224</v>
      </c>
      <c r="BZ26" s="598" t="s">
        <v>659</v>
      </c>
      <c r="CA26" s="977"/>
      <c r="CB26" s="1052"/>
      <c r="CD26" s="1051">
        <v>407</v>
      </c>
      <c r="CE26" s="598" t="s">
        <v>368</v>
      </c>
      <c r="CF26" s="978"/>
      <c r="CG26" s="1052"/>
      <c r="CI26" s="1051">
        <v>543</v>
      </c>
      <c r="CJ26" s="598" t="s">
        <v>667</v>
      </c>
      <c r="CK26" s="979"/>
      <c r="CL26" s="1052"/>
      <c r="CN26" s="1051">
        <v>842</v>
      </c>
      <c r="CO26" s="598" t="s">
        <v>656</v>
      </c>
      <c r="CP26" s="980"/>
      <c r="CQ26" s="1052"/>
      <c r="CS26" s="1051">
        <v>535</v>
      </c>
      <c r="CT26" s="598" t="s">
        <v>549</v>
      </c>
      <c r="CU26" s="823"/>
      <c r="CV26" s="1052">
        <f>'DMC Threads - By Number'!O13</f>
        <v>1</v>
      </c>
      <c r="CX26" s="597"/>
      <c r="CY26" s="598"/>
      <c r="CZ26" s="1045"/>
      <c r="DA26" s="1045"/>
      <c r="DC26" s="12" t="s">
        <v>114</v>
      </c>
      <c r="DD26" s="7" t="s">
        <v>941</v>
      </c>
      <c r="DE26" s="577"/>
      <c r="DF26" s="26"/>
      <c r="DH26" s="597"/>
      <c r="DI26" s="598"/>
      <c r="DJ26" s="1045"/>
      <c r="DK26" s="1045"/>
      <c r="DL26" s="593"/>
      <c r="DM26" s="12">
        <v>4126</v>
      </c>
      <c r="DN26" s="2" t="s">
        <v>151</v>
      </c>
      <c r="DP26" s="1052"/>
      <c r="DQ26" s="593"/>
      <c r="DR26" s="597"/>
      <c r="DS26" s="598"/>
      <c r="DT26" s="1045"/>
      <c r="DU26" s="1045"/>
      <c r="DV26" s="593"/>
      <c r="DW26" s="597"/>
      <c r="DX26" s="598"/>
      <c r="DY26" s="1045"/>
      <c r="DZ26" s="1045"/>
      <c r="EA26" s="593"/>
    </row>
    <row r="27" spans="2:131" ht="17" thickBot="1">
      <c r="B27" s="1053">
        <v>498</v>
      </c>
      <c r="C27" s="981" t="s">
        <v>393</v>
      </c>
      <c r="D27" s="982"/>
      <c r="E27" s="1054">
        <f>'DMC Threads - By Number'!J66</f>
        <v>0</v>
      </c>
      <c r="G27" s="1051">
        <v>151</v>
      </c>
      <c r="H27" s="598" t="s">
        <v>50</v>
      </c>
      <c r="I27" s="983"/>
      <c r="J27" s="1054"/>
      <c r="L27" s="1051">
        <v>915</v>
      </c>
      <c r="M27" s="598" t="s">
        <v>334</v>
      </c>
      <c r="N27" s="984"/>
      <c r="O27" s="1052"/>
      <c r="Q27" s="1051">
        <v>153</v>
      </c>
      <c r="R27" s="598" t="s">
        <v>52</v>
      </c>
      <c r="S27" s="985"/>
      <c r="T27" s="1052"/>
      <c r="V27" s="1051">
        <v>3807</v>
      </c>
      <c r="W27" s="598" t="s">
        <v>72</v>
      </c>
      <c r="X27" s="986"/>
      <c r="Y27" s="1052"/>
      <c r="AA27" s="1051">
        <v>3845</v>
      </c>
      <c r="AB27" s="598" t="s">
        <v>461</v>
      </c>
      <c r="AC27" s="987"/>
      <c r="AD27" s="1052"/>
      <c r="AF27" s="1055">
        <v>3750</v>
      </c>
      <c r="AG27" s="1056" t="s">
        <v>452</v>
      </c>
      <c r="AH27" s="1072"/>
      <c r="AI27" s="1058"/>
      <c r="AK27" s="1051">
        <v>926</v>
      </c>
      <c r="AL27" s="598" t="s">
        <v>500</v>
      </c>
      <c r="AM27" s="988"/>
      <c r="AN27" s="1052">
        <f>'DMC Threads - By Number'!Y33</f>
        <v>1</v>
      </c>
      <c r="AP27" s="1051">
        <v>561</v>
      </c>
      <c r="AQ27" s="598" t="s">
        <v>414</v>
      </c>
      <c r="AR27" s="989"/>
      <c r="AS27" s="1052"/>
      <c r="AU27" s="1051">
        <v>772</v>
      </c>
      <c r="AV27" s="598" t="s">
        <v>565</v>
      </c>
      <c r="AW27" s="990"/>
      <c r="AX27" s="1052"/>
      <c r="AZ27" s="1051">
        <v>934</v>
      </c>
      <c r="BA27" s="598" t="s">
        <v>67</v>
      </c>
      <c r="BB27" s="991"/>
      <c r="BC27" s="1052">
        <f>'DMC Threads - By Number'!Y39</f>
        <v>0</v>
      </c>
      <c r="BE27" s="1051">
        <v>3012</v>
      </c>
      <c r="BF27" s="598" t="s">
        <v>473</v>
      </c>
      <c r="BG27" s="992"/>
      <c r="BH27" s="1052"/>
      <c r="BJ27" s="1051">
        <v>3045</v>
      </c>
      <c r="BK27" s="598" t="s">
        <v>335</v>
      </c>
      <c r="BL27" s="993"/>
      <c r="BM27" s="1052"/>
      <c r="BO27" s="1051">
        <v>3826</v>
      </c>
      <c r="BP27" s="598" t="s">
        <v>76</v>
      </c>
      <c r="BQ27" s="994"/>
      <c r="BR27" s="1052">
        <f>'DMC Threads - By Number'!AI54</f>
        <v>0</v>
      </c>
      <c r="BT27" s="1051">
        <v>3824</v>
      </c>
      <c r="BU27" s="598" t="s">
        <v>629</v>
      </c>
      <c r="BV27" s="995"/>
      <c r="BW27" s="1052"/>
      <c r="BY27" s="1051">
        <v>152</v>
      </c>
      <c r="BZ27" s="598" t="s">
        <v>369</v>
      </c>
      <c r="CA27" s="996"/>
      <c r="CB27" s="1052"/>
      <c r="CD27" s="1051">
        <v>3772</v>
      </c>
      <c r="CE27" s="598" t="s">
        <v>412</v>
      </c>
      <c r="CF27" s="997"/>
      <c r="CG27" s="1052"/>
      <c r="CI27" s="1051">
        <v>3864</v>
      </c>
      <c r="CJ27" s="598" t="s">
        <v>578</v>
      </c>
      <c r="CK27" s="998"/>
      <c r="CL27" s="1052">
        <f>'DMC Threads - By Number'!AN25</f>
        <v>0</v>
      </c>
      <c r="CN27" s="1051">
        <v>841</v>
      </c>
      <c r="CO27" s="598" t="s">
        <v>654</v>
      </c>
      <c r="CP27" s="999"/>
      <c r="CQ27" s="1052"/>
      <c r="CS27" s="1051">
        <v>168</v>
      </c>
      <c r="CT27" s="598" t="s">
        <v>59</v>
      </c>
      <c r="CU27" s="1000"/>
      <c r="CV27" s="1052">
        <f>'DMC Threads - By Number'!E63</f>
        <v>1</v>
      </c>
      <c r="CX27" s="597"/>
      <c r="CY27" s="598"/>
      <c r="CZ27" s="1045"/>
      <c r="DA27" s="1045"/>
      <c r="DC27" s="12" t="s">
        <v>115</v>
      </c>
      <c r="DD27" s="7" t="s">
        <v>942</v>
      </c>
      <c r="DE27" s="547"/>
      <c r="DF27" s="26"/>
      <c r="DH27" s="597"/>
      <c r="DI27" s="598"/>
      <c r="DJ27" s="1045"/>
      <c r="DK27" s="1045"/>
      <c r="DL27" s="593"/>
      <c r="DM27" s="13">
        <v>4128</v>
      </c>
      <c r="DN27" s="4" t="s">
        <v>152</v>
      </c>
      <c r="DO27" s="537"/>
      <c r="DP27" s="1058"/>
      <c r="DQ27" s="593"/>
      <c r="DR27" s="597"/>
      <c r="DS27" s="598"/>
      <c r="DT27" s="1045"/>
      <c r="DU27" s="1045"/>
      <c r="DV27" s="593"/>
      <c r="DW27" s="597"/>
      <c r="DX27" s="598"/>
      <c r="DY27" s="1045"/>
      <c r="DZ27" s="1045"/>
      <c r="EA27" s="593"/>
    </row>
    <row r="28" spans="2:131" ht="17" thickBot="1">
      <c r="B28" s="1053">
        <v>816</v>
      </c>
      <c r="C28" s="981" t="s">
        <v>26</v>
      </c>
      <c r="D28" s="1001"/>
      <c r="E28" s="1052">
        <f>'DMC Threads - By Number'!T47</f>
        <v>1</v>
      </c>
      <c r="G28" s="1051">
        <v>3354</v>
      </c>
      <c r="H28" s="598" t="s">
        <v>613</v>
      </c>
      <c r="I28" s="1002"/>
      <c r="J28" s="1052"/>
      <c r="L28" s="1051">
        <v>33</v>
      </c>
      <c r="M28" s="598" t="s">
        <v>130</v>
      </c>
      <c r="N28" s="1003"/>
      <c r="O28" s="1052"/>
      <c r="Q28" s="1051">
        <v>554</v>
      </c>
      <c r="R28" s="598" t="s">
        <v>558</v>
      </c>
      <c r="S28" s="1004"/>
      <c r="T28" s="1052"/>
      <c r="V28" s="1051">
        <v>792</v>
      </c>
      <c r="W28" s="598" t="s">
        <v>343</v>
      </c>
      <c r="X28" s="1005"/>
      <c r="Y28" s="1052"/>
      <c r="AA28" s="1055">
        <v>3844</v>
      </c>
      <c r="AB28" s="1056" t="s">
        <v>401</v>
      </c>
      <c r="AC28" s="1070"/>
      <c r="AD28" s="1058"/>
      <c r="AH28" s="530" t="s">
        <v>290</v>
      </c>
      <c r="AI28" s="1046"/>
      <c r="AK28" s="1051">
        <v>3768</v>
      </c>
      <c r="AL28" s="598" t="s">
        <v>325</v>
      </c>
      <c r="AM28" s="1006"/>
      <c r="AN28" s="1052">
        <f>'DMC Threads - By Number'!AI14</f>
        <v>1</v>
      </c>
      <c r="AP28" s="1051">
        <v>3813</v>
      </c>
      <c r="AQ28" s="598" t="s">
        <v>608</v>
      </c>
      <c r="AR28" s="1007"/>
      <c r="AS28" s="1052"/>
      <c r="AU28" s="1051">
        <v>3348</v>
      </c>
      <c r="AV28" s="598" t="s">
        <v>609</v>
      </c>
      <c r="AW28" s="1008"/>
      <c r="AX28" s="1052"/>
      <c r="AZ28" s="1051">
        <v>3364</v>
      </c>
      <c r="BA28" s="598" t="s">
        <v>39</v>
      </c>
      <c r="BB28" s="1009"/>
      <c r="BC28" s="1052"/>
      <c r="BE28" s="1051">
        <v>3011</v>
      </c>
      <c r="BF28" s="598" t="s">
        <v>323</v>
      </c>
      <c r="BG28" s="1010"/>
      <c r="BH28" s="1052"/>
      <c r="BJ28" s="1055">
        <v>167</v>
      </c>
      <c r="BK28" s="1056" t="s">
        <v>57</v>
      </c>
      <c r="BL28" s="1084"/>
      <c r="BM28" s="1058"/>
      <c r="BO28" s="1055">
        <v>975</v>
      </c>
      <c r="BP28" s="1056" t="s">
        <v>397</v>
      </c>
      <c r="BQ28" s="1086"/>
      <c r="BR28" s="1058">
        <f>'DMC Threads - By Number'!Y68</f>
        <v>1</v>
      </c>
      <c r="BT28" s="1051">
        <v>3341</v>
      </c>
      <c r="BU28" s="598" t="s">
        <v>37</v>
      </c>
      <c r="BV28" s="1011"/>
      <c r="BW28" s="1052"/>
      <c r="BY28" s="1051">
        <v>223</v>
      </c>
      <c r="BZ28" s="598" t="s">
        <v>581</v>
      </c>
      <c r="CA28" s="741"/>
      <c r="CB28" s="1052"/>
      <c r="CD28" s="1055">
        <v>632</v>
      </c>
      <c r="CE28" s="1056" t="s">
        <v>674</v>
      </c>
      <c r="CF28" s="1092"/>
      <c r="CG28" s="1058"/>
      <c r="CI28" s="1051">
        <v>3863</v>
      </c>
      <c r="CJ28" s="598" t="s">
        <v>488</v>
      </c>
      <c r="CK28" s="1012"/>
      <c r="CL28" s="1052">
        <f>'DMC Threads - By Number'!AN24</f>
        <v>0</v>
      </c>
      <c r="CN28" s="1051">
        <v>840</v>
      </c>
      <c r="CO28" s="598" t="s">
        <v>531</v>
      </c>
      <c r="CP28" s="1013"/>
      <c r="CQ28" s="1052"/>
      <c r="CS28" s="1051">
        <v>169</v>
      </c>
      <c r="CT28" s="598" t="s">
        <v>49</v>
      </c>
      <c r="CU28" s="1014"/>
      <c r="CV28" s="1052">
        <f>'DMC Threads - By Number'!E64</f>
        <v>0</v>
      </c>
      <c r="CX28" s="597"/>
      <c r="CY28" s="598"/>
      <c r="CZ28" s="1045"/>
      <c r="DA28" s="1045"/>
      <c r="DC28" s="13" t="s">
        <v>116</v>
      </c>
      <c r="DD28" s="24" t="s">
        <v>117</v>
      </c>
      <c r="DE28" s="1103"/>
      <c r="DF28" s="589"/>
      <c r="DH28" s="597"/>
      <c r="DI28" s="598"/>
      <c r="DJ28" s="1045"/>
      <c r="DK28" s="1045"/>
      <c r="DL28" s="593"/>
      <c r="DM28" s="597"/>
      <c r="DN28" s="598"/>
      <c r="DO28" s="1045"/>
      <c r="DP28" s="1045"/>
      <c r="DQ28" s="593"/>
      <c r="DR28" s="597"/>
      <c r="DS28" s="598"/>
      <c r="DT28" s="1045"/>
      <c r="DU28" s="1045"/>
      <c r="DV28" s="593"/>
      <c r="DW28" s="597"/>
      <c r="DX28" s="598"/>
      <c r="DY28" s="1045"/>
      <c r="DZ28" s="1045"/>
      <c r="EA28" s="593"/>
    </row>
    <row r="29" spans="2:131">
      <c r="B29" s="1051">
        <v>815</v>
      </c>
      <c r="C29" s="598" t="s">
        <v>511</v>
      </c>
      <c r="D29" s="1015"/>
      <c r="E29" s="1052">
        <f>'DMC Threads - By Number'!T46</f>
        <v>2</v>
      </c>
      <c r="G29" s="1051">
        <v>3733</v>
      </c>
      <c r="H29" s="598" t="s">
        <v>42</v>
      </c>
      <c r="I29" s="1016"/>
      <c r="J29" s="1052"/>
      <c r="L29" s="1051">
        <v>34</v>
      </c>
      <c r="M29" s="598" t="s">
        <v>706</v>
      </c>
      <c r="N29" s="1017"/>
      <c r="O29" s="1052"/>
      <c r="Q29" s="1051">
        <v>553</v>
      </c>
      <c r="R29" s="598" t="s">
        <v>12</v>
      </c>
      <c r="S29" s="1018"/>
      <c r="T29" s="1052"/>
      <c r="V29" s="1051">
        <v>158</v>
      </c>
      <c r="W29" s="598" t="s">
        <v>377</v>
      </c>
      <c r="X29" s="1019"/>
      <c r="Y29" s="1052"/>
      <c r="AK29" s="1051">
        <v>924</v>
      </c>
      <c r="AL29" s="622" t="s">
        <v>427</v>
      </c>
      <c r="AM29" s="1020"/>
      <c r="AN29" s="1052">
        <f>'DMC Threads - By Number'!Y32</f>
        <v>2</v>
      </c>
      <c r="AP29" s="1051">
        <v>503</v>
      </c>
      <c r="AQ29" s="598" t="s">
        <v>534</v>
      </c>
      <c r="AR29" s="1021"/>
      <c r="AS29" s="1052"/>
      <c r="AU29" s="1051">
        <v>3347</v>
      </c>
      <c r="AV29" s="598" t="s">
        <v>506</v>
      </c>
      <c r="AW29" s="1022"/>
      <c r="AX29" s="1052"/>
      <c r="AZ29" s="1051">
        <v>3363</v>
      </c>
      <c r="BA29" s="598" t="s">
        <v>512</v>
      </c>
      <c r="BB29" s="1023"/>
      <c r="BC29" s="1052"/>
      <c r="BE29" s="1051">
        <v>372</v>
      </c>
      <c r="BF29" s="598" t="s">
        <v>611</v>
      </c>
      <c r="BG29" s="1024"/>
      <c r="BH29" s="1052"/>
      <c r="BR29" s="593">
        <f>SUM(BR7:BR28)/COUNTA(BO7:BO28)</f>
        <v>0.90909090909090906</v>
      </c>
      <c r="BT29" s="1051">
        <v>3340</v>
      </c>
      <c r="BU29" s="598" t="s">
        <v>504</v>
      </c>
      <c r="BV29" s="1025"/>
      <c r="BW29" s="1052"/>
      <c r="BY29" s="1051">
        <v>3722</v>
      </c>
      <c r="BZ29" s="598" t="s">
        <v>527</v>
      </c>
      <c r="CA29" s="1026"/>
      <c r="CB29" s="1052"/>
      <c r="CI29" s="1051">
        <v>3862</v>
      </c>
      <c r="CJ29" s="598" t="s">
        <v>332</v>
      </c>
      <c r="CK29" s="1027"/>
      <c r="CL29" s="1052">
        <f>'DMC Threads - By Number'!AN23</f>
        <v>0</v>
      </c>
      <c r="CN29" s="1051">
        <v>839</v>
      </c>
      <c r="CO29" s="598" t="s">
        <v>341</v>
      </c>
      <c r="CP29" s="783"/>
      <c r="CQ29" s="1052"/>
      <c r="CS29" s="1051">
        <v>317</v>
      </c>
      <c r="CT29" s="598" t="s">
        <v>49</v>
      </c>
      <c r="CU29" s="1028"/>
      <c r="CV29" s="1052">
        <f>'DMC Threads - By Number'!J16</f>
        <v>0</v>
      </c>
      <c r="CX29" s="597"/>
      <c r="CY29" s="598"/>
      <c r="CZ29" s="1045"/>
      <c r="DA29" s="1045"/>
      <c r="DC29" s="597"/>
      <c r="DD29" s="598"/>
      <c r="DE29" s="1045"/>
      <c r="DF29" s="1045"/>
      <c r="DH29" s="597"/>
      <c r="DI29" s="598"/>
      <c r="DJ29" s="1045"/>
      <c r="DK29" s="1045"/>
      <c r="DL29" s="593"/>
      <c r="DM29" s="597"/>
      <c r="DN29" s="598"/>
      <c r="DO29" s="1045"/>
      <c r="DP29" s="1045"/>
      <c r="DQ29" s="593"/>
      <c r="DR29" s="597"/>
      <c r="DS29" s="598"/>
      <c r="DT29" s="1045"/>
      <c r="DU29" s="1045"/>
      <c r="DV29" s="593"/>
      <c r="DW29" s="597"/>
      <c r="DX29" s="598"/>
      <c r="DY29" s="1045"/>
      <c r="DZ29" s="1045"/>
      <c r="EA29" s="593"/>
    </row>
    <row r="30" spans="2:131" ht="17" thickBot="1">
      <c r="B30" s="1055">
        <v>814</v>
      </c>
      <c r="C30" s="1056" t="s">
        <v>365</v>
      </c>
      <c r="D30" s="1057"/>
      <c r="E30" s="1058">
        <f>'DMC Threads - By Number'!T45</f>
        <v>1</v>
      </c>
      <c r="G30" s="1051">
        <v>3731</v>
      </c>
      <c r="H30" s="598" t="s">
        <v>446</v>
      </c>
      <c r="I30" s="1029"/>
      <c r="J30" s="1052"/>
      <c r="L30" s="1055">
        <v>35</v>
      </c>
      <c r="M30" s="1056" t="s">
        <v>705</v>
      </c>
      <c r="N30" s="1064"/>
      <c r="O30" s="1058"/>
      <c r="Q30" s="1051">
        <v>552</v>
      </c>
      <c r="R30" s="598" t="s">
        <v>476</v>
      </c>
      <c r="S30" s="1030"/>
      <c r="T30" s="1052"/>
      <c r="V30" s="1055">
        <v>791</v>
      </c>
      <c r="W30" s="1056" t="s">
        <v>425</v>
      </c>
      <c r="X30" s="1068"/>
      <c r="Y30" s="1058"/>
      <c r="AK30" s="1051">
        <v>3849</v>
      </c>
      <c r="AL30" s="598" t="s">
        <v>544</v>
      </c>
      <c r="AM30" s="1031"/>
      <c r="AN30" s="1052">
        <f>'DMC Threads - By Number'!AN10</f>
        <v>1</v>
      </c>
      <c r="AP30" s="1051">
        <v>502</v>
      </c>
      <c r="AQ30" s="598" t="s">
        <v>9</v>
      </c>
      <c r="AR30" s="1032"/>
      <c r="AS30" s="1052"/>
      <c r="AU30" s="1051">
        <v>3346</v>
      </c>
      <c r="AV30" s="598" t="s">
        <v>38</v>
      </c>
      <c r="AW30" s="1033"/>
      <c r="AX30" s="1052"/>
      <c r="AZ30" s="1055">
        <v>3362</v>
      </c>
      <c r="BA30" s="1056" t="s">
        <v>366</v>
      </c>
      <c r="BB30" s="1080"/>
      <c r="BC30" s="1058"/>
      <c r="BE30" s="1051">
        <v>371</v>
      </c>
      <c r="BF30" s="598" t="s">
        <v>6</v>
      </c>
      <c r="BG30" s="1034"/>
      <c r="BH30" s="1052"/>
      <c r="BT30" s="1051">
        <v>608</v>
      </c>
      <c r="BU30" s="598" t="s">
        <v>454</v>
      </c>
      <c r="BV30" s="1035"/>
      <c r="BW30" s="1052"/>
      <c r="BY30" s="1051">
        <v>3721</v>
      </c>
      <c r="BZ30" s="598" t="s">
        <v>389</v>
      </c>
      <c r="CA30" s="1036"/>
      <c r="CB30" s="1052"/>
      <c r="CI30" s="1055">
        <v>3031</v>
      </c>
      <c r="CJ30" s="1056" t="s">
        <v>416</v>
      </c>
      <c r="CK30" s="1094"/>
      <c r="CL30" s="1058">
        <f>'DMC Threads - By Number'!AD20</f>
        <v>0</v>
      </c>
      <c r="CN30" s="1055">
        <v>838</v>
      </c>
      <c r="CO30" s="1056" t="s">
        <v>445</v>
      </c>
      <c r="CP30" s="1096"/>
      <c r="CQ30" s="1058"/>
      <c r="CS30" s="1051">
        <v>413</v>
      </c>
      <c r="CT30" s="598" t="s">
        <v>370</v>
      </c>
      <c r="CU30" s="1037"/>
      <c r="CV30" s="1052">
        <f>'DMC Threads - By Number'!J47</f>
        <v>0</v>
      </c>
      <c r="CX30" s="597"/>
      <c r="CY30" s="598"/>
      <c r="CZ30" s="1045"/>
      <c r="DA30" s="1045"/>
      <c r="DC30" s="1045"/>
      <c r="DD30" s="1100"/>
      <c r="DE30" s="1045"/>
      <c r="DF30" s="1045"/>
      <c r="DH30" s="597"/>
      <c r="DI30" s="598"/>
      <c r="DJ30" s="1045"/>
      <c r="DK30" s="1045"/>
      <c r="DL30" s="593"/>
      <c r="DM30" s="597"/>
      <c r="DN30" s="598"/>
      <c r="DO30" s="1045"/>
      <c r="DP30" s="1045"/>
      <c r="DQ30" s="593"/>
      <c r="DR30" s="597"/>
      <c r="DS30" s="598"/>
      <c r="DT30" s="1045"/>
      <c r="DU30" s="1045"/>
      <c r="DV30" s="593"/>
      <c r="DW30" s="597"/>
      <c r="DX30" s="598"/>
      <c r="DY30" s="1045"/>
      <c r="DZ30" s="1045"/>
      <c r="EA30" s="593"/>
    </row>
    <row r="31" spans="2:131" ht="17" thickBot="1">
      <c r="G31" s="1051">
        <v>3350</v>
      </c>
      <c r="H31" s="598" t="s">
        <v>676</v>
      </c>
      <c r="I31" s="1038"/>
      <c r="J31" s="1060"/>
      <c r="Q31" s="1055">
        <v>550</v>
      </c>
      <c r="R31" s="1056" t="s">
        <v>408</v>
      </c>
      <c r="S31" s="1066"/>
      <c r="T31" s="1058"/>
      <c r="AK31" s="1051">
        <v>3848</v>
      </c>
      <c r="AL31" s="598" t="s">
        <v>466</v>
      </c>
      <c r="AM31" s="1039"/>
      <c r="AN31" s="1052">
        <f>'DMC Threads - By Number'!AN9</f>
        <v>0</v>
      </c>
      <c r="AP31" s="1051">
        <v>501</v>
      </c>
      <c r="AQ31" s="598" t="s">
        <v>395</v>
      </c>
      <c r="AR31" s="1040"/>
      <c r="AS31" s="1052"/>
      <c r="AU31" s="1051">
        <v>3345</v>
      </c>
      <c r="AV31" s="598" t="s">
        <v>357</v>
      </c>
      <c r="AW31" s="1041"/>
      <c r="AX31" s="1052"/>
      <c r="BE31" s="1055">
        <v>370</v>
      </c>
      <c r="BF31" s="1056" t="s">
        <v>505</v>
      </c>
      <c r="BG31" s="1082"/>
      <c r="BH31" s="1058"/>
      <c r="BT31" s="1055">
        <v>606</v>
      </c>
      <c r="BU31" s="1056" t="s">
        <v>453</v>
      </c>
      <c r="BV31" s="1088"/>
      <c r="BW31" s="1058"/>
      <c r="BY31" s="1055">
        <v>221</v>
      </c>
      <c r="BZ31" s="1056" t="s">
        <v>449</v>
      </c>
      <c r="CA31" s="1090"/>
      <c r="CB31" s="1058"/>
      <c r="CS31" s="1051">
        <v>3799</v>
      </c>
      <c r="CT31" s="598" t="s">
        <v>422</v>
      </c>
      <c r="CU31" s="1042"/>
      <c r="CV31" s="1052">
        <f>'DMC Threads - By Number'!AI28</f>
        <v>0</v>
      </c>
      <c r="CX31" s="597"/>
      <c r="CY31" s="598"/>
      <c r="CZ31" s="1045"/>
      <c r="DA31" s="1045"/>
      <c r="DC31" s="16"/>
      <c r="DD31" s="7"/>
      <c r="DE31" s="7"/>
      <c r="DF31" s="7"/>
      <c r="DH31" s="597"/>
      <c r="DI31" s="598"/>
      <c r="DJ31" s="1045"/>
      <c r="DK31" s="1045"/>
      <c r="DL31" s="593"/>
      <c r="DM31" s="597"/>
      <c r="DN31" s="598"/>
      <c r="DO31" s="1045"/>
      <c r="DP31" s="1045"/>
      <c r="DQ31" s="593"/>
      <c r="DR31" s="597"/>
      <c r="DS31" s="598"/>
      <c r="DT31" s="1045"/>
      <c r="DU31" s="1045"/>
      <c r="DV31" s="593"/>
      <c r="DW31" s="597"/>
      <c r="DX31" s="598"/>
      <c r="DY31" s="1045"/>
      <c r="DZ31" s="1045"/>
      <c r="EA31" s="593"/>
    </row>
    <row r="32" spans="2:131" ht="17" thickBot="1">
      <c r="G32" s="1055">
        <v>150</v>
      </c>
      <c r="H32" s="1056" t="s">
        <v>456</v>
      </c>
      <c r="I32" s="1061"/>
      <c r="J32" s="1062"/>
      <c r="L32" s="540" t="s">
        <v>1050</v>
      </c>
      <c r="AK32" s="1055">
        <v>3847</v>
      </c>
      <c r="AL32" s="1056" t="s">
        <v>318</v>
      </c>
      <c r="AM32" s="1074"/>
      <c r="AN32" s="1058">
        <f>'DMC Threads - By Number'!AN8</f>
        <v>1</v>
      </c>
      <c r="AP32" s="1055">
        <v>500</v>
      </c>
      <c r="AQ32" s="1056" t="s">
        <v>447</v>
      </c>
      <c r="AR32" s="1076"/>
      <c r="AS32" s="1058"/>
      <c r="AU32" s="1055">
        <v>895</v>
      </c>
      <c r="AV32" s="1056" t="s">
        <v>403</v>
      </c>
      <c r="AW32" s="1078"/>
      <c r="AX32" s="1058"/>
      <c r="CS32" s="1055">
        <v>310</v>
      </c>
      <c r="CT32" s="1056" t="s">
        <v>3</v>
      </c>
      <c r="CU32" s="1098"/>
      <c r="CV32" s="1058"/>
      <c r="CX32" s="597"/>
      <c r="CY32" s="598"/>
      <c r="CZ32" s="1045"/>
      <c r="DA32" s="1045"/>
      <c r="DC32" s="16"/>
      <c r="DD32" s="7"/>
      <c r="DE32" s="7"/>
      <c r="DF32" s="7"/>
      <c r="DH32" s="597"/>
      <c r="DI32" s="598"/>
      <c r="DJ32" s="1045"/>
      <c r="DK32" s="1045"/>
      <c r="DL32" s="593"/>
      <c r="DM32" s="597"/>
      <c r="DN32" s="598"/>
      <c r="DO32" s="1045"/>
      <c r="DP32" s="1045"/>
      <c r="DQ32" s="593"/>
      <c r="DR32" s="597"/>
      <c r="DS32" s="598"/>
      <c r="DT32" s="1045"/>
      <c r="DU32" s="1045"/>
      <c r="DV32" s="593"/>
      <c r="DW32" s="597"/>
      <c r="DX32" s="598"/>
      <c r="DY32" s="1045"/>
      <c r="DZ32" s="1045"/>
      <c r="EA32" s="593"/>
    </row>
    <row r="33" spans="2:110">
      <c r="G33" s="597"/>
      <c r="H33" s="598"/>
      <c r="I33" s="597"/>
      <c r="CS33" s="981" t="s">
        <v>965</v>
      </c>
      <c r="CX33" s="981"/>
      <c r="DC33" s="16"/>
      <c r="DD33" s="7"/>
      <c r="DE33" s="8"/>
      <c r="DF33" s="11"/>
    </row>
    <row r="34" spans="2:110">
      <c r="B34" s="1099" t="s">
        <v>994</v>
      </c>
      <c r="CD34" s="595"/>
      <c r="CE34" s="596"/>
      <c r="CF34" s="595"/>
      <c r="CG34" s="1044"/>
      <c r="CH34" s="981"/>
      <c r="CM34" s="981"/>
      <c r="CN34" s="595"/>
      <c r="CO34" s="596"/>
      <c r="CP34" s="595"/>
      <c r="CQ34" s="1044"/>
      <c r="CR34" s="981"/>
      <c r="CS34" s="595"/>
      <c r="CT34" s="596"/>
      <c r="CU34" s="595"/>
      <c r="CV34" s="1044"/>
      <c r="CW34" s="981"/>
      <c r="CX34" s="595"/>
      <c r="CY34" s="596"/>
      <c r="CZ34" s="595"/>
      <c r="DA34" s="1044"/>
      <c r="DB34" s="981"/>
      <c r="DC34" s="1101"/>
      <c r="DD34" s="1101"/>
      <c r="DE34" s="1101"/>
      <c r="DF34" s="1043"/>
    </row>
    <row r="35" spans="2:110">
      <c r="B35" s="593" t="s">
        <v>995</v>
      </c>
      <c r="CH35" s="981"/>
      <c r="CM35" s="981"/>
      <c r="CR35" s="981"/>
      <c r="CW35" s="981"/>
      <c r="DB35" s="981"/>
      <c r="DC35" s="1101"/>
      <c r="DD35" s="1101"/>
      <c r="DE35" s="1101"/>
      <c r="DF35" s="1043"/>
    </row>
    <row r="36" spans="2:110">
      <c r="B36" s="593" t="s">
        <v>996</v>
      </c>
      <c r="CH36" s="981"/>
      <c r="CM36" s="981"/>
      <c r="CR36" s="981"/>
      <c r="CW36" s="981"/>
      <c r="DB36" s="981"/>
      <c r="DC36" s="1101"/>
      <c r="DD36" s="1101"/>
      <c r="DE36" s="1101"/>
      <c r="DF36" s="1043"/>
    </row>
    <row r="37" spans="2:110">
      <c r="B37" s="1043" t="s">
        <v>997</v>
      </c>
      <c r="CH37" s="981"/>
      <c r="CM37" s="981"/>
      <c r="CR37" s="981"/>
      <c r="CW37" s="981"/>
      <c r="DB37" s="981"/>
      <c r="DC37" s="981"/>
      <c r="DD37" s="981"/>
      <c r="DE37" s="981"/>
    </row>
    <row r="38" spans="2:110">
      <c r="B38" s="1043" t="s">
        <v>998</v>
      </c>
      <c r="CH38" s="981"/>
      <c r="CM38" s="981"/>
      <c r="CR38" s="981"/>
      <c r="CW38" s="981"/>
      <c r="DB38" s="981"/>
      <c r="DC38" s="981"/>
      <c r="DD38" s="981"/>
      <c r="DE38" s="981"/>
    </row>
    <row r="39" spans="2:110">
      <c r="B39" s="1043" t="s">
        <v>999</v>
      </c>
      <c r="C39" s="1099"/>
      <c r="CH39" s="981"/>
      <c r="CM39" s="981"/>
      <c r="CR39" s="981"/>
      <c r="CW39" s="981"/>
      <c r="DB39" s="981"/>
      <c r="DC39" s="981"/>
      <c r="DD39" s="981"/>
      <c r="DE39" s="981"/>
    </row>
    <row r="40" spans="2:110">
      <c r="B40" s="1043" t="s">
        <v>1000</v>
      </c>
      <c r="CH40" s="981"/>
      <c r="CM40" s="981"/>
      <c r="CR40" s="981"/>
      <c r="CW40" s="981"/>
      <c r="DB40" s="981"/>
      <c r="DC40" s="981"/>
      <c r="DD40" s="981"/>
      <c r="DE40" s="981"/>
    </row>
    <row r="41" spans="2:110">
      <c r="CH41" s="981"/>
      <c r="CM41" s="981"/>
      <c r="CR41" s="981"/>
      <c r="CW41" s="981"/>
      <c r="DB41" s="981"/>
      <c r="DC41" s="981"/>
      <c r="DD41" s="981"/>
      <c r="DE41" s="981"/>
    </row>
    <row r="42" spans="2:110">
      <c r="C42" s="1043"/>
      <c r="CH42" s="981"/>
      <c r="CM42" s="981"/>
      <c r="CR42" s="981"/>
      <c r="CW42" s="981"/>
      <c r="DB42" s="981"/>
      <c r="DC42" s="981"/>
      <c r="DD42" s="981"/>
      <c r="DE42" s="981"/>
    </row>
    <row r="43" spans="2:110">
      <c r="C43" s="1043"/>
      <c r="CH43" s="981"/>
      <c r="CM43" s="981"/>
      <c r="CR43" s="981"/>
      <c r="CW43" s="981"/>
      <c r="DB43" s="981"/>
      <c r="DC43" s="981"/>
      <c r="DD43" s="981"/>
      <c r="DE43" s="981"/>
    </row>
    <row r="44" spans="2:110">
      <c r="C44" s="1043"/>
      <c r="CH44" s="981"/>
      <c r="CM44" s="981"/>
      <c r="CR44" s="981"/>
      <c r="CW44" s="981"/>
      <c r="DB44" s="981"/>
      <c r="DC44" s="981"/>
      <c r="DD44" s="981"/>
      <c r="DE44" s="981"/>
    </row>
    <row r="45" spans="2:110">
      <c r="C45" s="1043"/>
      <c r="CH45" s="981"/>
      <c r="CM45" s="981"/>
      <c r="CR45" s="981"/>
      <c r="CW45" s="981"/>
      <c r="DB45" s="981"/>
      <c r="DC45" s="981"/>
      <c r="DD45" s="981"/>
      <c r="DE45" s="981"/>
    </row>
    <row r="46" spans="2:110">
      <c r="CH46" s="981"/>
      <c r="CM46" s="981"/>
      <c r="CR46" s="981"/>
      <c r="CW46" s="981"/>
      <c r="DB46" s="981"/>
      <c r="DC46" s="981"/>
      <c r="DD46" s="981"/>
      <c r="DE46" s="981"/>
    </row>
    <row r="47" spans="2:110">
      <c r="CH47" s="981"/>
      <c r="CM47" s="981"/>
      <c r="CR47" s="981"/>
      <c r="CW47" s="981"/>
      <c r="DB47" s="981"/>
      <c r="DC47" s="981"/>
      <c r="DD47" s="981"/>
      <c r="DE47" s="981"/>
    </row>
    <row r="48" spans="2:110">
      <c r="CH48" s="981"/>
      <c r="CM48" s="981"/>
      <c r="CR48" s="981"/>
      <c r="CW48" s="981"/>
      <c r="DB48" s="981"/>
      <c r="DC48" s="981"/>
      <c r="DD48" s="981"/>
      <c r="DE48" s="981"/>
    </row>
    <row r="49" spans="81:109">
      <c r="CH49" s="981"/>
      <c r="CM49" s="981"/>
      <c r="CR49" s="981"/>
      <c r="CW49" s="981"/>
      <c r="DB49" s="981"/>
      <c r="DC49" s="981"/>
      <c r="DD49" s="981"/>
      <c r="DE49" s="981"/>
    </row>
    <row r="50" spans="81:109">
      <c r="CH50" s="981"/>
      <c r="CM50" s="981"/>
      <c r="CR50" s="981"/>
      <c r="CW50" s="981"/>
      <c r="DB50" s="981"/>
      <c r="DC50" s="981"/>
      <c r="DD50" s="981"/>
      <c r="DE50" s="981"/>
    </row>
    <row r="51" spans="81:109">
      <c r="CH51" s="981"/>
      <c r="CM51" s="981"/>
      <c r="CR51" s="981"/>
      <c r="CW51" s="981"/>
      <c r="DB51" s="981"/>
      <c r="DC51" s="981"/>
      <c r="DD51" s="981"/>
      <c r="DE51" s="981"/>
    </row>
    <row r="52" spans="81:109">
      <c r="CH52" s="981"/>
      <c r="CM52" s="981"/>
      <c r="CR52" s="981"/>
      <c r="CW52" s="981"/>
      <c r="DB52" s="981"/>
      <c r="DC52" s="981"/>
      <c r="DD52" s="981"/>
      <c r="DE52" s="981"/>
    </row>
    <row r="53" spans="81:109">
      <c r="CH53" s="981"/>
      <c r="CM53" s="981"/>
      <c r="CR53" s="981"/>
      <c r="CW53" s="981"/>
      <c r="DB53" s="981"/>
      <c r="DC53" s="981"/>
      <c r="DD53" s="981"/>
      <c r="DE53" s="981"/>
    </row>
    <row r="54" spans="81:109">
      <c r="CH54" s="981"/>
      <c r="CM54" s="981"/>
      <c r="CR54" s="981"/>
      <c r="CW54" s="981"/>
      <c r="DB54" s="981"/>
      <c r="DC54" s="981"/>
      <c r="DD54" s="981"/>
      <c r="DE54" s="981"/>
    </row>
    <row r="55" spans="81:109">
      <c r="CH55" s="981"/>
      <c r="CM55" s="981"/>
      <c r="CR55" s="981"/>
      <c r="CW55" s="981"/>
      <c r="DB55" s="981"/>
      <c r="DC55" s="981"/>
      <c r="DD55" s="981"/>
      <c r="DE55" s="981"/>
    </row>
    <row r="56" spans="81:109">
      <c r="CH56" s="981"/>
      <c r="CM56" s="981"/>
      <c r="CR56" s="981"/>
      <c r="CW56" s="981"/>
      <c r="DB56" s="981"/>
      <c r="DC56" s="981"/>
      <c r="DD56" s="981"/>
      <c r="DE56" s="981"/>
    </row>
    <row r="57" spans="81:109">
      <c r="CH57" s="981"/>
      <c r="CM57" s="981"/>
      <c r="CR57" s="981"/>
      <c r="CW57" s="981"/>
      <c r="DB57" s="981"/>
      <c r="DC57" s="981"/>
      <c r="DD57" s="981"/>
      <c r="DE57" s="981"/>
    </row>
    <row r="58" spans="81:109">
      <c r="CH58" s="981"/>
      <c r="CM58" s="981"/>
      <c r="CR58" s="981"/>
      <c r="CW58" s="981"/>
      <c r="DB58" s="981"/>
      <c r="DC58" s="981"/>
      <c r="DD58" s="981"/>
      <c r="DE58" s="981"/>
    </row>
    <row r="59" spans="81:109">
      <c r="CC59" s="981"/>
      <c r="CH59" s="981"/>
      <c r="CM59" s="981"/>
    </row>
  </sheetData>
  <mergeCells count="26">
    <mergeCell ref="BJ5:BM5"/>
    <mergeCell ref="B5:E5"/>
    <mergeCell ref="G5:J5"/>
    <mergeCell ref="L5:O5"/>
    <mergeCell ref="Q5:T5"/>
    <mergeCell ref="V5:Y5"/>
    <mergeCell ref="AA5:AD5"/>
    <mergeCell ref="AF5:AI5"/>
    <mergeCell ref="AK5:AN5"/>
    <mergeCell ref="AP5:AS5"/>
    <mergeCell ref="AU5:AX5"/>
    <mergeCell ref="AZ5:BC5"/>
    <mergeCell ref="BE5:BH5"/>
    <mergeCell ref="BO5:BR5"/>
    <mergeCell ref="BT5:BW5"/>
    <mergeCell ref="BY5:CB5"/>
    <mergeCell ref="CD5:CG5"/>
    <mergeCell ref="CI5:CL5"/>
    <mergeCell ref="DR5:DU5"/>
    <mergeCell ref="DW5:DZ5"/>
    <mergeCell ref="CN5:CQ5"/>
    <mergeCell ref="CS5:CV5"/>
    <mergeCell ref="CX5:DA5"/>
    <mergeCell ref="DC5:DF5"/>
    <mergeCell ref="DH5:DK5"/>
    <mergeCell ref="DM5:DP5"/>
  </mergeCells>
  <conditionalFormatting sqref="CY12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{D5642FCB-556B-B745-932C-EC222221BCD1}</x14:id>
        </ext>
      </extLst>
    </cfRule>
  </conditionalFormatting>
  <conditionalFormatting sqref="CY13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{656FCCA5-5F5C-0343-B53B-5CCC683426F0}</x14:id>
        </ext>
      </extLst>
    </cfRule>
  </conditionalFormatting>
  <conditionalFormatting sqref="CY18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{36062D4E-7D1A-254A-B805-798765B38FAE}</x14:id>
        </ext>
      </extLst>
    </cfRule>
  </conditionalFormatting>
  <conditionalFormatting sqref="CY2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{840FB89C-796B-8548-856A-65C034E988D5}</x14:id>
        </ext>
      </extLst>
    </cfRule>
  </conditionalFormatting>
  <conditionalFormatting sqref="DD9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{C0818469-EA4F-9B4B-BE8D-17A0984A1647}</x14:id>
        </ext>
      </extLst>
    </cfRule>
  </conditionalFormatting>
  <conditionalFormatting sqref="DD12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{E61BE07B-AC2B-3244-BD7E-22C998489F71}</x14:id>
        </ext>
      </extLst>
    </cfRule>
  </conditionalFormatting>
  <conditionalFormatting sqref="DD14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{E0649FD5-226A-E34B-9E90-0E0A61213BEA}</x14:id>
        </ext>
      </extLst>
    </cfRule>
  </conditionalFormatting>
  <conditionalFormatting sqref="DD17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{4AB6B2B0-9F2C-E240-B912-38E168A82B4B}</x14:id>
        </ext>
      </extLst>
    </cfRule>
  </conditionalFormatting>
  <conditionalFormatting sqref="DF19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{94E3AA73-D558-8B4F-9DC3-2E6C21443F92}</x14:id>
        </ext>
      </extLst>
    </cfRule>
  </conditionalFormatting>
  <conditionalFormatting sqref="DD2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{2504D670-0BC5-9244-84FF-12FADA2B199A}</x14:id>
        </ext>
      </extLst>
    </cfRule>
  </conditionalFormatting>
  <conditionalFormatting sqref="DD25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{63935729-AFC4-8744-8FA7-2CABB6023A8F}</x14:id>
        </ext>
      </extLst>
    </cfRule>
  </conditionalFormatting>
  <conditionalFormatting sqref="DK1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{3B8DBF48-6F9A-4F4E-A497-C8BB4D9C9B77}</x14:id>
        </ext>
      </extLst>
    </cfRule>
  </conditionalFormatting>
  <conditionalFormatting sqref="DK13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{E67F4E4A-BCC5-4545-BB47-4670EB6644FF}</x14:id>
        </ext>
      </extLst>
    </cfRule>
  </conditionalFormatting>
  <conditionalFormatting sqref="DI15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{AE6AAB1D-D303-264A-9AEF-A3A59517870C}</x14:id>
        </ext>
      </extLst>
    </cfRule>
  </conditionalFormatting>
  <conditionalFormatting sqref="DI15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{712BF231-8AE4-8647-945C-4B12665CDD6C}</x14:id>
        </ext>
      </extLst>
    </cfRule>
  </conditionalFormatting>
  <conditionalFormatting sqref="DK1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{6677EDE2-D62B-5E4C-B36C-D44A6A796DD7}</x14:id>
        </ext>
      </extLst>
    </cfRule>
  </conditionalFormatting>
  <conditionalFormatting sqref="DI1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{74278211-9C1C-AE4F-B5D7-BFC00F22DBA7}</x14:id>
        </ext>
      </extLst>
    </cfRule>
  </conditionalFormatting>
  <conditionalFormatting sqref="DI18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{3995BCC3-9C3D-A348-B4D7-95D3AAF03691}</x14:id>
        </ext>
      </extLst>
    </cfRule>
  </conditionalFormatting>
  <conditionalFormatting sqref="DK1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{47284FED-C98A-494C-BC08-46F8352A06C3}</x14:id>
        </ext>
      </extLst>
    </cfRule>
  </conditionalFormatting>
  <conditionalFormatting sqref="DI1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{57794890-4493-154F-9897-97E332FEC58E}</x14:id>
        </ext>
      </extLs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642FCB-556B-B745-932C-EC222221B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CY12</xm:sqref>
        </x14:conditionalFormatting>
        <x14:conditionalFormatting xmlns:xm="http://schemas.microsoft.com/office/excel/2006/main">
          <x14:cfRule type="dataBar" id="{656FCCA5-5F5C-0343-B53B-5CCC68342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CY13</xm:sqref>
        </x14:conditionalFormatting>
        <x14:conditionalFormatting xmlns:xm="http://schemas.microsoft.com/office/excel/2006/main">
          <x14:cfRule type="dataBar" id="{36062D4E-7D1A-254A-B805-798765B38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CY18</xm:sqref>
        </x14:conditionalFormatting>
        <x14:conditionalFormatting xmlns:xm="http://schemas.microsoft.com/office/excel/2006/main">
          <x14:cfRule type="dataBar" id="{840FB89C-796B-8548-856A-65C034E98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CY22</xm:sqref>
        </x14:conditionalFormatting>
        <x14:conditionalFormatting xmlns:xm="http://schemas.microsoft.com/office/excel/2006/main">
          <x14:cfRule type="dataBar" id="{C0818469-EA4F-9B4B-BE8D-17A0984A1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DD9</xm:sqref>
        </x14:conditionalFormatting>
        <x14:conditionalFormatting xmlns:xm="http://schemas.microsoft.com/office/excel/2006/main">
          <x14:cfRule type="dataBar" id="{E61BE07B-AC2B-3244-BD7E-22C998489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DD12</xm:sqref>
        </x14:conditionalFormatting>
        <x14:conditionalFormatting xmlns:xm="http://schemas.microsoft.com/office/excel/2006/main">
          <x14:cfRule type="dataBar" id="{E0649FD5-226A-E34B-9E90-0E0A61213B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DD14</xm:sqref>
        </x14:conditionalFormatting>
        <x14:conditionalFormatting xmlns:xm="http://schemas.microsoft.com/office/excel/2006/main">
          <x14:cfRule type="dataBar" id="{4AB6B2B0-9F2C-E240-B912-38E168A82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DD17</xm:sqref>
        </x14:conditionalFormatting>
        <x14:conditionalFormatting xmlns:xm="http://schemas.microsoft.com/office/excel/2006/main">
          <x14:cfRule type="dataBar" id="{94E3AA73-D558-8B4F-9DC3-2E6C21443F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DF19</xm:sqref>
        </x14:conditionalFormatting>
        <x14:conditionalFormatting xmlns:xm="http://schemas.microsoft.com/office/excel/2006/main">
          <x14:cfRule type="dataBar" id="{2504D670-0BC5-9244-84FF-12FADA2B1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DD22</xm:sqref>
        </x14:conditionalFormatting>
        <x14:conditionalFormatting xmlns:xm="http://schemas.microsoft.com/office/excel/2006/main">
          <x14:cfRule type="dataBar" id="{63935729-AFC4-8744-8FA7-2CABB6023A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DD25</xm:sqref>
        </x14:conditionalFormatting>
        <x14:conditionalFormatting xmlns:xm="http://schemas.microsoft.com/office/excel/2006/main">
          <x14:cfRule type="dataBar" id="{3B8DBF48-6F9A-4F4E-A497-C8BB4D9C9B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DK12</xm:sqref>
        </x14:conditionalFormatting>
        <x14:conditionalFormatting xmlns:xm="http://schemas.microsoft.com/office/excel/2006/main">
          <x14:cfRule type="dataBar" id="{E67F4E4A-BCC5-4545-BB47-4670EB6644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DK13</xm:sqref>
        </x14:conditionalFormatting>
        <x14:conditionalFormatting xmlns:xm="http://schemas.microsoft.com/office/excel/2006/main">
          <x14:cfRule type="dataBar" id="{AE6AAB1D-D303-264A-9AEF-A3A595178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DI15</xm:sqref>
        </x14:conditionalFormatting>
        <x14:conditionalFormatting xmlns:xm="http://schemas.microsoft.com/office/excel/2006/main">
          <x14:cfRule type="dataBar" id="{712BF231-8AE4-8647-945C-4B12665CDD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DI15</xm:sqref>
        </x14:conditionalFormatting>
        <x14:conditionalFormatting xmlns:xm="http://schemas.microsoft.com/office/excel/2006/main">
          <x14:cfRule type="dataBar" id="{6677EDE2-D62B-5E4C-B36C-D44A6A796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DK16</xm:sqref>
        </x14:conditionalFormatting>
        <x14:conditionalFormatting xmlns:xm="http://schemas.microsoft.com/office/excel/2006/main">
          <x14:cfRule type="dataBar" id="{74278211-9C1C-AE4F-B5D7-BFC00F22D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DI17</xm:sqref>
        </x14:conditionalFormatting>
        <x14:conditionalFormatting xmlns:xm="http://schemas.microsoft.com/office/excel/2006/main">
          <x14:cfRule type="dataBar" id="{3995BCC3-9C3D-A348-B4D7-95D3AAF03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DI18</xm:sqref>
        </x14:conditionalFormatting>
        <x14:conditionalFormatting xmlns:xm="http://schemas.microsoft.com/office/excel/2006/main">
          <x14:cfRule type="dataBar" id="{47284FED-C98A-494C-BC08-46F8352A0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DK19</xm:sqref>
        </x14:conditionalFormatting>
        <x14:conditionalFormatting xmlns:xm="http://schemas.microsoft.com/office/excel/2006/main">
          <x14:cfRule type="dataBar" id="{57794890-4493-154F-9897-97E332FEC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732B-52EC-DE47-99FB-DD3062279EBE}">
  <dimension ref="A3:D12"/>
  <sheetViews>
    <sheetView workbookViewId="0">
      <selection activeCell="C4" sqref="C4"/>
    </sheetView>
  </sheetViews>
  <sheetFormatPr baseColWidth="10" defaultRowHeight="16"/>
  <sheetData>
    <row r="3" spans="1:4">
      <c r="A3" t="s">
        <v>1064</v>
      </c>
      <c r="B3">
        <v>844</v>
      </c>
      <c r="C3" t="s">
        <v>1065</v>
      </c>
      <c r="D3">
        <v>1154</v>
      </c>
    </row>
    <row r="4" spans="1:4">
      <c r="B4">
        <v>1209</v>
      </c>
    </row>
    <row r="5" spans="1:4">
      <c r="B5">
        <v>1017</v>
      </c>
    </row>
    <row r="6" spans="1:4">
      <c r="B6">
        <v>822</v>
      </c>
    </row>
    <row r="7" spans="1:4">
      <c r="B7">
        <v>845</v>
      </c>
    </row>
    <row r="8" spans="1:4">
      <c r="B8">
        <v>1207</v>
      </c>
    </row>
    <row r="9" spans="1:4">
      <c r="B9">
        <v>814</v>
      </c>
    </row>
    <row r="10" spans="1:4">
      <c r="B10">
        <v>1056</v>
      </c>
    </row>
    <row r="11" spans="1:4">
      <c r="B11">
        <v>853</v>
      </c>
    </row>
    <row r="12" spans="1:4">
      <c r="B12">
        <v>1067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19B6-00D0-B24B-8EAF-A60D13D20C2E}">
  <dimension ref="A1:C575"/>
  <sheetViews>
    <sheetView workbookViewId="0">
      <selection activeCell="F575" sqref="F575"/>
    </sheetView>
  </sheetViews>
  <sheetFormatPr baseColWidth="10" defaultRowHeight="16"/>
  <sheetData>
    <row r="1" spans="1:3">
      <c r="A1" s="1047">
        <v>3713</v>
      </c>
      <c r="B1" s="1048" t="s">
        <v>639</v>
      </c>
      <c r="C1">
        <f>'DMC Threads - By Color'!E7</f>
        <v>0</v>
      </c>
    </row>
    <row r="2" spans="1:3">
      <c r="A2" s="1051">
        <v>761</v>
      </c>
      <c r="B2" s="598" t="s">
        <v>559</v>
      </c>
      <c r="C2">
        <f>'DMC Threads - By Color'!E8</f>
        <v>2</v>
      </c>
    </row>
    <row r="3" spans="1:3">
      <c r="A3" s="1051">
        <v>760</v>
      </c>
      <c r="B3" s="598" t="s">
        <v>23</v>
      </c>
      <c r="C3">
        <f>'DMC Threads - By Color'!E9</f>
        <v>4</v>
      </c>
    </row>
    <row r="4" spans="1:3">
      <c r="A4" s="1051">
        <v>3712</v>
      </c>
      <c r="B4" s="622" t="s">
        <v>521</v>
      </c>
      <c r="C4">
        <f>'DMC Threads - By Color'!E10</f>
        <v>0</v>
      </c>
    </row>
    <row r="5" spans="1:3">
      <c r="A5" s="1051">
        <v>3328</v>
      </c>
      <c r="B5" s="598" t="s">
        <v>352</v>
      </c>
      <c r="C5">
        <f>'DMC Threads - By Color'!E11</f>
        <v>0</v>
      </c>
    </row>
    <row r="6" spans="1:3">
      <c r="A6" s="1051">
        <v>347</v>
      </c>
      <c r="B6" s="598" t="s">
        <v>424</v>
      </c>
      <c r="C6">
        <f>'DMC Threads - By Color'!E12</f>
        <v>2</v>
      </c>
    </row>
    <row r="7" spans="1:3">
      <c r="A7" s="1051">
        <v>353</v>
      </c>
      <c r="B7" s="598" t="s">
        <v>58</v>
      </c>
      <c r="C7">
        <f>'DMC Threads - By Color'!E13</f>
        <v>4</v>
      </c>
    </row>
    <row r="8" spans="1:3">
      <c r="A8" s="1051">
        <v>352</v>
      </c>
      <c r="B8" s="598" t="s">
        <v>593</v>
      </c>
      <c r="C8">
        <f>'DMC Threads - By Color'!E14</f>
        <v>0</v>
      </c>
    </row>
    <row r="9" spans="1:3">
      <c r="A9" s="1051">
        <v>351</v>
      </c>
      <c r="B9" s="598" t="s">
        <v>5</v>
      </c>
      <c r="C9">
        <f>'DMC Threads - By Color'!E15</f>
        <v>0</v>
      </c>
    </row>
    <row r="10" spans="1:3">
      <c r="A10" s="1051">
        <v>350</v>
      </c>
      <c r="B10" s="598" t="s">
        <v>498</v>
      </c>
      <c r="C10">
        <f>'DMC Threads - By Color'!E16</f>
        <v>1</v>
      </c>
    </row>
    <row r="11" spans="1:3">
      <c r="A11" s="1051">
        <v>349</v>
      </c>
      <c r="B11" s="598" t="s">
        <v>342</v>
      </c>
      <c r="C11" t="str">
        <f>'DMC Threads - By Color'!E17</f>
        <v>1 (aurifloss 2420)</v>
      </c>
    </row>
    <row r="12" spans="1:3">
      <c r="A12" s="1051">
        <v>817</v>
      </c>
      <c r="B12" s="598" t="s">
        <v>439</v>
      </c>
      <c r="C12">
        <f>'DMC Threads - By Color'!E18</f>
        <v>1</v>
      </c>
    </row>
    <row r="13" spans="1:3">
      <c r="A13" s="1051">
        <v>304</v>
      </c>
      <c r="B13" s="598" t="s">
        <v>463</v>
      </c>
      <c r="C13" t="str">
        <f>'DMC Threads - By Color'!E19</f>
        <v>2, 1 (aurifloss 2225)</v>
      </c>
    </row>
    <row r="14" spans="1:3">
      <c r="A14" s="1051">
        <v>3833</v>
      </c>
      <c r="B14" s="598" t="s">
        <v>643</v>
      </c>
      <c r="C14" t="str">
        <f>'DMC Threads - By Color'!E20</f>
        <v>1,1 (aufloss 2255)</v>
      </c>
    </row>
    <row r="15" spans="1:3">
      <c r="A15" s="1051">
        <v>3832</v>
      </c>
      <c r="B15" s="598" t="s">
        <v>524</v>
      </c>
      <c r="C15">
        <f>'DMC Threads - By Color'!E21</f>
        <v>1</v>
      </c>
    </row>
    <row r="16" spans="1:3">
      <c r="A16" s="1051">
        <v>3831</v>
      </c>
      <c r="B16" s="598" t="s">
        <v>387</v>
      </c>
      <c r="C16">
        <f>'DMC Threads - By Color'!E22</f>
        <v>1</v>
      </c>
    </row>
    <row r="17" spans="1:3">
      <c r="A17" s="1051">
        <v>777</v>
      </c>
      <c r="B17" s="598" t="s">
        <v>687</v>
      </c>
      <c r="C17" t="str">
        <f>'DMC Threads - By Color'!E23</f>
        <v>1 (floche)</v>
      </c>
    </row>
    <row r="18" spans="1:3">
      <c r="A18" s="1051">
        <v>3801</v>
      </c>
      <c r="B18" s="598" t="s">
        <v>423</v>
      </c>
      <c r="C18">
        <f>'DMC Threads - By Color'!E24</f>
        <v>0</v>
      </c>
    </row>
    <row r="19" spans="1:3">
      <c r="A19" s="1051">
        <v>666</v>
      </c>
      <c r="B19" s="598" t="s">
        <v>456</v>
      </c>
      <c r="C19">
        <f>'DMC Threads - By Color'!E25</f>
        <v>0</v>
      </c>
    </row>
    <row r="20" spans="1:3">
      <c r="A20" s="1051">
        <v>321</v>
      </c>
      <c r="B20" s="598" t="s">
        <v>51</v>
      </c>
      <c r="C20">
        <f>'DMC Threads - By Color'!E26</f>
        <v>2</v>
      </c>
    </row>
    <row r="21" spans="1:3">
      <c r="A21" s="1053">
        <v>498</v>
      </c>
      <c r="B21" s="981" t="s">
        <v>393</v>
      </c>
      <c r="C21">
        <f>'DMC Threads - By Color'!E27</f>
        <v>0</v>
      </c>
    </row>
    <row r="22" spans="1:3">
      <c r="A22" s="1053">
        <v>816</v>
      </c>
      <c r="B22" s="981" t="s">
        <v>26</v>
      </c>
      <c r="C22">
        <f>'DMC Threads - By Color'!E28</f>
        <v>1</v>
      </c>
    </row>
    <row r="23" spans="1:3">
      <c r="A23" s="1051">
        <v>815</v>
      </c>
      <c r="B23" s="598" t="s">
        <v>511</v>
      </c>
      <c r="C23">
        <f>'DMC Threads - By Color'!E29</f>
        <v>2</v>
      </c>
    </row>
    <row r="24" spans="1:3" ht="17" thickBot="1">
      <c r="A24" s="1055">
        <v>814</v>
      </c>
      <c r="B24" s="1056" t="s">
        <v>365</v>
      </c>
      <c r="C24">
        <f>'DMC Threads - By Color'!E30</f>
        <v>1</v>
      </c>
    </row>
    <row r="25" spans="1:3">
      <c r="A25" s="1047">
        <v>894</v>
      </c>
      <c r="B25" s="1048" t="s">
        <v>542</v>
      </c>
      <c r="C25">
        <f>'DMC Threads - By Color'!J7</f>
        <v>1</v>
      </c>
    </row>
    <row r="26" spans="1:3">
      <c r="A26" s="1051">
        <v>893</v>
      </c>
      <c r="B26" s="598" t="s">
        <v>540</v>
      </c>
      <c r="C26">
        <f>'DMC Threads - By Color'!J8</f>
        <v>0</v>
      </c>
    </row>
    <row r="27" spans="1:3">
      <c r="A27" s="1051">
        <v>892</v>
      </c>
      <c r="B27" s="598" t="s">
        <v>465</v>
      </c>
      <c r="C27">
        <f>'DMC Threads - By Color'!J9</f>
        <v>1</v>
      </c>
    </row>
    <row r="28" spans="1:3">
      <c r="A28" s="1051">
        <v>891</v>
      </c>
      <c r="B28" s="598" t="s">
        <v>316</v>
      </c>
      <c r="C28">
        <f>'DMC Threads - By Color'!J10</f>
        <v>2</v>
      </c>
    </row>
    <row r="29" spans="1:3">
      <c r="A29" s="1051">
        <v>818</v>
      </c>
      <c r="B29" s="598" t="s">
        <v>27</v>
      </c>
      <c r="C29">
        <f>'DMC Threads - By Color'!J11</f>
        <v>0</v>
      </c>
    </row>
    <row r="30" spans="1:3">
      <c r="A30" s="1051">
        <v>957</v>
      </c>
      <c r="B30" s="598" t="s">
        <v>702</v>
      </c>
      <c r="C30">
        <f>'DMC Threads - By Color'!J12</f>
        <v>0</v>
      </c>
    </row>
    <row r="31" spans="1:3">
      <c r="A31" s="1051">
        <v>956</v>
      </c>
      <c r="B31" s="598" t="s">
        <v>33</v>
      </c>
      <c r="C31" t="str">
        <f>'DMC Threads - By Color'!J13</f>
        <v>1 (aurifloss 2530)</v>
      </c>
    </row>
    <row r="32" spans="1:3">
      <c r="A32" s="1051">
        <v>3708</v>
      </c>
      <c r="B32" s="598" t="s">
        <v>638</v>
      </c>
      <c r="C32">
        <f>'DMC Threads - By Color'!J14</f>
        <v>0</v>
      </c>
    </row>
    <row r="33" spans="1:3">
      <c r="A33" s="1051">
        <v>3706</v>
      </c>
      <c r="B33" s="598" t="s">
        <v>519</v>
      </c>
      <c r="C33">
        <f>'DMC Threads - By Color'!J15</f>
        <v>0</v>
      </c>
    </row>
    <row r="34" spans="1:3">
      <c r="A34" s="1051">
        <v>3705</v>
      </c>
      <c r="B34" s="598" t="s">
        <v>381</v>
      </c>
      <c r="C34" t="str">
        <f>'DMC Threads - By Color'!J16</f>
        <v>1,1 (aurifloss 5002)</v>
      </c>
    </row>
    <row r="35" spans="1:3">
      <c r="A35" s="1051">
        <v>963</v>
      </c>
      <c r="B35" s="598" t="s">
        <v>682</v>
      </c>
      <c r="C35">
        <f>'DMC Threads - By Color'!J17</f>
        <v>1</v>
      </c>
    </row>
    <row r="36" spans="1:3">
      <c r="A36" s="1051">
        <v>3716</v>
      </c>
      <c r="B36" s="598" t="s">
        <v>642</v>
      </c>
      <c r="C36">
        <f>'DMC Threads - By Color'!J18</f>
        <v>0</v>
      </c>
    </row>
    <row r="37" spans="1:3">
      <c r="A37" s="1051">
        <v>962</v>
      </c>
      <c r="B37" s="598" t="s">
        <v>520</v>
      </c>
      <c r="C37">
        <f>'DMC Threads - By Color'!J19</f>
        <v>0</v>
      </c>
    </row>
    <row r="38" spans="1:3">
      <c r="A38" s="1051">
        <v>961</v>
      </c>
      <c r="B38" s="598" t="s">
        <v>384</v>
      </c>
      <c r="C38">
        <f>'DMC Threads - By Color'!J20</f>
        <v>0</v>
      </c>
    </row>
    <row r="39" spans="1:3">
      <c r="A39" s="1051">
        <v>309</v>
      </c>
      <c r="B39" s="598" t="s">
        <v>320</v>
      </c>
      <c r="C39">
        <f>'DMC Threads - By Color'!J21</f>
        <v>0</v>
      </c>
    </row>
    <row r="40" spans="1:3">
      <c r="A40" s="1051">
        <v>819</v>
      </c>
      <c r="B40" s="598" t="s">
        <v>622</v>
      </c>
      <c r="C40">
        <f>'DMC Threads - By Color'!J22</f>
        <v>0</v>
      </c>
    </row>
    <row r="41" spans="1:3">
      <c r="A41" s="1051">
        <v>3326</v>
      </c>
      <c r="B41" s="598" t="s">
        <v>599</v>
      </c>
      <c r="C41">
        <f>'DMC Threads - By Color'!J23</f>
        <v>0</v>
      </c>
    </row>
    <row r="42" spans="1:3">
      <c r="A42" s="1051">
        <v>899</v>
      </c>
      <c r="B42" s="598" t="s">
        <v>471</v>
      </c>
      <c r="C42">
        <f>'DMC Threads - By Color'!J24</f>
        <v>0</v>
      </c>
    </row>
    <row r="43" spans="1:3">
      <c r="A43" s="1051">
        <v>335</v>
      </c>
      <c r="B43" s="598" t="s">
        <v>4</v>
      </c>
      <c r="C43">
        <f>'DMC Threads - By Color'!J25</f>
        <v>0</v>
      </c>
    </row>
    <row r="44" spans="1:3">
      <c r="A44" s="1051">
        <v>326</v>
      </c>
      <c r="B44" s="598" t="s">
        <v>418</v>
      </c>
      <c r="C44">
        <f>'DMC Threads - By Color'!J26</f>
        <v>0</v>
      </c>
    </row>
    <row r="45" spans="1:3">
      <c r="A45" s="1051">
        <v>151</v>
      </c>
      <c r="B45" s="598" t="s">
        <v>50</v>
      </c>
      <c r="C45">
        <f>'DMC Threads - By Color'!J27</f>
        <v>0</v>
      </c>
    </row>
    <row r="46" spans="1:3">
      <c r="A46" s="1051">
        <v>3354</v>
      </c>
      <c r="B46" s="598" t="s">
        <v>613</v>
      </c>
      <c r="C46">
        <f>'DMC Threads - By Color'!J28</f>
        <v>0</v>
      </c>
    </row>
    <row r="47" spans="1:3">
      <c r="A47" s="1051">
        <v>3733</v>
      </c>
      <c r="B47" s="598" t="s">
        <v>42</v>
      </c>
      <c r="C47">
        <f>'DMC Threads - By Color'!J29</f>
        <v>0</v>
      </c>
    </row>
    <row r="48" spans="1:3">
      <c r="A48" s="1051">
        <v>3731</v>
      </c>
      <c r="B48" s="598" t="s">
        <v>446</v>
      </c>
      <c r="C48">
        <f>'DMC Threads - By Color'!J30</f>
        <v>0</v>
      </c>
    </row>
    <row r="49" spans="1:3">
      <c r="A49" s="1051">
        <v>3350</v>
      </c>
      <c r="B49" s="598" t="s">
        <v>676</v>
      </c>
      <c r="C49">
        <f>'DMC Threads - By Color'!J31</f>
        <v>0</v>
      </c>
    </row>
    <row r="50" spans="1:3" ht="17" thickBot="1">
      <c r="A50" s="1055">
        <v>150</v>
      </c>
      <c r="B50" s="1056" t="s">
        <v>456</v>
      </c>
      <c r="C50">
        <f>'DMC Threads - By Color'!J32</f>
        <v>0</v>
      </c>
    </row>
    <row r="51" spans="1:3">
      <c r="A51" s="1047">
        <v>23</v>
      </c>
      <c r="B51" s="1048" t="s">
        <v>125</v>
      </c>
      <c r="C51">
        <f>'DMC Threads - By Color'!O33</f>
        <v>0</v>
      </c>
    </row>
    <row r="52" spans="1:3">
      <c r="A52" s="1051">
        <v>3689</v>
      </c>
      <c r="B52" s="598" t="s">
        <v>635</v>
      </c>
      <c r="C52">
        <f>'DMC Threads - By Color'!O34</f>
        <v>0</v>
      </c>
    </row>
    <row r="53" spans="1:3">
      <c r="A53" s="1051">
        <v>3688</v>
      </c>
      <c r="B53" s="622" t="s">
        <v>516</v>
      </c>
      <c r="C53">
        <f>'DMC Threads - By Color'!O35</f>
        <v>0</v>
      </c>
    </row>
    <row r="54" spans="1:3">
      <c r="A54" s="1051">
        <v>3687</v>
      </c>
      <c r="B54" s="598" t="s">
        <v>41</v>
      </c>
      <c r="C54">
        <f>'DMC Threads - By Color'!O36</f>
        <v>0</v>
      </c>
    </row>
    <row r="55" spans="1:3">
      <c r="A55" s="1051">
        <v>3803</v>
      </c>
      <c r="B55" s="598" t="s">
        <v>344</v>
      </c>
      <c r="C55">
        <f>'DMC Threads - By Color'!O37</f>
        <v>0</v>
      </c>
    </row>
    <row r="56" spans="1:3">
      <c r="A56" s="1051">
        <v>3685</v>
      </c>
      <c r="B56" s="598" t="s">
        <v>428</v>
      </c>
      <c r="C56">
        <f>'DMC Threads - By Color'!O38</f>
        <v>0</v>
      </c>
    </row>
    <row r="57" spans="1:3">
      <c r="A57" s="1051">
        <v>605</v>
      </c>
      <c r="B57" s="598" t="s">
        <v>589</v>
      </c>
      <c r="C57">
        <f>'DMC Threads - By Color'!O39</f>
        <v>0</v>
      </c>
    </row>
    <row r="58" spans="1:3">
      <c r="A58" s="1051">
        <v>604</v>
      </c>
      <c r="B58" s="598" t="s">
        <v>586</v>
      </c>
      <c r="C58">
        <f>'DMC Threads - By Color'!O40</f>
        <v>0</v>
      </c>
    </row>
    <row r="59" spans="1:3">
      <c r="A59" s="1051">
        <v>603</v>
      </c>
      <c r="B59" s="598" t="s">
        <v>585</v>
      </c>
      <c r="C59">
        <f>'DMC Threads - By Color'!O41</f>
        <v>0</v>
      </c>
    </row>
    <row r="60" spans="1:3">
      <c r="A60" s="1051">
        <v>602</v>
      </c>
      <c r="B60" s="598" t="s">
        <v>493</v>
      </c>
      <c r="C60">
        <f>'DMC Threads - By Color'!O42</f>
        <v>0</v>
      </c>
    </row>
    <row r="61" spans="1:3">
      <c r="A61" s="1051">
        <v>601</v>
      </c>
      <c r="B61" s="598" t="s">
        <v>338</v>
      </c>
      <c r="C61">
        <f>'DMC Threads - By Color'!O43</f>
        <v>0</v>
      </c>
    </row>
    <row r="62" spans="1:3">
      <c r="A62" s="1051">
        <v>600</v>
      </c>
      <c r="B62" s="598" t="s">
        <v>420</v>
      </c>
      <c r="C62">
        <f>'DMC Threads - By Color'!O44</f>
        <v>0</v>
      </c>
    </row>
    <row r="63" spans="1:3">
      <c r="A63" s="1051">
        <v>3806</v>
      </c>
      <c r="B63" s="598" t="s">
        <v>596</v>
      </c>
      <c r="C63">
        <f>'DMC Threads - By Color'!O45</f>
        <v>0</v>
      </c>
    </row>
    <row r="64" spans="1:3">
      <c r="A64" s="1051">
        <v>3805</v>
      </c>
      <c r="B64" s="598" t="s">
        <v>71</v>
      </c>
      <c r="C64">
        <f>'DMC Threads - By Color'!O46</f>
        <v>0</v>
      </c>
    </row>
    <row r="65" spans="1:3">
      <c r="A65" s="1051">
        <v>3804</v>
      </c>
      <c r="B65" s="598" t="s">
        <v>345</v>
      </c>
      <c r="C65">
        <f>'DMC Threads - By Color'!O47</f>
        <v>0</v>
      </c>
    </row>
    <row r="66" spans="1:3">
      <c r="A66" s="1051">
        <v>3609</v>
      </c>
      <c r="B66" s="598" t="s">
        <v>679</v>
      </c>
      <c r="C66">
        <f>'DMC Threads - By Color'!O48</f>
        <v>0</v>
      </c>
    </row>
    <row r="67" spans="1:3">
      <c r="A67" s="1051">
        <v>3608</v>
      </c>
      <c r="B67" s="598" t="s">
        <v>624</v>
      </c>
      <c r="C67">
        <f>'DMC Threads - By Color'!O49</f>
        <v>0</v>
      </c>
    </row>
    <row r="68" spans="1:3">
      <c r="A68" s="1051">
        <v>3607</v>
      </c>
      <c r="B68" s="598" t="s">
        <v>621</v>
      </c>
      <c r="C68">
        <f>'DMC Threads - By Color'!O50</f>
        <v>0</v>
      </c>
    </row>
    <row r="69" spans="1:3">
      <c r="A69" s="1051">
        <v>718</v>
      </c>
      <c r="B69" s="598" t="s">
        <v>18</v>
      </c>
      <c r="C69">
        <f>'DMC Threads - By Color'!O51</f>
        <v>0</v>
      </c>
    </row>
    <row r="70" spans="1:3">
      <c r="A70" s="1051">
        <v>917</v>
      </c>
      <c r="B70" s="598" t="s">
        <v>490</v>
      </c>
      <c r="C70">
        <f>'DMC Threads - By Color'!O52</f>
        <v>0</v>
      </c>
    </row>
    <row r="71" spans="1:3">
      <c r="A71" s="1051">
        <v>915</v>
      </c>
      <c r="B71" s="598" t="s">
        <v>334</v>
      </c>
      <c r="C71">
        <f>'DMC Threads - By Color'!O53</f>
        <v>0</v>
      </c>
    </row>
    <row r="72" spans="1:3">
      <c r="A72" s="1051">
        <v>33</v>
      </c>
      <c r="B72" s="598" t="s">
        <v>130</v>
      </c>
      <c r="C72">
        <f>'DMC Threads - By Color'!O54</f>
        <v>0</v>
      </c>
    </row>
    <row r="73" spans="1:3">
      <c r="A73" s="1051">
        <v>34</v>
      </c>
      <c r="B73" s="598" t="s">
        <v>706</v>
      </c>
      <c r="C73">
        <f>'DMC Threads - By Color'!O55</f>
        <v>0</v>
      </c>
    </row>
    <row r="74" spans="1:3" ht="17" thickBot="1">
      <c r="A74" s="1055">
        <v>35</v>
      </c>
      <c r="B74" s="1056" t="s">
        <v>705</v>
      </c>
      <c r="C74">
        <f>'DMC Threads - By Color'!O56</f>
        <v>0</v>
      </c>
    </row>
    <row r="75" spans="1:3">
      <c r="A75" s="1047">
        <v>778</v>
      </c>
      <c r="B75" s="1048" t="s">
        <v>575</v>
      </c>
      <c r="C75">
        <f>'DMC Threads - By Color'!T7</f>
        <v>0</v>
      </c>
    </row>
    <row r="76" spans="1:3">
      <c r="A76" s="1051">
        <v>3727</v>
      </c>
      <c r="B76" s="598" t="s">
        <v>652</v>
      </c>
      <c r="C76">
        <f>'DMC Threads - By Color'!T8</f>
        <v>0</v>
      </c>
    </row>
    <row r="77" spans="1:3">
      <c r="A77" s="1051">
        <v>316</v>
      </c>
      <c r="B77" s="598" t="s">
        <v>474</v>
      </c>
      <c r="C77">
        <f>'DMC Threads - By Color'!T9</f>
        <v>0</v>
      </c>
    </row>
    <row r="78" spans="1:3">
      <c r="A78" s="1051">
        <v>3726</v>
      </c>
      <c r="B78" s="598" t="s">
        <v>391</v>
      </c>
      <c r="C78">
        <f>'DMC Threads - By Color'!T10</f>
        <v>0</v>
      </c>
    </row>
    <row r="79" spans="1:3">
      <c r="A79" s="1051">
        <v>315</v>
      </c>
      <c r="B79" s="598" t="s">
        <v>472</v>
      </c>
      <c r="C79">
        <f>'DMC Threads - By Color'!T11</f>
        <v>0</v>
      </c>
    </row>
    <row r="80" spans="1:3">
      <c r="A80" s="1051">
        <v>3802</v>
      </c>
      <c r="B80" s="598" t="s">
        <v>426</v>
      </c>
      <c r="C80">
        <f>'DMC Threads - By Color'!T12</f>
        <v>0</v>
      </c>
    </row>
    <row r="81" spans="1:3">
      <c r="A81" s="1051">
        <v>902</v>
      </c>
      <c r="B81" s="598" t="s">
        <v>409</v>
      </c>
      <c r="C81">
        <f>'DMC Threads - By Color'!T13</f>
        <v>0</v>
      </c>
    </row>
    <row r="82" spans="1:3">
      <c r="A82" s="1051">
        <v>3836</v>
      </c>
      <c r="B82" s="598" t="s">
        <v>651</v>
      </c>
      <c r="C82">
        <f>'DMC Threads - By Color'!T14</f>
        <v>0</v>
      </c>
    </row>
    <row r="83" spans="1:3">
      <c r="A83" s="1051">
        <v>3835</v>
      </c>
      <c r="B83" s="598" t="s">
        <v>528</v>
      </c>
      <c r="C83">
        <f>'DMC Threads - By Color'!T15</f>
        <v>0</v>
      </c>
    </row>
    <row r="84" spans="1:3">
      <c r="A84" s="1051">
        <v>3834</v>
      </c>
      <c r="B84" s="598" t="s">
        <v>390</v>
      </c>
      <c r="C84">
        <f>'DMC Threads - By Color'!T16</f>
        <v>0</v>
      </c>
    </row>
    <row r="85" spans="1:3">
      <c r="A85" s="1051">
        <v>154</v>
      </c>
      <c r="B85" s="598" t="s">
        <v>440</v>
      </c>
      <c r="C85">
        <f>'DMC Threads - By Color'!T17</f>
        <v>0</v>
      </c>
    </row>
    <row r="86" spans="1:3">
      <c r="A86" s="1051">
        <v>24</v>
      </c>
      <c r="B86" s="598" t="s">
        <v>126</v>
      </c>
      <c r="C86">
        <f>'DMC Threads - By Color'!T18</f>
        <v>0</v>
      </c>
    </row>
    <row r="87" spans="1:3">
      <c r="A87" s="1051">
        <v>25</v>
      </c>
      <c r="B87" s="598" t="s">
        <v>711</v>
      </c>
      <c r="C87">
        <f>'DMC Threads - By Color'!T19</f>
        <v>0</v>
      </c>
    </row>
    <row r="88" spans="1:3">
      <c r="A88" s="1051">
        <v>26</v>
      </c>
      <c r="B88" s="598" t="s">
        <v>710</v>
      </c>
      <c r="C88">
        <f>'DMC Threads - By Color'!T20</f>
        <v>0</v>
      </c>
    </row>
    <row r="89" spans="1:3">
      <c r="A89" s="1051">
        <v>211</v>
      </c>
      <c r="B89" s="598" t="s">
        <v>653</v>
      </c>
      <c r="C89">
        <f>'DMC Threads - By Color'!T21</f>
        <v>0</v>
      </c>
    </row>
    <row r="90" spans="1:3">
      <c r="A90" s="1051">
        <v>210</v>
      </c>
      <c r="B90" s="598" t="s">
        <v>530</v>
      </c>
      <c r="C90">
        <f>'DMC Threads - By Color'!T22</f>
        <v>0</v>
      </c>
    </row>
    <row r="91" spans="1:3">
      <c r="A91" s="1051">
        <v>209</v>
      </c>
      <c r="B91" s="598" t="s">
        <v>392</v>
      </c>
      <c r="C91">
        <f>'DMC Threads - By Color'!T23</f>
        <v>0</v>
      </c>
    </row>
    <row r="92" spans="1:3">
      <c r="A92" s="1051">
        <v>208</v>
      </c>
      <c r="B92" s="598" t="s">
        <v>429</v>
      </c>
      <c r="C92">
        <f>'DMC Threads - By Color'!T24</f>
        <v>0</v>
      </c>
    </row>
    <row r="93" spans="1:3">
      <c r="A93" s="1051">
        <v>3837</v>
      </c>
      <c r="B93" s="598" t="s">
        <v>684</v>
      </c>
      <c r="C93">
        <f>'DMC Threads - By Color'!T25</f>
        <v>0</v>
      </c>
    </row>
    <row r="94" spans="1:3">
      <c r="A94" s="1051">
        <v>327</v>
      </c>
      <c r="B94" s="598" t="s">
        <v>12</v>
      </c>
      <c r="C94">
        <f>'DMC Threads - By Color'!T26</f>
        <v>0</v>
      </c>
    </row>
    <row r="95" spans="1:3">
      <c r="A95" s="1051">
        <v>153</v>
      </c>
      <c r="B95" s="598" t="s">
        <v>52</v>
      </c>
      <c r="C95">
        <f>'DMC Threads - By Color'!T27</f>
        <v>0</v>
      </c>
    </row>
    <row r="96" spans="1:3">
      <c r="A96" s="1051">
        <v>554</v>
      </c>
      <c r="B96" s="598" t="s">
        <v>558</v>
      </c>
      <c r="C96">
        <f>'DMC Threads - By Color'!T28</f>
        <v>0</v>
      </c>
    </row>
    <row r="97" spans="1:3">
      <c r="A97" s="1051">
        <v>553</v>
      </c>
      <c r="B97" s="598" t="s">
        <v>12</v>
      </c>
      <c r="C97">
        <f>'DMC Threads - By Color'!T29</f>
        <v>0</v>
      </c>
    </row>
    <row r="98" spans="1:3">
      <c r="A98" s="1051">
        <v>552</v>
      </c>
      <c r="B98" s="598" t="s">
        <v>476</v>
      </c>
      <c r="C98">
        <f>'DMC Threads - By Color'!T30</f>
        <v>0</v>
      </c>
    </row>
    <row r="99" spans="1:3" ht="17" thickBot="1">
      <c r="A99" s="1055">
        <v>550</v>
      </c>
      <c r="B99" s="1056" t="s">
        <v>408</v>
      </c>
      <c r="C99">
        <f>'DMC Threads - By Color'!T31</f>
        <v>0</v>
      </c>
    </row>
    <row r="100" spans="1:3">
      <c r="A100" s="1047">
        <v>3743</v>
      </c>
      <c r="B100" s="1048" t="s">
        <v>657</v>
      </c>
      <c r="C100">
        <f>'DMC Threads - By Color'!Y7</f>
        <v>0</v>
      </c>
    </row>
    <row r="101" spans="1:3">
      <c r="A101" s="1051">
        <v>3042</v>
      </c>
      <c r="B101" s="598" t="s">
        <v>576</v>
      </c>
      <c r="C101">
        <f>'DMC Threads - By Color'!Y8</f>
        <v>0</v>
      </c>
    </row>
    <row r="102" spans="1:3">
      <c r="A102" s="1051">
        <v>3041</v>
      </c>
      <c r="B102" s="598" t="s">
        <v>486</v>
      </c>
      <c r="C102">
        <f>'DMC Threads - By Color'!Y9</f>
        <v>0</v>
      </c>
    </row>
    <row r="103" spans="1:3">
      <c r="A103" s="1051">
        <v>3740</v>
      </c>
      <c r="B103" s="598" t="s">
        <v>353</v>
      </c>
      <c r="C103">
        <f>'DMC Threads - By Color'!Y10</f>
        <v>0</v>
      </c>
    </row>
    <row r="104" spans="1:3">
      <c r="A104" s="1051">
        <v>27</v>
      </c>
      <c r="B104" s="598" t="s">
        <v>127</v>
      </c>
      <c r="C104">
        <f>'DMC Threads - By Color'!Y11</f>
        <v>0</v>
      </c>
    </row>
    <row r="105" spans="1:3">
      <c r="A105" s="1051">
        <v>28</v>
      </c>
      <c r="B105" s="598" t="s">
        <v>709</v>
      </c>
      <c r="C105">
        <f>'DMC Threads - By Color'!Y12</f>
        <v>0</v>
      </c>
    </row>
    <row r="106" spans="1:3">
      <c r="A106" s="1051">
        <v>29</v>
      </c>
      <c r="B106" s="598" t="s">
        <v>128</v>
      </c>
      <c r="C106">
        <f>'DMC Threads - By Color'!Y13</f>
        <v>0</v>
      </c>
    </row>
    <row r="107" spans="1:3">
      <c r="A107" s="1051">
        <v>3747</v>
      </c>
      <c r="B107" s="598" t="s">
        <v>662</v>
      </c>
      <c r="C107">
        <f>'DMC Threads - By Color'!Y14</f>
        <v>0</v>
      </c>
    </row>
    <row r="108" spans="1:3">
      <c r="A108" s="1051">
        <v>341</v>
      </c>
      <c r="B108" s="598" t="s">
        <v>583</v>
      </c>
      <c r="C108">
        <f>'DMC Threads - By Color'!Y15</f>
        <v>0</v>
      </c>
    </row>
    <row r="109" spans="1:3">
      <c r="A109" s="1051">
        <v>156</v>
      </c>
      <c r="B109" s="598" t="s">
        <v>469</v>
      </c>
      <c r="C109">
        <f>'DMC Threads - By Color'!Y16</f>
        <v>0</v>
      </c>
    </row>
    <row r="110" spans="1:3">
      <c r="A110" s="1051">
        <v>340</v>
      </c>
      <c r="B110" s="598" t="s">
        <v>492</v>
      </c>
      <c r="C110">
        <f>'DMC Threads - By Color'!Y17</f>
        <v>0</v>
      </c>
    </row>
    <row r="111" spans="1:3">
      <c r="A111" s="1051">
        <v>155</v>
      </c>
      <c r="B111" s="598" t="s">
        <v>53</v>
      </c>
      <c r="C111">
        <f>'DMC Threads - By Color'!Y18</f>
        <v>0</v>
      </c>
    </row>
    <row r="112" spans="1:3">
      <c r="A112" s="1051">
        <v>3746</v>
      </c>
      <c r="B112" s="598" t="s">
        <v>398</v>
      </c>
      <c r="C112">
        <f>'DMC Threads - By Color'!Y19</f>
        <v>0</v>
      </c>
    </row>
    <row r="113" spans="1:3">
      <c r="A113" s="1051">
        <v>333</v>
      </c>
      <c r="B113" s="598" t="s">
        <v>419</v>
      </c>
      <c r="C113">
        <f>'DMC Threads - By Color'!Y20</f>
        <v>0</v>
      </c>
    </row>
    <row r="114" spans="1:3">
      <c r="A114" s="1051">
        <v>30</v>
      </c>
      <c r="B114" s="598" t="s">
        <v>708</v>
      </c>
      <c r="C114">
        <f>'DMC Threads - By Color'!Y21</f>
        <v>0</v>
      </c>
    </row>
    <row r="115" spans="1:3">
      <c r="A115" s="1051">
        <v>31</v>
      </c>
      <c r="B115" s="598" t="s">
        <v>129</v>
      </c>
      <c r="C115">
        <f>'DMC Threads - By Color'!Y22</f>
        <v>0</v>
      </c>
    </row>
    <row r="116" spans="1:3">
      <c r="A116" s="1051">
        <v>32</v>
      </c>
      <c r="B116" s="598" t="s">
        <v>707</v>
      </c>
      <c r="C116">
        <f>'DMC Threads - By Color'!Y23</f>
        <v>0</v>
      </c>
    </row>
    <row r="117" spans="1:3">
      <c r="A117" s="1051">
        <v>157</v>
      </c>
      <c r="B117" s="598" t="s">
        <v>612</v>
      </c>
      <c r="C117">
        <f>'DMC Threads - By Color'!Y24</f>
        <v>0</v>
      </c>
    </row>
    <row r="118" spans="1:3">
      <c r="A118" s="1051">
        <v>794</v>
      </c>
      <c r="B118" s="598" t="s">
        <v>591</v>
      </c>
      <c r="C118">
        <f>'DMC Threads - By Color'!Y25</f>
        <v>0</v>
      </c>
    </row>
    <row r="119" spans="1:3">
      <c r="A119" s="1051">
        <v>793</v>
      </c>
      <c r="B119" s="598" t="s">
        <v>499</v>
      </c>
      <c r="C119">
        <f>'DMC Threads - By Color'!Y26</f>
        <v>0</v>
      </c>
    </row>
    <row r="120" spans="1:3">
      <c r="A120" s="1051">
        <v>3807</v>
      </c>
      <c r="B120" s="598" t="s">
        <v>72</v>
      </c>
      <c r="C120">
        <f>'DMC Threads - By Color'!Y27</f>
        <v>0</v>
      </c>
    </row>
    <row r="121" spans="1:3">
      <c r="A121" s="1051">
        <v>792</v>
      </c>
      <c r="B121" s="598" t="s">
        <v>343</v>
      </c>
      <c r="C121">
        <f>'DMC Threads - By Color'!Y28</f>
        <v>0</v>
      </c>
    </row>
    <row r="122" spans="1:3">
      <c r="A122" s="1051">
        <v>158</v>
      </c>
      <c r="B122" s="598" t="s">
        <v>377</v>
      </c>
      <c r="C122">
        <f>'DMC Threads - By Color'!Y29</f>
        <v>0</v>
      </c>
    </row>
    <row r="123" spans="1:3" ht="17" thickBot="1">
      <c r="A123" s="1055">
        <v>791</v>
      </c>
      <c r="B123" s="1056" t="s">
        <v>425</v>
      </c>
      <c r="C123">
        <f>'DMC Threads - By Color'!Y30</f>
        <v>0</v>
      </c>
    </row>
    <row r="124" spans="1:3">
      <c r="A124" s="1047">
        <v>3840</v>
      </c>
      <c r="B124" s="1048" t="s">
        <v>655</v>
      </c>
      <c r="C124">
        <f>'DMC Threads - By Color'!AD7</f>
        <v>0</v>
      </c>
    </row>
    <row r="125" spans="1:3">
      <c r="A125" s="1051">
        <v>3839</v>
      </c>
      <c r="B125" s="598" t="s">
        <v>532</v>
      </c>
      <c r="C125">
        <f>'DMC Threads - By Color'!AD8</f>
        <v>0</v>
      </c>
    </row>
    <row r="126" spans="1:3">
      <c r="A126" s="1051">
        <v>3838</v>
      </c>
      <c r="B126" s="598" t="s">
        <v>394</v>
      </c>
      <c r="C126">
        <f>'DMC Threads - By Color'!AD9</f>
        <v>0</v>
      </c>
    </row>
    <row r="127" spans="1:3">
      <c r="A127" s="1051">
        <v>800</v>
      </c>
      <c r="B127" s="598" t="s">
        <v>699</v>
      </c>
      <c r="C127">
        <f>'DMC Threads - By Color'!AD10</f>
        <v>0</v>
      </c>
    </row>
    <row r="128" spans="1:3">
      <c r="A128" s="1051">
        <v>809</v>
      </c>
      <c r="B128" s="598" t="s">
        <v>64</v>
      </c>
      <c r="C128">
        <f>'DMC Threads - By Color'!AD11</f>
        <v>0</v>
      </c>
    </row>
    <row r="129" spans="1:3">
      <c r="A129" s="1051">
        <v>799</v>
      </c>
      <c r="B129" s="598" t="s">
        <v>502</v>
      </c>
      <c r="C129">
        <f>'DMC Threads - By Color'!AD12</f>
        <v>0</v>
      </c>
    </row>
    <row r="130" spans="1:3">
      <c r="A130" s="1051">
        <v>798</v>
      </c>
      <c r="B130" s="598" t="s">
        <v>350</v>
      </c>
      <c r="C130">
        <f>'DMC Threads - By Color'!AD13</f>
        <v>0</v>
      </c>
    </row>
    <row r="131" spans="1:3">
      <c r="A131" s="1051">
        <v>797</v>
      </c>
      <c r="B131" s="598" t="s">
        <v>24</v>
      </c>
      <c r="C131">
        <f>'DMC Threads - By Color'!AD14</f>
        <v>0</v>
      </c>
    </row>
    <row r="132" spans="1:3">
      <c r="A132" s="1051">
        <v>796</v>
      </c>
      <c r="B132" s="598" t="s">
        <v>347</v>
      </c>
      <c r="C132">
        <f>'DMC Threads - By Color'!AD15</f>
        <v>0</v>
      </c>
    </row>
    <row r="133" spans="1:3">
      <c r="A133" s="1051">
        <v>820</v>
      </c>
      <c r="B133" s="598" t="s">
        <v>441</v>
      </c>
      <c r="C133">
        <f>'DMC Threads - By Color'!AD16</f>
        <v>0</v>
      </c>
    </row>
    <row r="134" spans="1:3">
      <c r="A134" s="1051">
        <v>162</v>
      </c>
      <c r="B134" s="598" t="s">
        <v>595</v>
      </c>
      <c r="C134">
        <f>'DMC Threads - By Color'!AD17</f>
        <v>0</v>
      </c>
    </row>
    <row r="135" spans="1:3">
      <c r="A135" s="1051">
        <v>827</v>
      </c>
      <c r="B135" s="598" t="s">
        <v>637</v>
      </c>
      <c r="C135">
        <f>'DMC Threads - By Color'!AD18</f>
        <v>0</v>
      </c>
    </row>
    <row r="136" spans="1:3">
      <c r="A136" s="1051">
        <v>813</v>
      </c>
      <c r="B136" s="598" t="s">
        <v>612</v>
      </c>
      <c r="C136">
        <f>'DMC Threads - By Color'!AD19</f>
        <v>0</v>
      </c>
    </row>
    <row r="137" spans="1:3">
      <c r="A137" s="1051">
        <v>826</v>
      </c>
      <c r="B137" s="598" t="s">
        <v>469</v>
      </c>
      <c r="C137">
        <f>'DMC Threads - By Color'!AD20</f>
        <v>0</v>
      </c>
    </row>
    <row r="138" spans="1:3">
      <c r="A138" s="1051">
        <v>825</v>
      </c>
      <c r="B138" s="598" t="s">
        <v>377</v>
      </c>
      <c r="C138">
        <f>'DMC Threads - By Color'!AD21</f>
        <v>0</v>
      </c>
    </row>
    <row r="139" spans="1:3">
      <c r="A139" s="1051">
        <v>824</v>
      </c>
      <c r="B139" s="598" t="s">
        <v>437</v>
      </c>
      <c r="C139">
        <f>'DMC Threads - By Color'!AD22</f>
        <v>0</v>
      </c>
    </row>
    <row r="140" spans="1:3">
      <c r="A140" s="1051">
        <v>996</v>
      </c>
      <c r="B140" s="598" t="s">
        <v>470</v>
      </c>
      <c r="C140">
        <f>'DMC Threads - By Color'!AD23</f>
        <v>0</v>
      </c>
    </row>
    <row r="141" spans="1:3">
      <c r="A141" s="1051">
        <v>3843</v>
      </c>
      <c r="B141" s="598" t="s">
        <v>73</v>
      </c>
      <c r="C141">
        <f>'DMC Threads - By Color'!AD24</f>
        <v>0</v>
      </c>
    </row>
    <row r="142" spans="1:3">
      <c r="A142" s="1051">
        <v>995</v>
      </c>
      <c r="B142" s="598" t="s">
        <v>321</v>
      </c>
      <c r="C142">
        <f>'DMC Threads - By Color'!AD25</f>
        <v>0</v>
      </c>
    </row>
    <row r="143" spans="1:3">
      <c r="A143" s="1051">
        <v>3846</v>
      </c>
      <c r="B143" s="598" t="s">
        <v>538</v>
      </c>
      <c r="C143">
        <f>'DMC Threads - By Color'!AD26</f>
        <v>0</v>
      </c>
    </row>
    <row r="144" spans="1:3">
      <c r="A144" s="1051">
        <v>3845</v>
      </c>
      <c r="B144" s="598" t="s">
        <v>461</v>
      </c>
      <c r="C144">
        <f>'DMC Threads - By Color'!AD27</f>
        <v>0</v>
      </c>
    </row>
    <row r="145" spans="1:3" ht="17" thickBot="1">
      <c r="A145" s="1055">
        <v>3844</v>
      </c>
      <c r="B145" s="1056" t="s">
        <v>401</v>
      </c>
      <c r="C145">
        <f>'DMC Threads - By Color'!AD28</f>
        <v>0</v>
      </c>
    </row>
    <row r="146" spans="1:3">
      <c r="A146" s="1047">
        <v>159</v>
      </c>
      <c r="B146" s="1048" t="s">
        <v>633</v>
      </c>
      <c r="C146">
        <f>'DMC Threads - By Color'!AI7</f>
        <v>0</v>
      </c>
    </row>
    <row r="147" spans="1:3">
      <c r="A147" s="1051">
        <v>160</v>
      </c>
      <c r="B147" s="598" t="s">
        <v>517</v>
      </c>
      <c r="C147">
        <f>'DMC Threads - By Color'!AI8</f>
        <v>0</v>
      </c>
    </row>
    <row r="148" spans="1:3">
      <c r="A148" s="1051">
        <v>161</v>
      </c>
      <c r="B148" s="598" t="s">
        <v>379</v>
      </c>
      <c r="C148">
        <f>'DMC Threads - By Color'!AI9</f>
        <v>0</v>
      </c>
    </row>
    <row r="149" spans="1:3">
      <c r="A149" s="1051">
        <v>3756</v>
      </c>
      <c r="B149" s="598" t="s">
        <v>595</v>
      </c>
      <c r="C149">
        <f>'DMC Threads - By Color'!AI10</f>
        <v>0</v>
      </c>
    </row>
    <row r="150" spans="1:3">
      <c r="A150" s="1051">
        <v>775</v>
      </c>
      <c r="B150" s="598" t="s">
        <v>569</v>
      </c>
      <c r="C150">
        <f>'DMC Threads - By Color'!AI11</f>
        <v>0</v>
      </c>
    </row>
    <row r="151" spans="1:3">
      <c r="A151" s="1051">
        <v>3841</v>
      </c>
      <c r="B151" s="598" t="s">
        <v>704</v>
      </c>
      <c r="C151">
        <f>'DMC Threads - By Color'!AI12</f>
        <v>0</v>
      </c>
    </row>
    <row r="152" spans="1:3">
      <c r="A152" s="1051">
        <v>3325</v>
      </c>
      <c r="B152" s="598" t="s">
        <v>595</v>
      </c>
      <c r="C152">
        <f>'DMC Threads - By Color'!AI13</f>
        <v>0</v>
      </c>
    </row>
    <row r="153" spans="1:3">
      <c r="A153" s="1051">
        <v>3755</v>
      </c>
      <c r="B153" s="598" t="s">
        <v>43</v>
      </c>
      <c r="C153">
        <f>'DMC Threads - By Color'!AI14</f>
        <v>0</v>
      </c>
    </row>
    <row r="154" spans="1:3">
      <c r="A154" s="1051">
        <v>334</v>
      </c>
      <c r="B154" s="598" t="s">
        <v>489</v>
      </c>
      <c r="C154">
        <f>'DMC Threads - By Color'!AI15</f>
        <v>0</v>
      </c>
    </row>
    <row r="155" spans="1:3">
      <c r="A155" s="1051">
        <v>322</v>
      </c>
      <c r="B155" s="598" t="s">
        <v>43</v>
      </c>
      <c r="C155">
        <f>'DMC Threads - By Color'!AI16</f>
        <v>0</v>
      </c>
    </row>
    <row r="156" spans="1:3">
      <c r="A156" s="1051">
        <v>312</v>
      </c>
      <c r="B156" s="598" t="s">
        <v>406</v>
      </c>
      <c r="C156">
        <f>'DMC Threads - By Color'!AI17</f>
        <v>0</v>
      </c>
    </row>
    <row r="157" spans="1:3">
      <c r="A157" s="1051">
        <v>803</v>
      </c>
      <c r="B157" s="598" t="s">
        <v>688</v>
      </c>
      <c r="C157">
        <f>'DMC Threads - By Color'!AI18</f>
        <v>0</v>
      </c>
    </row>
    <row r="158" spans="1:3">
      <c r="A158" s="1051">
        <v>336</v>
      </c>
      <c r="B158" s="598" t="s">
        <v>54</v>
      </c>
      <c r="C158">
        <f>'DMC Threads - By Color'!AI19</f>
        <v>0</v>
      </c>
    </row>
    <row r="159" spans="1:3">
      <c r="A159" s="1051">
        <v>823</v>
      </c>
      <c r="B159" s="598" t="s">
        <v>377</v>
      </c>
      <c r="C159">
        <f>'DMC Threads - By Color'!AI20</f>
        <v>0</v>
      </c>
    </row>
    <row r="160" spans="1:3">
      <c r="A160" s="1051">
        <v>939</v>
      </c>
      <c r="B160" s="598" t="s">
        <v>437</v>
      </c>
      <c r="C160">
        <f>'DMC Threads - By Color'!AI21</f>
        <v>0</v>
      </c>
    </row>
    <row r="161" spans="1:3">
      <c r="A161" s="1051">
        <v>3753</v>
      </c>
      <c r="B161" s="598" t="s">
        <v>666</v>
      </c>
      <c r="C161">
        <f>'DMC Threads - By Color'!AI22</f>
        <v>0</v>
      </c>
    </row>
    <row r="162" spans="1:3">
      <c r="A162" s="1051">
        <v>3752</v>
      </c>
      <c r="B162" s="598" t="s">
        <v>536</v>
      </c>
      <c r="C162">
        <f>'DMC Threads - By Color'!AI23</f>
        <v>0</v>
      </c>
    </row>
    <row r="163" spans="1:3">
      <c r="A163" s="1051">
        <v>932</v>
      </c>
      <c r="B163" s="598" t="s">
        <v>604</v>
      </c>
      <c r="C163">
        <f>'DMC Threads - By Color'!AI24</f>
        <v>0</v>
      </c>
    </row>
    <row r="164" spans="1:3">
      <c r="A164" s="1051">
        <v>931</v>
      </c>
      <c r="B164" s="598" t="s">
        <v>503</v>
      </c>
      <c r="C164">
        <f>'DMC Threads - By Color'!AI25</f>
        <v>0</v>
      </c>
    </row>
    <row r="165" spans="1:3">
      <c r="A165" s="1051">
        <v>930</v>
      </c>
      <c r="B165" s="598" t="s">
        <v>351</v>
      </c>
      <c r="C165">
        <f>'DMC Threads - By Color'!AI26</f>
        <v>0</v>
      </c>
    </row>
    <row r="166" spans="1:3" ht="17" thickBot="1">
      <c r="A166" s="1055">
        <v>3750</v>
      </c>
      <c r="B166" s="1056" t="s">
        <v>452</v>
      </c>
      <c r="C166">
        <f>'DMC Threads - By Color'!AI27</f>
        <v>0</v>
      </c>
    </row>
    <row r="167" spans="1:3">
      <c r="A167" s="1047">
        <v>828</v>
      </c>
      <c r="B167" s="1048" t="s">
        <v>681</v>
      </c>
      <c r="C167">
        <f>'DMC Threads - By Color'!AN7</f>
        <v>0</v>
      </c>
    </row>
    <row r="168" spans="1:3">
      <c r="A168" s="1051">
        <v>3761</v>
      </c>
      <c r="B168" s="598" t="s">
        <v>546</v>
      </c>
      <c r="C168">
        <f>'DMC Threads - By Color'!AN8</f>
        <v>0</v>
      </c>
    </row>
    <row r="169" spans="1:3">
      <c r="A169" s="1051">
        <v>519</v>
      </c>
      <c r="B169" s="598" t="s">
        <v>10</v>
      </c>
      <c r="C169">
        <f>'DMC Threads - By Color'!AN9</f>
        <v>0</v>
      </c>
    </row>
    <row r="170" spans="1:3">
      <c r="A170" s="1051">
        <v>518</v>
      </c>
      <c r="B170" s="598" t="s">
        <v>537</v>
      </c>
      <c r="C170">
        <f>'DMC Threads - By Color'!AN10</f>
        <v>0</v>
      </c>
    </row>
    <row r="171" spans="1:3">
      <c r="A171" s="1051">
        <v>3760</v>
      </c>
      <c r="B171" s="598" t="s">
        <v>468</v>
      </c>
      <c r="C171">
        <f>'DMC Threads - By Color'!AN11</f>
        <v>0</v>
      </c>
    </row>
    <row r="172" spans="1:3">
      <c r="A172" s="1051">
        <v>517</v>
      </c>
      <c r="B172" s="598" t="s">
        <v>315</v>
      </c>
      <c r="C172">
        <f>'DMC Threads - By Color'!AN12</f>
        <v>0</v>
      </c>
    </row>
    <row r="173" spans="1:3">
      <c r="A173" s="1051">
        <v>3842</v>
      </c>
      <c r="B173" s="598" t="s">
        <v>315</v>
      </c>
      <c r="C173">
        <f>'DMC Threads - By Color'!AN13</f>
        <v>0</v>
      </c>
    </row>
    <row r="174" spans="1:3">
      <c r="A174" s="1051">
        <v>311</v>
      </c>
      <c r="B174" s="598" t="s">
        <v>469</v>
      </c>
      <c r="C174">
        <f>'DMC Threads - By Color'!AN14</f>
        <v>0</v>
      </c>
    </row>
    <row r="175" spans="1:3">
      <c r="A175" s="1051">
        <v>747</v>
      </c>
      <c r="B175" s="598" t="s">
        <v>551</v>
      </c>
      <c r="C175">
        <f>'DMC Threads - By Color'!AN15</f>
        <v>0</v>
      </c>
    </row>
    <row r="176" spans="1:3">
      <c r="A176" s="1051">
        <v>3766</v>
      </c>
      <c r="B176" s="598" t="s">
        <v>550</v>
      </c>
      <c r="C176">
        <f>'DMC Threads - By Color'!AN16</f>
        <v>0</v>
      </c>
    </row>
    <row r="177" spans="1:3">
      <c r="A177" s="1051">
        <v>807</v>
      </c>
      <c r="B177" s="598" t="s">
        <v>25</v>
      </c>
      <c r="C177" t="str">
        <f>'DMC Threads - By Color'!AN17</f>
        <v>1 (aurifloss 6738)</v>
      </c>
    </row>
    <row r="178" spans="1:3">
      <c r="A178" s="1051">
        <v>3765</v>
      </c>
      <c r="B178" s="598" t="s">
        <v>405</v>
      </c>
      <c r="C178">
        <f>'DMC Threads - By Color'!AN18</f>
        <v>0</v>
      </c>
    </row>
    <row r="179" spans="1:3">
      <c r="A179" s="1051">
        <v>3811</v>
      </c>
      <c r="B179" s="598" t="s">
        <v>606</v>
      </c>
      <c r="C179">
        <f>'DMC Threads - By Color'!AN19</f>
        <v>0</v>
      </c>
    </row>
    <row r="180" spans="1:3">
      <c r="A180" s="1051">
        <v>598</v>
      </c>
      <c r="B180" s="598" t="s">
        <v>579</v>
      </c>
      <c r="C180">
        <f>'DMC Threads - By Color'!AN20</f>
        <v>1</v>
      </c>
    </row>
    <row r="181" spans="1:3">
      <c r="A181" s="1051">
        <v>597</v>
      </c>
      <c r="B181" s="598" t="s">
        <v>14</v>
      </c>
      <c r="C181">
        <f>'DMC Threads - By Color'!AN21</f>
        <v>2</v>
      </c>
    </row>
    <row r="182" spans="1:3">
      <c r="A182" s="1051">
        <v>3810</v>
      </c>
      <c r="B182" s="598" t="s">
        <v>355</v>
      </c>
      <c r="C182" t="str">
        <f>'DMC Threads - By Color'!AN22</f>
        <v>1 (aurifloss 4182)</v>
      </c>
    </row>
    <row r="183" spans="1:3">
      <c r="A183" s="1051">
        <v>3809</v>
      </c>
      <c r="B183" s="598" t="s">
        <v>431</v>
      </c>
      <c r="C183">
        <f>'DMC Threads - By Color'!AN23</f>
        <v>0</v>
      </c>
    </row>
    <row r="184" spans="1:3">
      <c r="A184" s="1051">
        <v>3808</v>
      </c>
      <c r="B184" s="598" t="s">
        <v>673</v>
      </c>
      <c r="C184">
        <f>'DMC Threads - By Color'!AN24</f>
        <v>0</v>
      </c>
    </row>
    <row r="185" spans="1:3">
      <c r="A185" s="1051">
        <v>928</v>
      </c>
      <c r="B185" s="598" t="s">
        <v>598</v>
      </c>
      <c r="C185">
        <f>'DMC Threads - By Color'!AN25</f>
        <v>0</v>
      </c>
    </row>
    <row r="186" spans="1:3">
      <c r="A186" s="1051">
        <v>927</v>
      </c>
      <c r="B186" s="598" t="s">
        <v>594</v>
      </c>
      <c r="C186">
        <f>'DMC Threads - By Color'!AN26</f>
        <v>1</v>
      </c>
    </row>
    <row r="187" spans="1:3">
      <c r="A187" s="1051">
        <v>926</v>
      </c>
      <c r="B187" s="598" t="s">
        <v>500</v>
      </c>
      <c r="C187">
        <f>'DMC Threads - By Color'!AN27</f>
        <v>1</v>
      </c>
    </row>
    <row r="188" spans="1:3">
      <c r="A188" s="1051">
        <v>3768</v>
      </c>
      <c r="B188" s="598" t="s">
        <v>325</v>
      </c>
      <c r="C188">
        <f>'DMC Threads - By Color'!AN28</f>
        <v>1</v>
      </c>
    </row>
    <row r="189" spans="1:3">
      <c r="A189" s="1051">
        <v>924</v>
      </c>
      <c r="B189" s="622" t="s">
        <v>427</v>
      </c>
      <c r="C189">
        <f>'DMC Threads - By Color'!AN29</f>
        <v>2</v>
      </c>
    </row>
    <row r="190" spans="1:3">
      <c r="A190" s="1051">
        <v>3849</v>
      </c>
      <c r="B190" s="598" t="s">
        <v>544</v>
      </c>
      <c r="C190">
        <f>'DMC Threads - By Color'!AN30</f>
        <v>1</v>
      </c>
    </row>
    <row r="191" spans="1:3">
      <c r="A191" s="1051">
        <v>3848</v>
      </c>
      <c r="B191" s="598" t="s">
        <v>466</v>
      </c>
      <c r="C191">
        <f>'DMC Threads - By Color'!AN31</f>
        <v>0</v>
      </c>
    </row>
    <row r="192" spans="1:3" ht="17" thickBot="1">
      <c r="A192" s="1055">
        <v>3847</v>
      </c>
      <c r="B192" s="1056" t="s">
        <v>318</v>
      </c>
      <c r="C192">
        <f>'DMC Threads - By Color'!AN32</f>
        <v>1</v>
      </c>
    </row>
    <row r="193" spans="1:3">
      <c r="A193" s="1047">
        <v>964</v>
      </c>
      <c r="B193" s="1048" t="s">
        <v>641</v>
      </c>
      <c r="C193">
        <f>'DMC Threads - By Color'!AS7</f>
        <v>0</v>
      </c>
    </row>
    <row r="194" spans="1:3">
      <c r="A194" s="1051">
        <v>959</v>
      </c>
      <c r="B194" s="598" t="s">
        <v>518</v>
      </c>
      <c r="C194">
        <f>'DMC Threads - By Color'!AS8</f>
        <v>0</v>
      </c>
    </row>
    <row r="195" spans="1:3">
      <c r="A195" s="1051">
        <v>958</v>
      </c>
      <c r="B195" s="598" t="s">
        <v>380</v>
      </c>
      <c r="C195">
        <f>'DMC Threads - By Color'!AS9</f>
        <v>0</v>
      </c>
    </row>
    <row r="196" spans="1:3">
      <c r="A196" s="1051">
        <v>3812</v>
      </c>
      <c r="B196" s="598" t="s">
        <v>434</v>
      </c>
      <c r="C196">
        <f>'DMC Threads - By Color'!AS10</f>
        <v>0</v>
      </c>
    </row>
    <row r="197" spans="1:3">
      <c r="A197" s="1051">
        <v>3851</v>
      </c>
      <c r="B197" s="598" t="s">
        <v>548</v>
      </c>
      <c r="C197">
        <f>'DMC Threads - By Color'!AS11</f>
        <v>0</v>
      </c>
    </row>
    <row r="198" spans="1:3">
      <c r="A198" s="1051">
        <v>943</v>
      </c>
      <c r="B198" s="598" t="s">
        <v>510</v>
      </c>
      <c r="C198">
        <f>'DMC Threads - By Color'!AS12</f>
        <v>0</v>
      </c>
    </row>
    <row r="199" spans="1:3">
      <c r="A199" s="1051">
        <v>3850</v>
      </c>
      <c r="B199" s="598" t="s">
        <v>322</v>
      </c>
      <c r="C199">
        <f>'DMC Threads - By Color'!AS13</f>
        <v>0</v>
      </c>
    </row>
    <row r="200" spans="1:3">
      <c r="A200" s="1051">
        <v>993</v>
      </c>
      <c r="B200" s="598" t="s">
        <v>543</v>
      </c>
      <c r="C200">
        <f>'DMC Threads - By Color'!AS14</f>
        <v>0</v>
      </c>
    </row>
    <row r="201" spans="1:3">
      <c r="A201" s="1051">
        <v>992</v>
      </c>
      <c r="B201" s="598" t="s">
        <v>541</v>
      </c>
      <c r="C201">
        <f>'DMC Threads - By Color'!AS15</f>
        <v>0</v>
      </c>
    </row>
    <row r="202" spans="1:3">
      <c r="A202" s="1051">
        <v>3814</v>
      </c>
      <c r="B202" s="598" t="s">
        <v>36</v>
      </c>
      <c r="C202">
        <f>'DMC Threads - By Color'!AS16</f>
        <v>0</v>
      </c>
    </row>
    <row r="203" spans="1:3">
      <c r="A203" s="1051">
        <v>991</v>
      </c>
      <c r="B203" s="598" t="s">
        <v>317</v>
      </c>
      <c r="C203">
        <f>'DMC Threads - By Color'!AS17</f>
        <v>0</v>
      </c>
    </row>
    <row r="204" spans="1:3">
      <c r="A204" s="1051">
        <v>966</v>
      </c>
      <c r="B204" s="598" t="s">
        <v>526</v>
      </c>
      <c r="C204">
        <f>'DMC Threads - By Color'!AS18</f>
        <v>0</v>
      </c>
    </row>
    <row r="205" spans="1:3">
      <c r="A205" s="1051">
        <v>564</v>
      </c>
      <c r="B205" s="598" t="s">
        <v>570</v>
      </c>
      <c r="C205">
        <f>'DMC Threads - By Color'!AS19</f>
        <v>0</v>
      </c>
    </row>
    <row r="206" spans="1:3">
      <c r="A206" s="1051">
        <v>563</v>
      </c>
      <c r="B206" s="598" t="s">
        <v>568</v>
      </c>
      <c r="C206">
        <f>'DMC Threads - By Color'!AS20</f>
        <v>0</v>
      </c>
    </row>
    <row r="207" spans="1:3">
      <c r="A207" s="1051">
        <v>562</v>
      </c>
      <c r="B207" s="598" t="s">
        <v>482</v>
      </c>
      <c r="C207">
        <f>'DMC Threads - By Color'!AS21</f>
        <v>0</v>
      </c>
    </row>
    <row r="208" spans="1:3">
      <c r="A208" s="1051">
        <v>505</v>
      </c>
      <c r="B208" s="598" t="s">
        <v>399</v>
      </c>
      <c r="C208">
        <f>'DMC Threads - By Color'!AS22</f>
        <v>0</v>
      </c>
    </row>
    <row r="209" spans="1:3">
      <c r="A209" s="1051">
        <v>3817</v>
      </c>
      <c r="B209" s="598" t="s">
        <v>615</v>
      </c>
      <c r="C209">
        <f>'DMC Threads - By Color'!AS23</f>
        <v>0</v>
      </c>
    </row>
    <row r="210" spans="1:3">
      <c r="A210" s="1051">
        <v>3816</v>
      </c>
      <c r="B210" s="598" t="s">
        <v>74</v>
      </c>
      <c r="C210">
        <f>'DMC Threads - By Color'!AS24</f>
        <v>0</v>
      </c>
    </row>
    <row r="211" spans="1:3">
      <c r="A211" s="1051">
        <v>163</v>
      </c>
      <c r="B211" s="598" t="s">
        <v>55</v>
      </c>
      <c r="C211">
        <f>'DMC Threads - By Color'!AS25</f>
        <v>0</v>
      </c>
    </row>
    <row r="212" spans="1:3">
      <c r="A212" s="1051">
        <v>3815</v>
      </c>
      <c r="B212" s="598" t="s">
        <v>361</v>
      </c>
      <c r="C212">
        <f>'DMC Threads - By Color'!AS26</f>
        <v>0</v>
      </c>
    </row>
    <row r="213" spans="1:3">
      <c r="A213" s="1051">
        <v>561</v>
      </c>
      <c r="B213" s="598" t="s">
        <v>414</v>
      </c>
      <c r="C213">
        <f>'DMC Threads - By Color'!AS27</f>
        <v>0</v>
      </c>
    </row>
    <row r="214" spans="1:3">
      <c r="A214" s="1051">
        <v>3813</v>
      </c>
      <c r="B214" s="598" t="s">
        <v>608</v>
      </c>
      <c r="C214">
        <f>'DMC Threads - By Color'!AS28</f>
        <v>0</v>
      </c>
    </row>
    <row r="215" spans="1:3">
      <c r="A215" s="1051">
        <v>503</v>
      </c>
      <c r="B215" s="598" t="s">
        <v>534</v>
      </c>
      <c r="C215">
        <f>'DMC Threads - By Color'!AS29</f>
        <v>0</v>
      </c>
    </row>
    <row r="216" spans="1:3">
      <c r="A216" s="1051">
        <v>502</v>
      </c>
      <c r="B216" s="598" t="s">
        <v>9</v>
      </c>
      <c r="C216">
        <f>'DMC Threads - By Color'!AS30</f>
        <v>0</v>
      </c>
    </row>
    <row r="217" spans="1:3">
      <c r="A217" s="1051">
        <v>501</v>
      </c>
      <c r="B217" s="598" t="s">
        <v>395</v>
      </c>
      <c r="C217">
        <f>'DMC Threads - By Color'!AS31</f>
        <v>0</v>
      </c>
    </row>
    <row r="218" spans="1:3" ht="17" thickBot="1">
      <c r="A218" s="1055">
        <v>500</v>
      </c>
      <c r="B218" s="1056" t="s">
        <v>447</v>
      </c>
      <c r="C218">
        <f>'DMC Threads - By Color'!AS32</f>
        <v>0</v>
      </c>
    </row>
    <row r="219" spans="1:3">
      <c r="A219" s="1047">
        <v>955</v>
      </c>
      <c r="B219" s="1048" t="s">
        <v>632</v>
      </c>
      <c r="C219">
        <f>'DMC Threads - By Color'!AX7</f>
        <v>0</v>
      </c>
    </row>
    <row r="220" spans="1:3">
      <c r="A220" s="1051">
        <v>13</v>
      </c>
      <c r="B220" s="598" t="s">
        <v>694</v>
      </c>
      <c r="C220">
        <f>'DMC Threads - By Color'!AX8</f>
        <v>0</v>
      </c>
    </row>
    <row r="221" spans="1:3">
      <c r="A221" s="1051">
        <v>954</v>
      </c>
      <c r="B221" s="598" t="s">
        <v>32</v>
      </c>
      <c r="C221">
        <f>'DMC Threads - By Color'!AX9</f>
        <v>0</v>
      </c>
    </row>
    <row r="222" spans="1:3">
      <c r="A222" s="1051">
        <v>913</v>
      </c>
      <c r="B222" s="598" t="s">
        <v>487</v>
      </c>
      <c r="C222">
        <f>'DMC Threads - By Color'!AX10</f>
        <v>0</v>
      </c>
    </row>
    <row r="223" spans="1:3">
      <c r="A223" s="1051">
        <v>912</v>
      </c>
      <c r="B223" s="598" t="s">
        <v>574</v>
      </c>
      <c r="C223">
        <f>'DMC Threads - By Color'!AX11</f>
        <v>0</v>
      </c>
    </row>
    <row r="224" spans="1:3">
      <c r="A224" s="1051">
        <v>911</v>
      </c>
      <c r="B224" s="598" t="s">
        <v>485</v>
      </c>
      <c r="C224">
        <f>'DMC Threads - By Color'!AX12</f>
        <v>0</v>
      </c>
    </row>
    <row r="225" spans="1:3">
      <c r="A225" s="1051">
        <v>910</v>
      </c>
      <c r="B225" s="598" t="s">
        <v>330</v>
      </c>
      <c r="C225">
        <f>'DMC Threads - By Color'!AX13</f>
        <v>0</v>
      </c>
    </row>
    <row r="226" spans="1:3">
      <c r="A226" s="1051">
        <v>909</v>
      </c>
      <c r="B226" s="598" t="s">
        <v>415</v>
      </c>
      <c r="C226">
        <f>'DMC Threads - By Color'!AX14</f>
        <v>0</v>
      </c>
    </row>
    <row r="227" spans="1:3">
      <c r="A227" s="1051">
        <v>3818</v>
      </c>
      <c r="B227" s="598" t="s">
        <v>677</v>
      </c>
      <c r="C227">
        <f>'DMC Threads - By Color'!AX15</f>
        <v>0</v>
      </c>
    </row>
    <row r="228" spans="1:3">
      <c r="A228" s="1051">
        <v>369</v>
      </c>
      <c r="B228" s="598" t="s">
        <v>607</v>
      </c>
      <c r="C228">
        <f>'DMC Threads - By Color'!AX16</f>
        <v>0</v>
      </c>
    </row>
    <row r="229" spans="1:3">
      <c r="A229" s="1051">
        <v>368</v>
      </c>
      <c r="B229" s="598" t="s">
        <v>605</v>
      </c>
      <c r="C229">
        <f>'DMC Threads - By Color'!AX17</f>
        <v>0</v>
      </c>
    </row>
    <row r="230" spans="1:3">
      <c r="A230" s="1051">
        <v>320</v>
      </c>
      <c r="B230" s="598" t="s">
        <v>480</v>
      </c>
      <c r="C230">
        <f>'DMC Threads - By Color'!AX18</f>
        <v>0</v>
      </c>
    </row>
    <row r="231" spans="1:3">
      <c r="A231" s="1051">
        <v>367</v>
      </c>
      <c r="B231" s="598" t="s">
        <v>354</v>
      </c>
      <c r="C231">
        <f>'DMC Threads - By Color'!AX19</f>
        <v>0</v>
      </c>
    </row>
    <row r="232" spans="1:3">
      <c r="A232" s="1051">
        <v>319</v>
      </c>
      <c r="B232" s="598" t="s">
        <v>413</v>
      </c>
      <c r="C232">
        <f>'DMC Threads - By Color'!AX20</f>
        <v>0</v>
      </c>
    </row>
    <row r="233" spans="1:3">
      <c r="A233" s="1051">
        <v>890</v>
      </c>
      <c r="B233" s="598" t="s">
        <v>665</v>
      </c>
      <c r="C233">
        <f>'DMC Threads - By Color'!AX21</f>
        <v>0</v>
      </c>
    </row>
    <row r="234" spans="1:3">
      <c r="A234" s="1051">
        <v>164</v>
      </c>
      <c r="B234" s="598" t="s">
        <v>584</v>
      </c>
      <c r="C234">
        <f>'DMC Threads - By Color'!AX22</f>
        <v>0</v>
      </c>
    </row>
    <row r="235" spans="1:3">
      <c r="A235" s="1051">
        <v>989</v>
      </c>
      <c r="B235" s="598" t="s">
        <v>35</v>
      </c>
      <c r="C235">
        <f>'DMC Threads - By Color'!AX23</f>
        <v>0</v>
      </c>
    </row>
    <row r="236" spans="1:3">
      <c r="A236" s="1051">
        <v>988</v>
      </c>
      <c r="B236" s="598" t="s">
        <v>460</v>
      </c>
      <c r="C236">
        <f>'DMC Threads - By Color'!AX24</f>
        <v>0</v>
      </c>
    </row>
    <row r="237" spans="1:3">
      <c r="A237" s="1051">
        <v>987</v>
      </c>
      <c r="B237" s="598" t="s">
        <v>400</v>
      </c>
      <c r="C237">
        <f>'DMC Threads - By Color'!AX25</f>
        <v>0</v>
      </c>
    </row>
    <row r="238" spans="1:3">
      <c r="A238" s="1051">
        <v>986</v>
      </c>
      <c r="B238" s="598" t="s">
        <v>450</v>
      </c>
      <c r="C238">
        <f>'DMC Threads - By Color'!AX26</f>
        <v>0</v>
      </c>
    </row>
    <row r="239" spans="1:3">
      <c r="A239" s="1051">
        <v>772</v>
      </c>
      <c r="B239" s="598" t="s">
        <v>565</v>
      </c>
      <c r="C239">
        <f>'DMC Threads - By Color'!AX27</f>
        <v>0</v>
      </c>
    </row>
    <row r="240" spans="1:3">
      <c r="A240" s="1051">
        <v>3348</v>
      </c>
      <c r="B240" s="598" t="s">
        <v>609</v>
      </c>
      <c r="C240">
        <f>'DMC Threads - By Color'!AX28</f>
        <v>0</v>
      </c>
    </row>
    <row r="241" spans="1:3">
      <c r="A241" s="1051">
        <v>3347</v>
      </c>
      <c r="B241" s="598" t="s">
        <v>506</v>
      </c>
      <c r="C241">
        <f>'DMC Threads - By Color'!AX29</f>
        <v>0</v>
      </c>
    </row>
    <row r="242" spans="1:3">
      <c r="A242" s="1051">
        <v>3346</v>
      </c>
      <c r="B242" s="598" t="s">
        <v>38</v>
      </c>
      <c r="C242">
        <f>'DMC Threads - By Color'!AX30</f>
        <v>0</v>
      </c>
    </row>
    <row r="243" spans="1:3">
      <c r="A243" s="1051">
        <v>3345</v>
      </c>
      <c r="B243" s="598" t="s">
        <v>357</v>
      </c>
      <c r="C243">
        <f>'DMC Threads - By Color'!AX31</f>
        <v>0</v>
      </c>
    </row>
    <row r="244" spans="1:3" ht="17" thickBot="1">
      <c r="A244" s="1055">
        <v>895</v>
      </c>
      <c r="B244" s="1056" t="s">
        <v>403</v>
      </c>
      <c r="C244">
        <f>'DMC Threads - By Color'!AX32</f>
        <v>0</v>
      </c>
    </row>
    <row r="245" spans="1:3">
      <c r="A245" s="1047">
        <v>14</v>
      </c>
      <c r="B245" s="1048" t="s">
        <v>696</v>
      </c>
      <c r="C245">
        <f>'DMC Threads - By Color'!BC7</f>
        <v>0</v>
      </c>
    </row>
    <row r="246" spans="1:3">
      <c r="A246" s="1051">
        <v>15</v>
      </c>
      <c r="B246" s="598" t="s">
        <v>121</v>
      </c>
      <c r="C246">
        <f>'DMC Threads - By Color'!BC8</f>
        <v>0</v>
      </c>
    </row>
    <row r="247" spans="1:3">
      <c r="A247" s="1051">
        <v>16</v>
      </c>
      <c r="B247" s="598" t="s">
        <v>693</v>
      </c>
      <c r="C247">
        <f>'DMC Threads - By Color'!BC9</f>
        <v>0</v>
      </c>
    </row>
    <row r="248" spans="1:3">
      <c r="A248" s="1051">
        <v>704</v>
      </c>
      <c r="B248" s="598" t="s">
        <v>458</v>
      </c>
      <c r="C248">
        <f>'DMC Threads - By Color'!BC10</f>
        <v>0</v>
      </c>
    </row>
    <row r="249" spans="1:3">
      <c r="A249" s="1051">
        <v>703</v>
      </c>
      <c r="B249" s="598" t="s">
        <v>16</v>
      </c>
      <c r="C249">
        <f>'DMC Threads - By Color'!BC11</f>
        <v>0</v>
      </c>
    </row>
    <row r="250" spans="1:3">
      <c r="A250" s="1051">
        <v>702</v>
      </c>
      <c r="B250" s="598" t="s">
        <v>15</v>
      </c>
      <c r="C250">
        <f>'DMC Threads - By Color'!BC12</f>
        <v>0</v>
      </c>
    </row>
    <row r="251" spans="1:3">
      <c r="A251" s="1051">
        <v>701</v>
      </c>
      <c r="B251" s="598" t="s">
        <v>584</v>
      </c>
      <c r="C251">
        <f>'DMC Threads - By Color'!BC13</f>
        <v>0</v>
      </c>
    </row>
    <row r="252" spans="1:3">
      <c r="A252" s="1051">
        <v>700</v>
      </c>
      <c r="B252" s="598" t="s">
        <v>457</v>
      </c>
      <c r="C252">
        <f>'DMC Threads - By Color'!BC14</f>
        <v>0</v>
      </c>
    </row>
    <row r="253" spans="1:3">
      <c r="A253" s="1051">
        <v>699</v>
      </c>
      <c r="B253" s="598" t="s">
        <v>55</v>
      </c>
      <c r="C253">
        <f>'DMC Threads - By Color'!BC15</f>
        <v>0</v>
      </c>
    </row>
    <row r="254" spans="1:3">
      <c r="A254" s="1051">
        <v>907</v>
      </c>
      <c r="B254" s="598" t="s">
        <v>562</v>
      </c>
      <c r="C254">
        <f>'DMC Threads - By Color'!BC16</f>
        <v>0</v>
      </c>
    </row>
    <row r="255" spans="1:3">
      <c r="A255" s="1051">
        <v>906</v>
      </c>
      <c r="B255" s="598" t="s">
        <v>478</v>
      </c>
      <c r="C255">
        <f>'DMC Threads - By Color'!BC17</f>
        <v>0</v>
      </c>
    </row>
    <row r="256" spans="1:3">
      <c r="A256" s="1051">
        <v>905</v>
      </c>
      <c r="B256" s="598" t="s">
        <v>328</v>
      </c>
      <c r="C256">
        <f>'DMC Threads - By Color'!BC18</f>
        <v>0</v>
      </c>
    </row>
    <row r="257" spans="1:3">
      <c r="A257" s="1051">
        <v>904</v>
      </c>
      <c r="B257" s="598" t="s">
        <v>410</v>
      </c>
      <c r="C257">
        <f>'DMC Threads - By Color'!BC19</f>
        <v>0</v>
      </c>
    </row>
    <row r="258" spans="1:3">
      <c r="A258" s="1051">
        <v>472</v>
      </c>
      <c r="B258" s="598" t="s">
        <v>683</v>
      </c>
      <c r="C258">
        <f>'DMC Threads - By Color'!BC20</f>
        <v>1</v>
      </c>
    </row>
    <row r="259" spans="1:3">
      <c r="A259" s="1051">
        <v>471</v>
      </c>
      <c r="B259" s="598" t="s">
        <v>647</v>
      </c>
      <c r="C259">
        <f>'DMC Threads - By Color'!BC21</f>
        <v>4</v>
      </c>
    </row>
    <row r="260" spans="1:3">
      <c r="A260" s="1051">
        <v>470</v>
      </c>
      <c r="B260" s="598" t="s">
        <v>644</v>
      </c>
      <c r="C260">
        <f>'DMC Threads - By Color'!BC22</f>
        <v>1</v>
      </c>
    </row>
    <row r="261" spans="1:3">
      <c r="A261" s="1051">
        <v>469</v>
      </c>
      <c r="B261" s="598" t="s">
        <v>8</v>
      </c>
      <c r="C261">
        <f>'DMC Threads - By Color'!BC23</f>
        <v>1</v>
      </c>
    </row>
    <row r="262" spans="1:3">
      <c r="A262" s="1051">
        <v>937</v>
      </c>
      <c r="B262" s="598" t="s">
        <v>508</v>
      </c>
      <c r="C262">
        <f>'DMC Threads - By Color'!BC24</f>
        <v>1</v>
      </c>
    </row>
    <row r="263" spans="1:3">
      <c r="A263" s="1051">
        <v>936</v>
      </c>
      <c r="B263" s="598" t="s">
        <v>435</v>
      </c>
      <c r="C263">
        <f>'DMC Threads - By Color'!BC25</f>
        <v>0</v>
      </c>
    </row>
    <row r="264" spans="1:3">
      <c r="A264" s="1051">
        <v>935</v>
      </c>
      <c r="B264" s="598" t="s">
        <v>358</v>
      </c>
      <c r="C264">
        <f>'DMC Threads - By Color'!BC26</f>
        <v>1</v>
      </c>
    </row>
    <row r="265" spans="1:3">
      <c r="A265" s="1051">
        <v>934</v>
      </c>
      <c r="B265" s="598" t="s">
        <v>67</v>
      </c>
      <c r="C265">
        <f>'DMC Threads - By Color'!BC27</f>
        <v>0</v>
      </c>
    </row>
    <row r="266" spans="1:3">
      <c r="A266" s="1051">
        <v>3364</v>
      </c>
      <c r="B266" s="598" t="s">
        <v>39</v>
      </c>
      <c r="C266">
        <f>'DMC Threads - By Color'!BC28</f>
        <v>0</v>
      </c>
    </row>
    <row r="267" spans="1:3">
      <c r="A267" s="1051">
        <v>3363</v>
      </c>
      <c r="B267" s="598" t="s">
        <v>512</v>
      </c>
      <c r="C267">
        <f>'DMC Threads - By Color'!BC29</f>
        <v>0</v>
      </c>
    </row>
    <row r="268" spans="1:3" ht="17" thickBot="1">
      <c r="A268" s="1055">
        <v>3362</v>
      </c>
      <c r="B268" s="1056" t="s">
        <v>366</v>
      </c>
      <c r="C268">
        <f>'DMC Threads - By Color'!BC30</f>
        <v>0</v>
      </c>
    </row>
    <row r="269" spans="1:3">
      <c r="A269" s="1047">
        <v>10</v>
      </c>
      <c r="B269" s="1048" t="s">
        <v>714</v>
      </c>
      <c r="C269">
        <f>'DMC Threads - By Color'!BH7</f>
        <v>0</v>
      </c>
    </row>
    <row r="270" spans="1:3">
      <c r="A270" s="1051">
        <v>11</v>
      </c>
      <c r="B270" s="598" t="s">
        <v>695</v>
      </c>
      <c r="C270">
        <f>'DMC Threads - By Color'!BH8</f>
        <v>0</v>
      </c>
    </row>
    <row r="271" spans="1:3">
      <c r="A271" s="1051">
        <v>12</v>
      </c>
      <c r="B271" s="598" t="s">
        <v>120</v>
      </c>
      <c r="C271">
        <f>'DMC Threads - By Color'!BH9</f>
        <v>0</v>
      </c>
    </row>
    <row r="272" spans="1:3">
      <c r="A272" s="1051">
        <v>165</v>
      </c>
      <c r="B272" s="598" t="s">
        <v>457</v>
      </c>
      <c r="C272">
        <f>'DMC Threads - By Color'!BH10</f>
        <v>0</v>
      </c>
    </row>
    <row r="273" spans="1:3">
      <c r="A273" s="1051">
        <v>3819</v>
      </c>
      <c r="B273" s="598" t="s">
        <v>617</v>
      </c>
      <c r="C273">
        <f>'DMC Threads - By Color'!BH11</f>
        <v>0</v>
      </c>
    </row>
    <row r="274" spans="1:3">
      <c r="A274" s="1051">
        <v>166</v>
      </c>
      <c r="B274" s="598" t="s">
        <v>56</v>
      </c>
      <c r="C274">
        <f>'DMC Threads - By Color'!BH12</f>
        <v>0</v>
      </c>
    </row>
    <row r="275" spans="1:3">
      <c r="A275" s="1051">
        <v>581</v>
      </c>
      <c r="B275" s="598" t="s">
        <v>13</v>
      </c>
      <c r="C275">
        <f>'DMC Threads - By Color'!BH13</f>
        <v>0</v>
      </c>
    </row>
    <row r="276" spans="1:3">
      <c r="A276" s="1051">
        <v>580</v>
      </c>
      <c r="B276" s="598" t="s">
        <v>331</v>
      </c>
      <c r="C276">
        <f>'DMC Threads - By Color'!BH14</f>
        <v>0</v>
      </c>
    </row>
    <row r="277" spans="1:3">
      <c r="A277" s="1051">
        <v>523</v>
      </c>
      <c r="B277" s="598" t="s">
        <v>545</v>
      </c>
      <c r="C277">
        <f>'DMC Threads - By Color'!BH15</f>
        <v>0</v>
      </c>
    </row>
    <row r="278" spans="1:3">
      <c r="A278" s="1051">
        <v>3053</v>
      </c>
      <c r="B278" s="598" t="s">
        <v>69</v>
      </c>
      <c r="C278">
        <f>'DMC Threads - By Color'!BH16</f>
        <v>0</v>
      </c>
    </row>
    <row r="279" spans="1:3">
      <c r="A279" s="1051">
        <v>3052</v>
      </c>
      <c r="B279" s="598" t="s">
        <v>496</v>
      </c>
      <c r="C279">
        <f>'DMC Threads - By Color'!BH17</f>
        <v>0</v>
      </c>
    </row>
    <row r="280" spans="1:3">
      <c r="A280" s="1051">
        <v>3051</v>
      </c>
      <c r="B280" s="598" t="s">
        <v>340</v>
      </c>
      <c r="C280">
        <f>'DMC Threads - By Color'!BH18</f>
        <v>0</v>
      </c>
    </row>
    <row r="281" spans="1:3">
      <c r="A281" s="1051">
        <v>524</v>
      </c>
      <c r="B281" s="598" t="s">
        <v>547</v>
      </c>
      <c r="C281">
        <f>'DMC Threads - By Color'!BH19</f>
        <v>0</v>
      </c>
    </row>
    <row r="282" spans="1:3">
      <c r="A282" s="1051">
        <v>522</v>
      </c>
      <c r="B282" s="598" t="s">
        <v>11</v>
      </c>
      <c r="C282">
        <f>'DMC Threads - By Color'!BH20</f>
        <v>0</v>
      </c>
    </row>
    <row r="283" spans="1:3">
      <c r="A283" s="1051">
        <v>520</v>
      </c>
      <c r="B283" s="598" t="s">
        <v>319</v>
      </c>
      <c r="C283">
        <f>'DMC Threads - By Color'!BH21</f>
        <v>0</v>
      </c>
    </row>
    <row r="284" spans="1:3">
      <c r="A284" s="1051">
        <v>734</v>
      </c>
      <c r="B284" s="598" t="s">
        <v>661</v>
      </c>
      <c r="C284">
        <f>'DMC Threads - By Color'!BH22</f>
        <v>0</v>
      </c>
    </row>
    <row r="285" spans="1:3">
      <c r="A285" s="1051">
        <v>733</v>
      </c>
      <c r="B285" s="598" t="s">
        <v>535</v>
      </c>
      <c r="C285">
        <f>'DMC Threads - By Color'!BH23</f>
        <v>1</v>
      </c>
    </row>
    <row r="286" spans="1:3">
      <c r="A286" s="1051">
        <v>732</v>
      </c>
      <c r="B286" s="598" t="s">
        <v>20</v>
      </c>
      <c r="C286">
        <f>'DMC Threads - By Color'!BH24</f>
        <v>2</v>
      </c>
    </row>
    <row r="287" spans="1:3">
      <c r="A287" s="1051">
        <v>730</v>
      </c>
      <c r="B287" s="598" t="s">
        <v>448</v>
      </c>
      <c r="C287">
        <f>'DMC Threads - By Color'!BH25</f>
        <v>0</v>
      </c>
    </row>
    <row r="288" spans="1:3">
      <c r="A288" s="1051">
        <v>3013</v>
      </c>
      <c r="B288" s="598" t="s">
        <v>553</v>
      </c>
      <c r="C288">
        <f>'DMC Threads - By Color'!BH26</f>
        <v>0</v>
      </c>
    </row>
    <row r="289" spans="1:3">
      <c r="A289" s="1051">
        <v>3012</v>
      </c>
      <c r="B289" s="598" t="s">
        <v>473</v>
      </c>
      <c r="C289">
        <f>'DMC Threads - By Color'!BH27</f>
        <v>0</v>
      </c>
    </row>
    <row r="290" spans="1:3">
      <c r="A290" s="1051">
        <v>3011</v>
      </c>
      <c r="B290" s="598" t="s">
        <v>323</v>
      </c>
      <c r="C290">
        <f>'DMC Threads - By Color'!BH28</f>
        <v>0</v>
      </c>
    </row>
    <row r="291" spans="1:3">
      <c r="A291" s="1051">
        <v>372</v>
      </c>
      <c r="B291" s="598" t="s">
        <v>611</v>
      </c>
      <c r="C291">
        <f>'DMC Threads - By Color'!BH29</f>
        <v>0</v>
      </c>
    </row>
    <row r="292" spans="1:3">
      <c r="A292" s="1051">
        <v>371</v>
      </c>
      <c r="B292" s="598" t="s">
        <v>6</v>
      </c>
      <c r="C292">
        <f>'DMC Threads - By Color'!BH30</f>
        <v>0</v>
      </c>
    </row>
    <row r="293" spans="1:3" ht="17" thickBot="1">
      <c r="A293" s="1055">
        <v>370</v>
      </c>
      <c r="B293" s="1056" t="s">
        <v>505</v>
      </c>
      <c r="C293">
        <f>'DMC Threads - By Color'!BH31</f>
        <v>0</v>
      </c>
    </row>
    <row r="294" spans="1:3">
      <c r="A294" s="1047">
        <v>17</v>
      </c>
      <c r="B294" s="1048" t="s">
        <v>692</v>
      </c>
      <c r="C294">
        <f>'DMC Threads - By Color'!BM7</f>
        <v>0</v>
      </c>
    </row>
    <row r="295" spans="1:3">
      <c r="A295" s="1051">
        <v>18</v>
      </c>
      <c r="B295" s="598" t="s">
        <v>122</v>
      </c>
      <c r="C295">
        <f>'DMC Threads - By Color'!BM8</f>
        <v>0</v>
      </c>
    </row>
    <row r="296" spans="1:3">
      <c r="A296" s="1051">
        <v>834</v>
      </c>
      <c r="B296" s="598" t="s">
        <v>649</v>
      </c>
      <c r="C296">
        <f>'DMC Threads - By Color'!BM9</f>
        <v>0</v>
      </c>
    </row>
    <row r="297" spans="1:3">
      <c r="A297" s="1051">
        <v>833</v>
      </c>
      <c r="B297" s="598" t="s">
        <v>646</v>
      </c>
      <c r="C297">
        <f>'DMC Threads - By Color'!BM10</f>
        <v>0</v>
      </c>
    </row>
    <row r="298" spans="1:3">
      <c r="A298" s="1051">
        <v>832</v>
      </c>
      <c r="B298" s="598" t="s">
        <v>28</v>
      </c>
      <c r="C298">
        <f>'DMC Threads - By Color'!BM11</f>
        <v>0</v>
      </c>
    </row>
    <row r="299" spans="1:3">
      <c r="A299" s="1051">
        <v>831</v>
      </c>
      <c r="B299" s="598" t="s">
        <v>525</v>
      </c>
      <c r="C299">
        <f>'DMC Threads - By Color'!BM12</f>
        <v>0</v>
      </c>
    </row>
    <row r="300" spans="1:3">
      <c r="A300" s="1051">
        <v>830</v>
      </c>
      <c r="B300" s="598" t="s">
        <v>388</v>
      </c>
      <c r="C300">
        <f>'DMC Threads - By Color'!BM13</f>
        <v>0</v>
      </c>
    </row>
    <row r="301" spans="1:3">
      <c r="A301" s="1051">
        <v>829</v>
      </c>
      <c r="B301" s="598" t="s">
        <v>444</v>
      </c>
      <c r="C301">
        <f>'DMC Threads - By Color'!BM14</f>
        <v>0</v>
      </c>
    </row>
    <row r="302" spans="1:3">
      <c r="A302" s="1051">
        <v>746</v>
      </c>
      <c r="B302" s="598" t="s">
        <v>22</v>
      </c>
      <c r="C302">
        <f>'DMC Threads - By Color'!BM15</f>
        <v>0</v>
      </c>
    </row>
    <row r="303" spans="1:3">
      <c r="A303" s="1051">
        <v>677</v>
      </c>
      <c r="B303" s="598" t="s">
        <v>619</v>
      </c>
      <c r="C303">
        <f>'DMC Threads - By Color'!BM16</f>
        <v>0</v>
      </c>
    </row>
    <row r="304" spans="1:3">
      <c r="A304" s="1051">
        <v>422</v>
      </c>
      <c r="B304" s="598" t="s">
        <v>626</v>
      </c>
      <c r="C304">
        <f>'DMC Threads - By Color'!BM17</f>
        <v>0</v>
      </c>
    </row>
    <row r="305" spans="1:3">
      <c r="A305" s="1051">
        <v>3828</v>
      </c>
      <c r="B305" s="598" t="s">
        <v>77</v>
      </c>
      <c r="C305">
        <f>'DMC Threads - By Color'!BM18</f>
        <v>0</v>
      </c>
    </row>
    <row r="306" spans="1:3">
      <c r="A306" s="1051">
        <v>420</v>
      </c>
      <c r="B306" s="598" t="s">
        <v>374</v>
      </c>
      <c r="C306">
        <f>'DMC Threads - By Color'!BM19</f>
        <v>0</v>
      </c>
    </row>
    <row r="307" spans="1:3">
      <c r="A307" s="1051">
        <v>869</v>
      </c>
      <c r="B307" s="598" t="s">
        <v>451</v>
      </c>
      <c r="C307">
        <f>'DMC Threads - By Color'!BM20</f>
        <v>0</v>
      </c>
    </row>
    <row r="308" spans="1:3">
      <c r="A308" s="1051">
        <v>613</v>
      </c>
      <c r="B308" s="598" t="s">
        <v>603</v>
      </c>
      <c r="C308">
        <f>'DMC Threads - By Color'!BM21</f>
        <v>0</v>
      </c>
    </row>
    <row r="309" spans="1:3">
      <c r="A309" s="1051">
        <v>612</v>
      </c>
      <c r="B309" s="598" t="s">
        <v>600</v>
      </c>
      <c r="C309">
        <f>'DMC Threads - By Color'!BM22</f>
        <v>0</v>
      </c>
    </row>
    <row r="310" spans="1:3">
      <c r="A310" s="1051">
        <v>611</v>
      </c>
      <c r="B310" s="598" t="s">
        <v>62</v>
      </c>
      <c r="C310">
        <f>'DMC Threads - By Color'!BM23</f>
        <v>0</v>
      </c>
    </row>
    <row r="311" spans="1:3">
      <c r="A311" s="1051">
        <v>610</v>
      </c>
      <c r="B311" s="598" t="s">
        <v>348</v>
      </c>
      <c r="C311">
        <f>'DMC Threads - By Color'!BM24</f>
        <v>0</v>
      </c>
    </row>
    <row r="312" spans="1:3">
      <c r="A312" s="1051">
        <v>3047</v>
      </c>
      <c r="B312" s="598" t="s">
        <v>580</v>
      </c>
      <c r="C312">
        <f>'DMC Threads - By Color'!BM25</f>
        <v>0</v>
      </c>
    </row>
    <row r="313" spans="1:3">
      <c r="A313" s="1051">
        <v>3046</v>
      </c>
      <c r="B313" s="598" t="s">
        <v>491</v>
      </c>
      <c r="C313">
        <f>'DMC Threads - By Color'!BM26</f>
        <v>0</v>
      </c>
    </row>
    <row r="314" spans="1:3">
      <c r="A314" s="1051">
        <v>3045</v>
      </c>
      <c r="B314" s="598" t="s">
        <v>335</v>
      </c>
      <c r="C314">
        <f>'DMC Threads - By Color'!BM27</f>
        <v>0</v>
      </c>
    </row>
    <row r="315" spans="1:3" ht="17" thickBot="1">
      <c r="A315" s="1055">
        <v>167</v>
      </c>
      <c r="B315" s="1056" t="s">
        <v>57</v>
      </c>
      <c r="C315">
        <f>'DMC Threads - By Color'!BM28</f>
        <v>0</v>
      </c>
    </row>
    <row r="316" spans="1:3">
      <c r="A316" s="1047">
        <v>676</v>
      </c>
      <c r="B316" s="1048" t="s">
        <v>618</v>
      </c>
      <c r="C316">
        <f>'DMC Threads - By Color'!BR7</f>
        <v>0</v>
      </c>
    </row>
    <row r="317" spans="1:3">
      <c r="A317" s="1051">
        <v>729</v>
      </c>
      <c r="B317" s="598" t="s">
        <v>529</v>
      </c>
      <c r="C317">
        <f>'DMC Threads - By Color'!BR8</f>
        <v>2</v>
      </c>
    </row>
    <row r="318" spans="1:3">
      <c r="A318" s="1051">
        <v>680</v>
      </c>
      <c r="B318" s="598" t="s">
        <v>375</v>
      </c>
      <c r="C318">
        <f>'DMC Threads - By Color'!BR9</f>
        <v>1</v>
      </c>
    </row>
    <row r="319" spans="1:3">
      <c r="A319" s="1051">
        <v>3829</v>
      </c>
      <c r="B319" s="598" t="s">
        <v>442</v>
      </c>
      <c r="C319">
        <f>'DMC Threads - By Color'!BR10</f>
        <v>3</v>
      </c>
    </row>
    <row r="320" spans="1:3">
      <c r="A320" s="1051">
        <v>3822</v>
      </c>
      <c r="B320" s="598" t="s">
        <v>625</v>
      </c>
      <c r="C320">
        <f>'DMC Threads - By Color'!BR11</f>
        <v>2</v>
      </c>
    </row>
    <row r="321" spans="1:3">
      <c r="A321" s="1051">
        <v>3821</v>
      </c>
      <c r="B321" s="598" t="s">
        <v>75</v>
      </c>
      <c r="C321">
        <f>'DMC Threads - By Color'!BR12</f>
        <v>2</v>
      </c>
    </row>
    <row r="322" spans="1:3">
      <c r="A322" s="1051">
        <v>3820</v>
      </c>
      <c r="B322" s="598" t="s">
        <v>372</v>
      </c>
      <c r="C322">
        <f>'DMC Threads - By Color'!BR13</f>
        <v>1</v>
      </c>
    </row>
    <row r="323" spans="1:3">
      <c r="A323" s="1051">
        <v>3852</v>
      </c>
      <c r="B323" s="598" t="s">
        <v>407</v>
      </c>
      <c r="C323">
        <f>'DMC Threads - By Color'!BR14</f>
        <v>1</v>
      </c>
    </row>
    <row r="324" spans="1:3">
      <c r="A324" s="1051">
        <v>728</v>
      </c>
      <c r="B324" s="598" t="s">
        <v>63</v>
      </c>
      <c r="C324">
        <f>'DMC Threads - By Color'!BR15</f>
        <v>1</v>
      </c>
    </row>
    <row r="325" spans="1:3">
      <c r="A325" s="1051">
        <v>783</v>
      </c>
      <c r="B325" s="598" t="s">
        <v>494</v>
      </c>
      <c r="C325">
        <f>'DMC Threads - By Color'!BR16</f>
        <v>0</v>
      </c>
    </row>
    <row r="326" spans="1:3">
      <c r="A326" s="1051">
        <v>782</v>
      </c>
      <c r="B326" s="598" t="s">
        <v>339</v>
      </c>
      <c r="C326">
        <f>'DMC Threads - By Color'!BR17</f>
        <v>2</v>
      </c>
    </row>
    <row r="327" spans="1:3">
      <c r="A327" s="1051">
        <v>780</v>
      </c>
      <c r="B327" s="598" t="s">
        <v>670</v>
      </c>
      <c r="C327" t="str">
        <f>'DMC Threads - By Color'!BR18</f>
        <v>1 (anchor</v>
      </c>
    </row>
    <row r="328" spans="1:3">
      <c r="A328" s="1051">
        <v>3823</v>
      </c>
      <c r="B328" s="598" t="s">
        <v>700</v>
      </c>
      <c r="C328">
        <f>'DMC Threads - By Color'!BR19</f>
        <v>1</v>
      </c>
    </row>
    <row r="329" spans="1:3">
      <c r="A329" s="1051">
        <v>3855</v>
      </c>
      <c r="B329" s="598" t="s">
        <v>556</v>
      </c>
      <c r="C329">
        <f>'DMC Threads - By Color'!BR20</f>
        <v>1</v>
      </c>
    </row>
    <row r="330" spans="1:3">
      <c r="A330" s="1051">
        <v>19</v>
      </c>
      <c r="B330" s="598" t="s">
        <v>713</v>
      </c>
      <c r="C330">
        <f>'DMC Threads - By Color'!BR21</f>
        <v>0</v>
      </c>
    </row>
    <row r="331" spans="1:3">
      <c r="A331" s="1051">
        <v>3854</v>
      </c>
      <c r="B331" s="598" t="s">
        <v>475</v>
      </c>
      <c r="C331">
        <f>'DMC Threads - By Color'!BR22</f>
        <v>0</v>
      </c>
    </row>
    <row r="332" spans="1:3">
      <c r="A332" s="1051">
        <v>3853</v>
      </c>
      <c r="B332" s="598" t="s">
        <v>326</v>
      </c>
      <c r="C332">
        <f>'DMC Threads - By Color'!BR23</f>
        <v>0</v>
      </c>
    </row>
    <row r="333" spans="1:3">
      <c r="A333" s="1051">
        <v>3827</v>
      </c>
      <c r="B333" s="598" t="s">
        <v>703</v>
      </c>
      <c r="C333">
        <f>'DMC Threads - By Color'!BR24</f>
        <v>0</v>
      </c>
    </row>
    <row r="334" spans="1:3">
      <c r="A334" s="1051">
        <v>977</v>
      </c>
      <c r="B334" s="598" t="s">
        <v>658</v>
      </c>
      <c r="C334">
        <f>'DMC Threads - By Color'!BR25</f>
        <v>1</v>
      </c>
    </row>
    <row r="335" spans="1:3">
      <c r="A335" s="1051">
        <v>976</v>
      </c>
      <c r="B335" s="598" t="s">
        <v>533</v>
      </c>
      <c r="C335">
        <f>'DMC Threads - By Color'!BR26</f>
        <v>1</v>
      </c>
    </row>
    <row r="336" spans="1:3">
      <c r="A336" s="1051">
        <v>3826</v>
      </c>
      <c r="B336" s="598" t="s">
        <v>76</v>
      </c>
      <c r="C336">
        <f>'DMC Threads - By Color'!BR27</f>
        <v>0</v>
      </c>
    </row>
    <row r="337" spans="1:3" ht="17" thickBot="1">
      <c r="A337" s="1055">
        <v>975</v>
      </c>
      <c r="B337" s="1056" t="s">
        <v>397</v>
      </c>
      <c r="C337">
        <f>'DMC Threads - By Color'!BR28</f>
        <v>1</v>
      </c>
    </row>
    <row r="338" spans="1:3">
      <c r="A338" s="1047">
        <v>445</v>
      </c>
      <c r="B338" s="1048" t="s">
        <v>601</v>
      </c>
      <c r="C338">
        <f>'DMC Threads - By Color'!BW7</f>
        <v>0</v>
      </c>
    </row>
    <row r="339" spans="1:3">
      <c r="A339" s="1051">
        <v>307</v>
      </c>
      <c r="B339" s="598" t="s">
        <v>2</v>
      </c>
      <c r="C339">
        <f>'DMC Threads - By Color'!BW8</f>
        <v>0</v>
      </c>
    </row>
    <row r="340" spans="1:3">
      <c r="A340" s="1051">
        <v>973</v>
      </c>
      <c r="B340" s="598" t="s">
        <v>459</v>
      </c>
      <c r="C340">
        <f>'DMC Threads - By Color'!BW9</f>
        <v>0</v>
      </c>
    </row>
    <row r="341" spans="1:3">
      <c r="A341" s="1051">
        <v>444</v>
      </c>
      <c r="B341" s="598" t="s">
        <v>383</v>
      </c>
      <c r="C341">
        <f>'DMC Threads - By Color'!BW10</f>
        <v>0</v>
      </c>
    </row>
    <row r="342" spans="1:3">
      <c r="A342" s="1051">
        <v>3078</v>
      </c>
      <c r="B342" s="598" t="s">
        <v>592</v>
      </c>
      <c r="C342">
        <f>'DMC Threads - By Color'!BW11</f>
        <v>0</v>
      </c>
    </row>
    <row r="343" spans="1:3">
      <c r="A343" s="1051">
        <v>727</v>
      </c>
      <c r="B343" s="598" t="s">
        <v>648</v>
      </c>
      <c r="C343">
        <f>'DMC Threads - By Color'!BW12</f>
        <v>0</v>
      </c>
    </row>
    <row r="344" spans="1:3">
      <c r="A344" s="1051">
        <v>726</v>
      </c>
      <c r="B344" s="598" t="s">
        <v>645</v>
      </c>
      <c r="C344">
        <f>'DMC Threads - By Color'!BW13</f>
        <v>0</v>
      </c>
    </row>
    <row r="345" spans="1:3">
      <c r="A345" s="1051">
        <v>725</v>
      </c>
      <c r="B345" s="598" t="s">
        <v>19</v>
      </c>
      <c r="C345">
        <f>'DMC Threads - By Color'!BW14</f>
        <v>0</v>
      </c>
    </row>
    <row r="346" spans="1:3">
      <c r="A346" s="1051">
        <v>972</v>
      </c>
      <c r="B346" s="598" t="s">
        <v>690</v>
      </c>
      <c r="C346">
        <f>'DMC Threads - By Color'!BW15</f>
        <v>0</v>
      </c>
    </row>
    <row r="347" spans="1:3">
      <c r="A347" s="1051">
        <v>745</v>
      </c>
      <c r="B347" s="598" t="s">
        <v>698</v>
      </c>
      <c r="C347">
        <f>'DMC Threads - By Color'!BW16</f>
        <v>0</v>
      </c>
    </row>
    <row r="348" spans="1:3">
      <c r="A348" s="1051">
        <v>744</v>
      </c>
      <c r="B348" s="598" t="s">
        <v>697</v>
      </c>
      <c r="C348">
        <f>'DMC Threads - By Color'!BW17</f>
        <v>0</v>
      </c>
    </row>
    <row r="349" spans="1:3">
      <c r="A349" s="1051">
        <v>743</v>
      </c>
      <c r="B349" s="598" t="s">
        <v>467</v>
      </c>
      <c r="C349">
        <f>'DMC Threads - By Color'!BW18</f>
        <v>0</v>
      </c>
    </row>
    <row r="350" spans="1:3">
      <c r="A350" s="1051">
        <v>742</v>
      </c>
      <c r="B350" s="598" t="s">
        <v>539</v>
      </c>
      <c r="C350">
        <f>'DMC Threads - By Color'!BW19</f>
        <v>0</v>
      </c>
    </row>
    <row r="351" spans="1:3">
      <c r="A351" s="1051">
        <v>741</v>
      </c>
      <c r="B351" s="598" t="s">
        <v>464</v>
      </c>
      <c r="C351">
        <f>'DMC Threads - By Color'!BW20</f>
        <v>0</v>
      </c>
    </row>
    <row r="352" spans="1:3">
      <c r="A352" s="1051">
        <v>740</v>
      </c>
      <c r="B352" s="598" t="s">
        <v>21</v>
      </c>
      <c r="C352">
        <f>'DMC Threads - By Color'!BW21</f>
        <v>0</v>
      </c>
    </row>
    <row r="353" spans="1:3">
      <c r="A353" s="1051">
        <v>970</v>
      </c>
      <c r="B353" s="598" t="s">
        <v>650</v>
      </c>
      <c r="C353">
        <f>'DMC Threads - By Color'!BW22</f>
        <v>0</v>
      </c>
    </row>
    <row r="354" spans="1:3">
      <c r="A354" s="1051">
        <v>947</v>
      </c>
      <c r="B354" s="598" t="s">
        <v>31</v>
      </c>
      <c r="C354">
        <f>'DMC Threads - By Color'!BW23</f>
        <v>0</v>
      </c>
    </row>
    <row r="355" spans="1:3">
      <c r="A355" s="1051">
        <v>946</v>
      </c>
      <c r="B355" s="598" t="s">
        <v>513</v>
      </c>
      <c r="C355">
        <f>'DMC Threads - By Color'!BW24</f>
        <v>0</v>
      </c>
    </row>
    <row r="356" spans="1:3">
      <c r="A356" s="1051">
        <v>900</v>
      </c>
      <c r="B356" s="598" t="s">
        <v>324</v>
      </c>
      <c r="C356">
        <f>'DMC Threads - By Color'!BW25</f>
        <v>0</v>
      </c>
    </row>
    <row r="357" spans="1:3">
      <c r="A357" s="1051">
        <v>967</v>
      </c>
      <c r="B357" s="598" t="s">
        <v>552</v>
      </c>
      <c r="C357">
        <f>'DMC Threads - By Color'!BW26</f>
        <v>0</v>
      </c>
    </row>
    <row r="358" spans="1:3">
      <c r="A358" s="1051">
        <v>3824</v>
      </c>
      <c r="B358" s="598" t="s">
        <v>629</v>
      </c>
      <c r="C358">
        <f>'DMC Threads - By Color'!BW27</f>
        <v>0</v>
      </c>
    </row>
    <row r="359" spans="1:3">
      <c r="A359" s="1051">
        <v>3341</v>
      </c>
      <c r="B359" s="598" t="s">
        <v>37</v>
      </c>
      <c r="C359">
        <f>'DMC Threads - By Color'!BW28</f>
        <v>0</v>
      </c>
    </row>
    <row r="360" spans="1:3">
      <c r="A360" s="1051">
        <v>3340</v>
      </c>
      <c r="B360" s="598" t="s">
        <v>504</v>
      </c>
      <c r="C360">
        <f>'DMC Threads - By Color'!BW29</f>
        <v>0</v>
      </c>
    </row>
    <row r="361" spans="1:3">
      <c r="A361" s="1051">
        <v>608</v>
      </c>
      <c r="B361" s="598" t="s">
        <v>454</v>
      </c>
      <c r="C361">
        <f>'DMC Threads - By Color'!BW30</f>
        <v>0</v>
      </c>
    </row>
    <row r="362" spans="1:3" ht="17" thickBot="1">
      <c r="A362" s="1055">
        <v>606</v>
      </c>
      <c r="B362" s="1056" t="s">
        <v>453</v>
      </c>
      <c r="C362">
        <f>'DMC Threads - By Color'!BW31</f>
        <v>0</v>
      </c>
    </row>
    <row r="363" spans="1:3">
      <c r="A363" s="1047">
        <v>951</v>
      </c>
      <c r="B363" s="1048" t="s">
        <v>627</v>
      </c>
      <c r="C363">
        <f>'DMC Threads - By Color'!CB7</f>
        <v>0</v>
      </c>
    </row>
    <row r="364" spans="1:3">
      <c r="A364" s="1051">
        <v>3856</v>
      </c>
      <c r="B364" s="598" t="s">
        <v>668</v>
      </c>
      <c r="C364">
        <f>'DMC Threads - By Color'!CB8</f>
        <v>0</v>
      </c>
    </row>
    <row r="365" spans="1:3">
      <c r="A365" s="1051">
        <v>722</v>
      </c>
      <c r="B365" s="598" t="s">
        <v>588</v>
      </c>
      <c r="C365">
        <f>'DMC Threads - By Color'!CB9</f>
        <v>0</v>
      </c>
    </row>
    <row r="366" spans="1:3">
      <c r="A366" s="1051">
        <v>721</v>
      </c>
      <c r="B366" s="598" t="s">
        <v>523</v>
      </c>
      <c r="C366">
        <f>'DMC Threads - By Color'!CB10</f>
        <v>0</v>
      </c>
    </row>
    <row r="367" spans="1:3">
      <c r="A367" s="1051">
        <v>720</v>
      </c>
      <c r="B367" s="598" t="s">
        <v>386</v>
      </c>
      <c r="C367">
        <f>'DMC Threads - By Color'!CB11</f>
        <v>0</v>
      </c>
    </row>
    <row r="368" spans="1:3">
      <c r="A368" s="1051">
        <v>3825</v>
      </c>
      <c r="B368" s="598" t="s">
        <v>701</v>
      </c>
      <c r="C368">
        <f>'DMC Threads - By Color'!CB12</f>
        <v>0</v>
      </c>
    </row>
    <row r="369" spans="1:3">
      <c r="A369" s="1051">
        <v>922</v>
      </c>
      <c r="B369" s="598" t="s">
        <v>587</v>
      </c>
      <c r="C369">
        <f>'DMC Threads - By Color'!CB13</f>
        <v>0</v>
      </c>
    </row>
    <row r="370" spans="1:3">
      <c r="A370" s="1051">
        <v>921</v>
      </c>
      <c r="B370" s="598" t="s">
        <v>30</v>
      </c>
      <c r="C370">
        <f>'DMC Threads - By Color'!CB14</f>
        <v>0</v>
      </c>
    </row>
    <row r="371" spans="1:3">
      <c r="A371" s="1051">
        <v>920</v>
      </c>
      <c r="B371" s="598" t="s">
        <v>495</v>
      </c>
      <c r="C371">
        <f>'DMC Threads - By Color'!CB15</f>
        <v>0</v>
      </c>
    </row>
    <row r="372" spans="1:3">
      <c r="A372" s="1051">
        <v>919</v>
      </c>
      <c r="B372" s="598" t="s">
        <v>29</v>
      </c>
      <c r="C372">
        <f>'DMC Threads - By Color'!CB16</f>
        <v>0</v>
      </c>
    </row>
    <row r="373" spans="1:3">
      <c r="A373" s="1051">
        <v>918</v>
      </c>
      <c r="B373" s="598" t="s">
        <v>337</v>
      </c>
      <c r="C373">
        <f>'DMC Threads - By Color'!CB17</f>
        <v>0</v>
      </c>
    </row>
    <row r="374" spans="1:3">
      <c r="A374" s="1051">
        <v>3770</v>
      </c>
      <c r="B374" s="598" t="s">
        <v>554</v>
      </c>
      <c r="C374">
        <f>'DMC Threads - By Color'!CB18</f>
        <v>0</v>
      </c>
    </row>
    <row r="375" spans="1:3">
      <c r="A375" s="1051">
        <v>945</v>
      </c>
      <c r="B375" s="598" t="s">
        <v>68</v>
      </c>
      <c r="C375">
        <f>'DMC Threads - By Color'!CB19</f>
        <v>0</v>
      </c>
    </row>
    <row r="376" spans="1:3">
      <c r="A376" s="1051">
        <v>402</v>
      </c>
      <c r="B376" s="598" t="s">
        <v>614</v>
      </c>
      <c r="C376">
        <f>'DMC Threads - By Color'!CB20</f>
        <v>0</v>
      </c>
    </row>
    <row r="377" spans="1:3">
      <c r="A377" s="1051">
        <v>3776</v>
      </c>
      <c r="B377" s="598" t="s">
        <v>566</v>
      </c>
      <c r="C377">
        <f>'DMC Threads - By Color'!CB21</f>
        <v>0</v>
      </c>
    </row>
    <row r="378" spans="1:3">
      <c r="A378" s="1051">
        <v>301</v>
      </c>
      <c r="B378" s="598" t="s">
        <v>462</v>
      </c>
      <c r="C378">
        <f>'DMC Threads - By Color'!CB22</f>
        <v>0</v>
      </c>
    </row>
    <row r="379" spans="1:3">
      <c r="A379" s="1051">
        <v>400</v>
      </c>
      <c r="B379" s="598" t="s">
        <v>363</v>
      </c>
      <c r="C379">
        <f>'DMC Threads - By Color'!CB23</f>
        <v>0</v>
      </c>
    </row>
    <row r="380" spans="1:3">
      <c r="A380" s="1051">
        <v>300</v>
      </c>
      <c r="B380" s="598" t="s">
        <v>402</v>
      </c>
      <c r="C380">
        <f>'DMC Threads - By Color'!CB24</f>
        <v>0</v>
      </c>
    </row>
    <row r="381" spans="1:3">
      <c r="A381" s="1051">
        <v>225</v>
      </c>
      <c r="B381" s="598" t="s">
        <v>686</v>
      </c>
      <c r="C381">
        <f>'DMC Threads - By Color'!CB25</f>
        <v>0</v>
      </c>
    </row>
    <row r="382" spans="1:3">
      <c r="A382" s="1051">
        <v>224</v>
      </c>
      <c r="B382" s="598" t="s">
        <v>659</v>
      </c>
      <c r="C382">
        <f>'DMC Threads - By Color'!CB26</f>
        <v>0</v>
      </c>
    </row>
    <row r="383" spans="1:3">
      <c r="A383" s="1051">
        <v>152</v>
      </c>
      <c r="B383" s="598" t="s">
        <v>369</v>
      </c>
      <c r="C383">
        <f>'DMC Threads - By Color'!CB27</f>
        <v>0</v>
      </c>
    </row>
    <row r="384" spans="1:3">
      <c r="A384" s="1051">
        <v>223</v>
      </c>
      <c r="B384" s="598" t="s">
        <v>581</v>
      </c>
      <c r="C384">
        <f>'DMC Threads - By Color'!CB28</f>
        <v>0</v>
      </c>
    </row>
    <row r="385" spans="1:3">
      <c r="A385" s="1051">
        <v>3722</v>
      </c>
      <c r="B385" s="598" t="s">
        <v>527</v>
      </c>
      <c r="C385">
        <f>'DMC Threads - By Color'!CB29</f>
        <v>0</v>
      </c>
    </row>
    <row r="386" spans="1:3">
      <c r="A386" s="1051">
        <v>3721</v>
      </c>
      <c r="B386" s="598" t="s">
        <v>389</v>
      </c>
      <c r="C386">
        <f>'DMC Threads - By Color'!CB30</f>
        <v>0</v>
      </c>
    </row>
    <row r="387" spans="1:3" ht="17" thickBot="1">
      <c r="A387" s="1055">
        <v>221</v>
      </c>
      <c r="B387" s="1056" t="s">
        <v>449</v>
      </c>
      <c r="C387">
        <f>'DMC Threads - By Color'!CB31</f>
        <v>0</v>
      </c>
    </row>
    <row r="388" spans="1:3">
      <c r="A388" s="1047">
        <v>948</v>
      </c>
      <c r="B388" s="1048" t="s">
        <v>620</v>
      </c>
      <c r="C388">
        <f>'DMC Threads - By Color'!CG7</f>
        <v>2</v>
      </c>
    </row>
    <row r="389" spans="1:3">
      <c r="A389" s="1051">
        <v>754</v>
      </c>
      <c r="B389" s="598" t="s">
        <v>552</v>
      </c>
      <c r="C389">
        <f>'DMC Threads - By Color'!CG8</f>
        <v>2</v>
      </c>
    </row>
    <row r="390" spans="1:3">
      <c r="A390" s="1051">
        <v>3771</v>
      </c>
      <c r="B390" s="598" t="s">
        <v>327</v>
      </c>
      <c r="C390">
        <f>'DMC Threads - By Color'!CG9</f>
        <v>0</v>
      </c>
    </row>
    <row r="391" spans="1:3">
      <c r="A391" s="1051">
        <v>758</v>
      </c>
      <c r="B391" s="598" t="s">
        <v>555</v>
      </c>
      <c r="C391">
        <f>'DMC Threads - By Color'!CG10</f>
        <v>1</v>
      </c>
    </row>
    <row r="392" spans="1:3">
      <c r="A392" s="1051">
        <v>3778</v>
      </c>
      <c r="B392" s="598" t="s">
        <v>572</v>
      </c>
      <c r="C392">
        <f>'DMC Threads - By Color'!CG11</f>
        <v>0</v>
      </c>
    </row>
    <row r="393" spans="1:3">
      <c r="A393" s="1051">
        <v>356</v>
      </c>
      <c r="B393" s="598" t="s">
        <v>501</v>
      </c>
      <c r="C393">
        <f>'DMC Threads - By Color'!CG12</f>
        <v>1</v>
      </c>
    </row>
    <row r="394" spans="1:3">
      <c r="A394" s="1051">
        <v>3830</v>
      </c>
      <c r="B394" s="598" t="s">
        <v>78</v>
      </c>
      <c r="C394">
        <f>'DMC Threads - By Color'!CG13</f>
        <v>0</v>
      </c>
    </row>
    <row r="395" spans="1:3">
      <c r="A395" s="1051">
        <v>355</v>
      </c>
      <c r="B395" s="598" t="s">
        <v>349</v>
      </c>
      <c r="C395">
        <f>'DMC Threads - By Color'!CG14</f>
        <v>1</v>
      </c>
    </row>
    <row r="396" spans="1:3">
      <c r="A396" s="1051">
        <v>3777</v>
      </c>
      <c r="B396" s="598" t="s">
        <v>417</v>
      </c>
      <c r="C396">
        <f>'DMC Threads - By Color'!CG15</f>
        <v>0</v>
      </c>
    </row>
    <row r="397" spans="1:3">
      <c r="A397" s="1051">
        <v>3779</v>
      </c>
      <c r="B397" s="598" t="s">
        <v>669</v>
      </c>
      <c r="C397">
        <f>'DMC Threads - By Color'!CG16</f>
        <v>0</v>
      </c>
    </row>
    <row r="398" spans="1:3">
      <c r="A398" s="1051">
        <v>3859</v>
      </c>
      <c r="B398" s="598" t="s">
        <v>567</v>
      </c>
      <c r="C398">
        <f>'DMC Threads - By Color'!CG17</f>
        <v>0</v>
      </c>
    </row>
    <row r="399" spans="1:3">
      <c r="A399" s="1051">
        <v>3858</v>
      </c>
      <c r="B399" s="598" t="s">
        <v>481</v>
      </c>
      <c r="C399">
        <f>'DMC Threads - By Color'!CG18</f>
        <v>0</v>
      </c>
    </row>
    <row r="400" spans="1:3">
      <c r="A400" s="1051">
        <v>3857</v>
      </c>
      <c r="B400" s="598" t="s">
        <v>329</v>
      </c>
      <c r="C400">
        <f>'DMC Threads - By Color'!CG19</f>
        <v>0</v>
      </c>
    </row>
    <row r="401" spans="1:3">
      <c r="A401" s="1051">
        <v>20</v>
      </c>
      <c r="B401" s="598" t="s">
        <v>123</v>
      </c>
      <c r="C401">
        <f>'DMC Threads - By Color'!CG20</f>
        <v>0</v>
      </c>
    </row>
    <row r="402" spans="1:3">
      <c r="A402" s="1051">
        <v>21</v>
      </c>
      <c r="B402" s="598" t="s">
        <v>712</v>
      </c>
      <c r="C402">
        <f>'DMC Threads - By Color'!CG21</f>
        <v>0</v>
      </c>
    </row>
    <row r="403" spans="1:3">
      <c r="A403" s="1051">
        <v>22</v>
      </c>
      <c r="B403" s="598" t="s">
        <v>124</v>
      </c>
      <c r="C403">
        <f>'DMC Threads - By Color'!CG22</f>
        <v>0</v>
      </c>
    </row>
    <row r="404" spans="1:3">
      <c r="A404" s="1051">
        <v>3774</v>
      </c>
      <c r="B404" s="598" t="s">
        <v>564</v>
      </c>
      <c r="C404">
        <f>'DMC Threads - By Color'!CG23</f>
        <v>0</v>
      </c>
    </row>
    <row r="405" spans="1:3">
      <c r="A405" s="1051">
        <v>950</v>
      </c>
      <c r="B405" s="598" t="s">
        <v>623</v>
      </c>
      <c r="C405">
        <f>'DMC Threads - By Color'!CG24</f>
        <v>0</v>
      </c>
    </row>
    <row r="406" spans="1:3">
      <c r="A406" s="1051">
        <v>3064</v>
      </c>
      <c r="B406" s="598" t="s">
        <v>70</v>
      </c>
      <c r="C406">
        <f>'DMC Threads - By Color'!CG25</f>
        <v>0</v>
      </c>
    </row>
    <row r="407" spans="1:3">
      <c r="A407" s="1051">
        <v>407</v>
      </c>
      <c r="B407" s="598" t="s">
        <v>368</v>
      </c>
      <c r="C407">
        <f>'DMC Threads - By Color'!CG26</f>
        <v>0</v>
      </c>
    </row>
    <row r="408" spans="1:3">
      <c r="A408" s="1051">
        <v>3772</v>
      </c>
      <c r="B408" s="598" t="s">
        <v>412</v>
      </c>
      <c r="C408">
        <f>'DMC Threads - By Color'!CG27</f>
        <v>0</v>
      </c>
    </row>
    <row r="409" spans="1:3" ht="17" thickBot="1">
      <c r="A409" s="1055">
        <v>632</v>
      </c>
      <c r="B409" s="1056" t="s">
        <v>674</v>
      </c>
      <c r="C409">
        <f>'DMC Threads - By Color'!CG28</f>
        <v>0</v>
      </c>
    </row>
    <row r="410" spans="1:3">
      <c r="A410" s="1047">
        <v>453</v>
      </c>
      <c r="B410" s="1048" t="s">
        <v>640</v>
      </c>
      <c r="C410">
        <f>'DMC Threads - By Color'!CL7</f>
        <v>0</v>
      </c>
    </row>
    <row r="411" spans="1:3">
      <c r="A411" s="1051">
        <v>452</v>
      </c>
      <c r="B411" s="598" t="s">
        <v>522</v>
      </c>
      <c r="C411">
        <f>'DMC Threads - By Color'!CL8</f>
        <v>0</v>
      </c>
    </row>
    <row r="412" spans="1:3">
      <c r="A412" s="1051">
        <v>451</v>
      </c>
      <c r="B412" s="598" t="s">
        <v>385</v>
      </c>
      <c r="C412">
        <f>'DMC Threads - By Color'!CL9</f>
        <v>0</v>
      </c>
    </row>
    <row r="413" spans="1:3">
      <c r="A413" s="1051">
        <v>3861</v>
      </c>
      <c r="B413" s="598" t="s">
        <v>573</v>
      </c>
      <c r="C413">
        <f>'DMC Threads - By Color'!CL10</f>
        <v>0</v>
      </c>
    </row>
    <row r="414" spans="1:3">
      <c r="A414" s="1051">
        <v>3860</v>
      </c>
      <c r="B414" s="598" t="s">
        <v>79</v>
      </c>
      <c r="C414">
        <f>'DMC Threads - By Color'!CL11</f>
        <v>0</v>
      </c>
    </row>
    <row r="415" spans="1:3">
      <c r="A415" s="1051">
        <v>779</v>
      </c>
      <c r="B415" s="598" t="s">
        <v>65</v>
      </c>
      <c r="C415">
        <f>'DMC Threads - By Color'!CL12</f>
        <v>0</v>
      </c>
    </row>
    <row r="416" spans="1:3">
      <c r="A416" s="1051">
        <v>9</v>
      </c>
      <c r="B416" s="598" t="s">
        <v>715</v>
      </c>
      <c r="C416">
        <f>'DMC Threads - By Color'!CL13</f>
        <v>0</v>
      </c>
    </row>
    <row r="417" spans="1:3">
      <c r="A417" s="1051">
        <v>712</v>
      </c>
      <c r="B417" s="598" t="s">
        <v>17</v>
      </c>
      <c r="C417">
        <f>'DMC Threads - By Color'!CL14</f>
        <v>0</v>
      </c>
    </row>
    <row r="418" spans="1:3">
      <c r="A418" s="1051">
        <v>739</v>
      </c>
      <c r="B418" s="598" t="s">
        <v>664</v>
      </c>
      <c r="C418">
        <f>'DMC Threads - By Color'!CL15</f>
        <v>0</v>
      </c>
    </row>
    <row r="419" spans="1:3">
      <c r="A419" s="1051">
        <v>738</v>
      </c>
      <c r="B419" s="598" t="s">
        <v>663</v>
      </c>
      <c r="C419">
        <f>'DMC Threads - By Color'!CL16</f>
        <v>0</v>
      </c>
    </row>
    <row r="420" spans="1:3">
      <c r="A420" s="1051">
        <v>437</v>
      </c>
      <c r="B420" s="598" t="s">
        <v>636</v>
      </c>
      <c r="C420">
        <f>'DMC Threads - By Color'!CL17</f>
        <v>0</v>
      </c>
    </row>
    <row r="421" spans="1:3">
      <c r="A421" s="1051">
        <v>436</v>
      </c>
      <c r="B421" s="598" t="s">
        <v>7</v>
      </c>
      <c r="C421">
        <f>'DMC Threads - By Color'!CL18</f>
        <v>0</v>
      </c>
    </row>
    <row r="422" spans="1:3">
      <c r="A422" s="1051">
        <v>435</v>
      </c>
      <c r="B422" s="598" t="s">
        <v>634</v>
      </c>
      <c r="C422">
        <f>'DMC Threads - By Color'!CL19</f>
        <v>0</v>
      </c>
    </row>
    <row r="423" spans="1:3">
      <c r="A423" s="1051">
        <v>434</v>
      </c>
      <c r="B423" s="598" t="s">
        <v>631</v>
      </c>
      <c r="C423">
        <f>'DMC Threads - By Color'!CL20</f>
        <v>0</v>
      </c>
    </row>
    <row r="424" spans="1:3">
      <c r="A424" s="1051">
        <v>433</v>
      </c>
      <c r="B424" s="598" t="s">
        <v>515</v>
      </c>
      <c r="C424">
        <f>'DMC Threads - By Color'!CL21</f>
        <v>0</v>
      </c>
    </row>
    <row r="425" spans="1:3">
      <c r="A425" s="1051">
        <v>801</v>
      </c>
      <c r="B425" s="598" t="s">
        <v>356</v>
      </c>
      <c r="C425">
        <f>'DMC Threads - By Color'!CL22</f>
        <v>0</v>
      </c>
    </row>
    <row r="426" spans="1:3">
      <c r="A426" s="1051">
        <v>898</v>
      </c>
      <c r="B426" s="598" t="s">
        <v>404</v>
      </c>
      <c r="C426">
        <f>'DMC Threads - By Color'!CL23</f>
        <v>0</v>
      </c>
    </row>
    <row r="427" spans="1:3">
      <c r="A427" s="1051">
        <v>938</v>
      </c>
      <c r="B427" s="598" t="s">
        <v>675</v>
      </c>
      <c r="C427">
        <f>'DMC Threads - By Color'!CL24</f>
        <v>0</v>
      </c>
    </row>
    <row r="428" spans="1:3">
      <c r="A428" s="1051">
        <v>3371</v>
      </c>
      <c r="B428" s="598" t="s">
        <v>40</v>
      </c>
      <c r="C428">
        <f>'DMC Threads - By Color'!CL25</f>
        <v>0</v>
      </c>
    </row>
    <row r="429" spans="1:3">
      <c r="A429" s="1051">
        <v>543</v>
      </c>
      <c r="B429" s="598" t="s">
        <v>667</v>
      </c>
      <c r="C429">
        <f>'DMC Threads - By Color'!CL26</f>
        <v>0</v>
      </c>
    </row>
    <row r="430" spans="1:3">
      <c r="A430" s="1051">
        <v>3864</v>
      </c>
      <c r="B430" s="598" t="s">
        <v>578</v>
      </c>
      <c r="C430">
        <f>'DMC Threads - By Color'!CL27</f>
        <v>0</v>
      </c>
    </row>
    <row r="431" spans="1:3">
      <c r="A431" s="1051">
        <v>3863</v>
      </c>
      <c r="B431" s="598" t="s">
        <v>488</v>
      </c>
      <c r="C431">
        <f>'DMC Threads - By Color'!CL28</f>
        <v>0</v>
      </c>
    </row>
    <row r="432" spans="1:3">
      <c r="A432" s="1051">
        <v>3862</v>
      </c>
      <c r="B432" s="598" t="s">
        <v>332</v>
      </c>
      <c r="C432">
        <f>'DMC Threads - By Color'!CL29</f>
        <v>0</v>
      </c>
    </row>
    <row r="433" spans="1:3" ht="17" thickBot="1">
      <c r="A433" s="1055">
        <v>3031</v>
      </c>
      <c r="B433" s="1056" t="s">
        <v>416</v>
      </c>
      <c r="C433">
        <f>'DMC Threads - By Color'!CL30</f>
        <v>0</v>
      </c>
    </row>
    <row r="434" spans="1:3">
      <c r="A434" s="1047">
        <v>3865</v>
      </c>
      <c r="B434" s="1048" t="s">
        <v>80</v>
      </c>
      <c r="C434">
        <f>'DMC Threads - By Color'!CQ7</f>
        <v>0</v>
      </c>
    </row>
    <row r="435" spans="1:3">
      <c r="A435" s="1051" t="s">
        <v>44</v>
      </c>
      <c r="B435" s="598" t="s">
        <v>45</v>
      </c>
      <c r="C435">
        <f>'DMC Threads - By Color'!CQ8</f>
        <v>0</v>
      </c>
    </row>
    <row r="436" spans="1:3">
      <c r="A436" s="1051">
        <v>822</v>
      </c>
      <c r="B436" s="598" t="s">
        <v>628</v>
      </c>
      <c r="C436">
        <f>'DMC Threads - By Color'!CQ9</f>
        <v>0</v>
      </c>
    </row>
    <row r="437" spans="1:3">
      <c r="A437" s="1051">
        <v>644</v>
      </c>
      <c r="B437" s="598" t="s">
        <v>507</v>
      </c>
      <c r="C437">
        <f>'DMC Threads - By Color'!CQ10</f>
        <v>0</v>
      </c>
    </row>
    <row r="438" spans="1:3">
      <c r="A438" s="1051">
        <v>642</v>
      </c>
      <c r="B438" s="598" t="s">
        <v>359</v>
      </c>
      <c r="C438">
        <f>'DMC Threads - By Color'!CQ11</f>
        <v>0</v>
      </c>
    </row>
    <row r="439" spans="1:3">
      <c r="A439" s="1051">
        <v>640</v>
      </c>
      <c r="B439" s="598" t="s">
        <v>433</v>
      </c>
      <c r="C439">
        <f>'DMC Threads - By Color'!CQ12</f>
        <v>0</v>
      </c>
    </row>
    <row r="440" spans="1:3">
      <c r="A440" s="1051">
        <v>3787</v>
      </c>
      <c r="B440" s="598" t="s">
        <v>336</v>
      </c>
      <c r="C440">
        <f>'DMC Threads - By Color'!CQ13</f>
        <v>0</v>
      </c>
    </row>
    <row r="441" spans="1:3">
      <c r="A441" s="1051">
        <v>3021</v>
      </c>
      <c r="B441" s="598" t="s">
        <v>411</v>
      </c>
      <c r="C441">
        <f>'DMC Threads - By Color'!CQ14</f>
        <v>0</v>
      </c>
    </row>
    <row r="442" spans="1:3">
      <c r="A442" s="1051">
        <v>844</v>
      </c>
      <c r="B442" s="598" t="s">
        <v>685</v>
      </c>
      <c r="C442">
        <f>'DMC Threads - By Color'!CQ15</f>
        <v>0</v>
      </c>
    </row>
    <row r="443" spans="1:3">
      <c r="A443" s="1051">
        <v>3033</v>
      </c>
      <c r="B443" s="598" t="s">
        <v>571</v>
      </c>
      <c r="C443">
        <f>'DMC Threads - By Color'!CQ16</f>
        <v>0</v>
      </c>
    </row>
    <row r="444" spans="1:3">
      <c r="A444" s="1051">
        <v>3782</v>
      </c>
      <c r="B444" s="598" t="s">
        <v>577</v>
      </c>
      <c r="C444">
        <f>'DMC Threads - By Color'!CQ17</f>
        <v>0</v>
      </c>
    </row>
    <row r="445" spans="1:3">
      <c r="A445" s="1051">
        <v>3032</v>
      </c>
      <c r="B445" s="598" t="s">
        <v>483</v>
      </c>
      <c r="C445">
        <f>'DMC Threads - By Color'!CQ18</f>
        <v>0</v>
      </c>
    </row>
    <row r="446" spans="1:3">
      <c r="A446" s="1051">
        <v>3790</v>
      </c>
      <c r="B446" s="598" t="s">
        <v>671</v>
      </c>
      <c r="C446">
        <f>'DMC Threads - By Color'!CQ19</f>
        <v>0</v>
      </c>
    </row>
    <row r="447" spans="1:3">
      <c r="A447" s="1051">
        <v>3781</v>
      </c>
      <c r="B447" s="598" t="s">
        <v>333</v>
      </c>
      <c r="C447">
        <f>'DMC Threads - By Color'!CQ20</f>
        <v>0</v>
      </c>
    </row>
    <row r="448" spans="1:3">
      <c r="A448" s="1051">
        <v>5</v>
      </c>
      <c r="B448" s="598" t="s">
        <v>718</v>
      </c>
      <c r="C448">
        <f>'DMC Threads - By Color'!CQ21</f>
        <v>0</v>
      </c>
    </row>
    <row r="449" spans="1:3">
      <c r="A449" s="1051">
        <v>6</v>
      </c>
      <c r="B449" s="598" t="s">
        <v>717</v>
      </c>
      <c r="C449">
        <f>'DMC Threads - By Color'!CQ22</f>
        <v>0</v>
      </c>
    </row>
    <row r="450" spans="1:3">
      <c r="A450" s="1051">
        <v>7</v>
      </c>
      <c r="B450" s="598" t="s">
        <v>691</v>
      </c>
      <c r="C450">
        <f>'DMC Threads - By Color'!CQ23</f>
        <v>0</v>
      </c>
    </row>
    <row r="451" spans="1:3">
      <c r="A451" s="1051">
        <v>8</v>
      </c>
      <c r="B451" s="598" t="s">
        <v>716</v>
      </c>
      <c r="C451">
        <f>'DMC Threads - By Color'!CQ24</f>
        <v>0</v>
      </c>
    </row>
    <row r="452" spans="1:3">
      <c r="A452" s="1051">
        <v>3866</v>
      </c>
      <c r="B452" s="598" t="s">
        <v>672</v>
      </c>
      <c r="C452">
        <f>'DMC Threads - By Color'!CQ25</f>
        <v>0</v>
      </c>
    </row>
    <row r="453" spans="1:3">
      <c r="A453" s="1051">
        <v>842</v>
      </c>
      <c r="B453" s="598" t="s">
        <v>656</v>
      </c>
      <c r="C453">
        <f>'DMC Threads - By Color'!CQ26</f>
        <v>0</v>
      </c>
    </row>
    <row r="454" spans="1:3">
      <c r="A454" s="1051">
        <v>841</v>
      </c>
      <c r="B454" s="598" t="s">
        <v>654</v>
      </c>
      <c r="C454">
        <f>'DMC Threads - By Color'!CQ27</f>
        <v>0</v>
      </c>
    </row>
    <row r="455" spans="1:3">
      <c r="A455" s="1051">
        <v>840</v>
      </c>
      <c r="B455" s="598" t="s">
        <v>531</v>
      </c>
      <c r="C455">
        <f>'DMC Threads - By Color'!CQ28</f>
        <v>0</v>
      </c>
    </row>
    <row r="456" spans="1:3">
      <c r="A456" s="1051">
        <v>839</v>
      </c>
      <c r="B456" s="598" t="s">
        <v>341</v>
      </c>
      <c r="C456">
        <f>'DMC Threads - By Color'!CQ29</f>
        <v>0</v>
      </c>
    </row>
    <row r="457" spans="1:3" ht="17" thickBot="1">
      <c r="A457" s="1055">
        <v>838</v>
      </c>
      <c r="B457" s="1056" t="s">
        <v>445</v>
      </c>
      <c r="C457">
        <f>'DMC Threads - By Color'!CQ30</f>
        <v>0</v>
      </c>
    </row>
    <row r="458" spans="1:3">
      <c r="A458" s="1047">
        <v>3072</v>
      </c>
      <c r="B458" s="1048" t="s">
        <v>590</v>
      </c>
      <c r="C458">
        <f>'DMC Threads - By Color'!CV7</f>
        <v>1</v>
      </c>
    </row>
    <row r="459" spans="1:3">
      <c r="A459" s="1051">
        <v>647</v>
      </c>
      <c r="B459" s="598" t="s">
        <v>509</v>
      </c>
      <c r="C459">
        <f>'DMC Threads - By Color'!CV8</f>
        <v>0</v>
      </c>
    </row>
    <row r="460" spans="1:3">
      <c r="A460" s="1051">
        <v>3023</v>
      </c>
      <c r="B460" s="598" t="s">
        <v>560</v>
      </c>
      <c r="C460">
        <f>'DMC Threads - By Color'!CV9</f>
        <v>0</v>
      </c>
    </row>
    <row r="461" spans="1:3">
      <c r="A461" s="1051">
        <v>3022</v>
      </c>
      <c r="B461" s="598" t="s">
        <v>477</v>
      </c>
      <c r="C461">
        <f>'DMC Threads - By Color'!CV10</f>
        <v>0</v>
      </c>
    </row>
    <row r="462" spans="1:3">
      <c r="A462" s="1051">
        <v>3024</v>
      </c>
      <c r="B462" s="598" t="s">
        <v>563</v>
      </c>
      <c r="C462">
        <f>'DMC Threads - By Color'!CV11</f>
        <v>1</v>
      </c>
    </row>
    <row r="463" spans="1:3">
      <c r="A463" s="1051">
        <v>648</v>
      </c>
      <c r="B463" s="598" t="s">
        <v>616</v>
      </c>
      <c r="C463">
        <f>'DMC Threads - By Color'!CV12</f>
        <v>2</v>
      </c>
    </row>
    <row r="464" spans="1:3">
      <c r="A464" s="1051">
        <v>646</v>
      </c>
      <c r="B464" s="598" t="s">
        <v>362</v>
      </c>
      <c r="C464">
        <f>'DMC Threads - By Color'!CV13</f>
        <v>2</v>
      </c>
    </row>
    <row r="465" spans="1:3">
      <c r="A465" s="1051">
        <v>645</v>
      </c>
      <c r="B465" s="598" t="s">
        <v>436</v>
      </c>
      <c r="C465">
        <f>'DMC Threads - By Color'!CV14</f>
        <v>2</v>
      </c>
    </row>
    <row r="466" spans="1:3">
      <c r="A466" s="1051" t="s">
        <v>47</v>
      </c>
      <c r="B466" s="598" t="s">
        <v>48</v>
      </c>
      <c r="C466">
        <f>'DMC Threads - By Color'!CV15</f>
        <v>0</v>
      </c>
    </row>
    <row r="467" spans="1:3">
      <c r="A467" s="1051" t="s">
        <v>1003</v>
      </c>
      <c r="B467" s="598" t="s">
        <v>46</v>
      </c>
      <c r="C467">
        <f>'DMC Threads - By Color'!CV16</f>
        <v>0</v>
      </c>
    </row>
    <row r="468" spans="1:3">
      <c r="A468" s="1051" t="s">
        <v>46</v>
      </c>
      <c r="B468" s="598" t="s">
        <v>46</v>
      </c>
      <c r="C468">
        <f>'DMC Threads - By Color'!CV17</f>
        <v>0</v>
      </c>
    </row>
    <row r="469" spans="1:3">
      <c r="A469" s="1051">
        <v>762</v>
      </c>
      <c r="B469" s="598" t="s">
        <v>561</v>
      </c>
      <c r="C469">
        <f>'DMC Threads - By Color'!CV18</f>
        <v>2</v>
      </c>
    </row>
    <row r="470" spans="1:3">
      <c r="A470" s="1051">
        <v>415</v>
      </c>
      <c r="B470" s="598" t="s">
        <v>60</v>
      </c>
      <c r="C470">
        <f>'DMC Threads - By Color'!CV19</f>
        <v>0</v>
      </c>
    </row>
    <row r="471" spans="1:3">
      <c r="A471" s="1051">
        <v>318</v>
      </c>
      <c r="B471" s="598" t="s">
        <v>557</v>
      </c>
      <c r="C471">
        <f>'DMC Threads - By Color'!CV20</f>
        <v>0</v>
      </c>
    </row>
    <row r="472" spans="1:3">
      <c r="A472" s="1051">
        <v>414</v>
      </c>
      <c r="B472" s="598" t="s">
        <v>371</v>
      </c>
      <c r="C472">
        <f>'DMC Threads - By Color'!CV21</f>
        <v>0</v>
      </c>
    </row>
    <row r="473" spans="1:3">
      <c r="A473" s="1051">
        <v>1</v>
      </c>
      <c r="B473" s="598" t="s">
        <v>118</v>
      </c>
      <c r="C473">
        <f>'DMC Threads - By Color'!CV22</f>
        <v>0</v>
      </c>
    </row>
    <row r="474" spans="1:3">
      <c r="A474" s="1051">
        <v>2</v>
      </c>
      <c r="B474" s="598" t="s">
        <v>119</v>
      </c>
      <c r="C474">
        <f>'DMC Threads - By Color'!CV23</f>
        <v>0</v>
      </c>
    </row>
    <row r="475" spans="1:3">
      <c r="A475" s="1051">
        <v>3</v>
      </c>
      <c r="B475" s="598" t="s">
        <v>720</v>
      </c>
      <c r="C475">
        <f>'DMC Threads - By Color'!CV24</f>
        <v>0</v>
      </c>
    </row>
    <row r="476" spans="1:3">
      <c r="A476" s="1051">
        <v>4</v>
      </c>
      <c r="B476" s="598" t="s">
        <v>719</v>
      </c>
      <c r="C476">
        <f>'DMC Threads - By Color'!CV25</f>
        <v>0</v>
      </c>
    </row>
    <row r="477" spans="1:3">
      <c r="A477" s="1051">
        <v>535</v>
      </c>
      <c r="B477" s="598" t="s">
        <v>549</v>
      </c>
      <c r="C477">
        <f>'DMC Threads - By Color'!CV26</f>
        <v>1</v>
      </c>
    </row>
    <row r="478" spans="1:3">
      <c r="A478" s="1051">
        <v>168</v>
      </c>
      <c r="B478" s="598" t="s">
        <v>59</v>
      </c>
      <c r="C478">
        <f>'DMC Threads - By Color'!CV27</f>
        <v>1</v>
      </c>
    </row>
    <row r="479" spans="1:3">
      <c r="A479" s="1051">
        <v>169</v>
      </c>
      <c r="B479" s="598" t="s">
        <v>49</v>
      </c>
      <c r="C479">
        <f>'DMC Threads - By Color'!CV28</f>
        <v>0</v>
      </c>
    </row>
    <row r="480" spans="1:3">
      <c r="A480" s="1051">
        <v>317</v>
      </c>
      <c r="B480" s="598" t="s">
        <v>49</v>
      </c>
      <c r="C480">
        <f>'DMC Threads - By Color'!CV29</f>
        <v>0</v>
      </c>
    </row>
    <row r="481" spans="1:3">
      <c r="A481" s="1051">
        <v>413</v>
      </c>
      <c r="B481" s="598" t="s">
        <v>370</v>
      </c>
      <c r="C481">
        <f>'DMC Threads - By Color'!CV30</f>
        <v>0</v>
      </c>
    </row>
    <row r="482" spans="1:3">
      <c r="A482" s="1051">
        <v>3799</v>
      </c>
      <c r="B482" s="598" t="s">
        <v>422</v>
      </c>
      <c r="C482">
        <f>'DMC Threads - By Color'!CV31</f>
        <v>0</v>
      </c>
    </row>
    <row r="483" spans="1:3" ht="17" thickBot="1">
      <c r="A483" s="1055">
        <v>310</v>
      </c>
      <c r="B483" s="1056" t="s">
        <v>3</v>
      </c>
      <c r="C483">
        <f>'DMC Threads - By Color'!CV32</f>
        <v>0</v>
      </c>
    </row>
    <row r="484" spans="1:3">
      <c r="A484" s="14">
        <v>48</v>
      </c>
      <c r="B484" s="560" t="s">
        <v>131</v>
      </c>
      <c r="C484">
        <f>'DMC Threads - By Color'!DA7</f>
        <v>0</v>
      </c>
    </row>
    <row r="485" spans="1:3">
      <c r="A485" s="12">
        <v>107</v>
      </c>
      <c r="B485" s="7" t="s">
        <v>144</v>
      </c>
      <c r="C485">
        <f>'DMC Threads - By Color'!DA8</f>
        <v>0</v>
      </c>
    </row>
    <row r="486" spans="1:3">
      <c r="A486" s="12">
        <v>115</v>
      </c>
      <c r="B486" s="6" t="s">
        <v>146</v>
      </c>
      <c r="C486">
        <f>'DMC Threads - By Color'!DA9</f>
        <v>0</v>
      </c>
    </row>
    <row r="487" spans="1:3">
      <c r="A487" s="12">
        <v>99</v>
      </c>
      <c r="B487" s="6" t="s">
        <v>141</v>
      </c>
      <c r="C487">
        <f>'DMC Threads - By Color'!DA10</f>
        <v>0</v>
      </c>
    </row>
    <row r="488" spans="1:3">
      <c r="A488" s="12">
        <v>52</v>
      </c>
      <c r="B488" s="6" t="s">
        <v>133</v>
      </c>
      <c r="C488">
        <f>'DMC Threads - By Color'!DA11</f>
        <v>0</v>
      </c>
    </row>
    <row r="489" spans="1:3">
      <c r="A489" s="12">
        <v>93</v>
      </c>
      <c r="B489" s="6" t="s">
        <v>139</v>
      </c>
      <c r="C489">
        <f>'DMC Threads - By Color'!DA12</f>
        <v>0</v>
      </c>
    </row>
    <row r="490" spans="1:3">
      <c r="A490" s="12">
        <v>121</v>
      </c>
      <c r="B490" s="6" t="s">
        <v>147</v>
      </c>
      <c r="C490">
        <f>'DMC Threads - By Color'!DA13</f>
        <v>0</v>
      </c>
    </row>
    <row r="491" spans="1:3">
      <c r="A491" s="12">
        <v>67</v>
      </c>
      <c r="B491" s="6" t="s">
        <v>135</v>
      </c>
      <c r="C491">
        <f>'DMC Threads - By Color'!DA14</f>
        <v>0</v>
      </c>
    </row>
    <row r="492" spans="1:3">
      <c r="A492" s="12">
        <v>125</v>
      </c>
      <c r="B492" s="7" t="s">
        <v>148</v>
      </c>
      <c r="C492">
        <f>'DMC Threads - By Color'!DA15</f>
        <v>0</v>
      </c>
    </row>
    <row r="493" spans="1:3">
      <c r="A493" s="12">
        <v>92</v>
      </c>
      <c r="B493" s="6" t="s">
        <v>138</v>
      </c>
      <c r="C493">
        <f>'DMC Threads - By Color'!DA16</f>
        <v>0</v>
      </c>
    </row>
    <row r="494" spans="1:3">
      <c r="A494" s="12">
        <v>94</v>
      </c>
      <c r="B494" s="6" t="s">
        <v>140</v>
      </c>
      <c r="C494">
        <f>'DMC Threads - By Color'!DA17</f>
        <v>0</v>
      </c>
    </row>
    <row r="495" spans="1:3">
      <c r="A495" s="12">
        <v>90</v>
      </c>
      <c r="B495" s="6" t="s">
        <v>137</v>
      </c>
      <c r="C495">
        <f>'DMC Threads - By Color'!DA18</f>
        <v>0</v>
      </c>
    </row>
    <row r="496" spans="1:3">
      <c r="A496" s="12">
        <v>51</v>
      </c>
      <c r="B496" s="6" t="s">
        <v>132</v>
      </c>
      <c r="C496">
        <f>'DMC Threads - By Color'!DA19</f>
        <v>0</v>
      </c>
    </row>
    <row r="497" spans="1:3">
      <c r="A497" s="12">
        <v>106</v>
      </c>
      <c r="B497" s="7" t="s">
        <v>143</v>
      </c>
      <c r="C497">
        <f>'DMC Threads - By Color'!DA20</f>
        <v>0</v>
      </c>
    </row>
    <row r="498" spans="1:3">
      <c r="A498" s="12">
        <v>111</v>
      </c>
      <c r="B498" s="7" t="s">
        <v>145</v>
      </c>
      <c r="C498">
        <f>'DMC Threads - By Color'!DA21</f>
        <v>0</v>
      </c>
    </row>
    <row r="499" spans="1:3">
      <c r="A499" s="12">
        <v>105</v>
      </c>
      <c r="B499" s="6" t="s">
        <v>142</v>
      </c>
      <c r="C499">
        <f>'DMC Threads - By Color'!DA22</f>
        <v>0</v>
      </c>
    </row>
    <row r="500" spans="1:3">
      <c r="A500" s="12">
        <v>69</v>
      </c>
      <c r="B500" s="6" t="s">
        <v>136</v>
      </c>
      <c r="C500">
        <f>'DMC Threads - By Color'!DA23</f>
        <v>0</v>
      </c>
    </row>
    <row r="501" spans="1:3" ht="17" thickBot="1">
      <c r="A501" s="13">
        <v>53</v>
      </c>
      <c r="B501" s="537" t="s">
        <v>134</v>
      </c>
      <c r="C501">
        <f>'DMC Threads - By Color'!DA24</f>
        <v>0</v>
      </c>
    </row>
    <row r="502" spans="1:3">
      <c r="A502" s="14" t="s">
        <v>89</v>
      </c>
      <c r="B502" s="532" t="s">
        <v>192</v>
      </c>
      <c r="C502">
        <f>'DMC Threads - By Color'!DF7</f>
        <v>0</v>
      </c>
    </row>
    <row r="503" spans="1:3">
      <c r="A503" s="12" t="s">
        <v>92</v>
      </c>
      <c r="B503" s="7" t="s">
        <v>201</v>
      </c>
      <c r="C503">
        <f>'DMC Threads - By Color'!DF8</f>
        <v>0</v>
      </c>
    </row>
    <row r="504" spans="1:3">
      <c r="A504" s="12" t="s">
        <v>87</v>
      </c>
      <c r="B504" s="7" t="s">
        <v>213</v>
      </c>
      <c r="C504">
        <f>'DMC Threads - By Color'!DF9</f>
        <v>0</v>
      </c>
    </row>
    <row r="505" spans="1:3">
      <c r="A505" s="12" t="s">
        <v>83</v>
      </c>
      <c r="B505" s="6" t="s">
        <v>187</v>
      </c>
      <c r="C505">
        <f>'DMC Threads - By Color'!DF10</f>
        <v>0</v>
      </c>
    </row>
    <row r="506" spans="1:3">
      <c r="A506" s="12" t="s">
        <v>94</v>
      </c>
      <c r="B506" s="7" t="s">
        <v>206</v>
      </c>
      <c r="C506">
        <f>'DMC Threads - By Color'!DF11</f>
        <v>0</v>
      </c>
    </row>
    <row r="507" spans="1:3">
      <c r="A507" s="12" t="s">
        <v>88</v>
      </c>
      <c r="B507" s="7" t="s">
        <v>214</v>
      </c>
      <c r="C507">
        <f>'DMC Threads - By Color'!DF12</f>
        <v>0</v>
      </c>
    </row>
    <row r="508" spans="1:3">
      <c r="A508" s="12" t="s">
        <v>85</v>
      </c>
      <c r="B508" s="7" t="s">
        <v>195</v>
      </c>
      <c r="C508">
        <f>'DMC Threads - By Color'!DF13</f>
        <v>0</v>
      </c>
    </row>
    <row r="509" spans="1:3">
      <c r="A509" s="12" t="s">
        <v>90</v>
      </c>
      <c r="B509" s="7" t="s">
        <v>215</v>
      </c>
      <c r="C509">
        <f>'DMC Threads - By Color'!DF14</f>
        <v>0</v>
      </c>
    </row>
    <row r="510" spans="1:3">
      <c r="A510" s="12" t="s">
        <v>91</v>
      </c>
      <c r="B510" s="7" t="s">
        <v>200</v>
      </c>
      <c r="C510">
        <f>'DMC Threads - By Color'!DF15</f>
        <v>0</v>
      </c>
    </row>
    <row r="511" spans="1:3">
      <c r="A511" s="12" t="s">
        <v>86</v>
      </c>
      <c r="B511" s="7" t="s">
        <v>199</v>
      </c>
      <c r="C511">
        <f>'DMC Threads - By Color'!DF16</f>
        <v>0</v>
      </c>
    </row>
    <row r="512" spans="1:3">
      <c r="A512" s="25" t="s">
        <v>82</v>
      </c>
      <c r="B512" s="7" t="s">
        <v>186</v>
      </c>
      <c r="C512">
        <f>'DMC Threads - By Color'!DF17</f>
        <v>0</v>
      </c>
    </row>
    <row r="513" spans="1:3">
      <c r="A513" s="12" t="s">
        <v>81</v>
      </c>
      <c r="B513" s="6" t="s">
        <v>185</v>
      </c>
      <c r="C513">
        <f>'DMC Threads - By Color'!DF18</f>
        <v>0</v>
      </c>
    </row>
    <row r="514" spans="1:3">
      <c r="A514" s="12" t="s">
        <v>103</v>
      </c>
      <c r="B514" s="7" t="s">
        <v>210</v>
      </c>
      <c r="C514">
        <f>'DMC Threads - By Color'!DF19</f>
        <v>0</v>
      </c>
    </row>
    <row r="515" spans="1:3">
      <c r="A515" s="12" t="s">
        <v>93</v>
      </c>
      <c r="B515" s="7" t="s">
        <v>204</v>
      </c>
      <c r="C515">
        <f>'DMC Threads - By Color'!DF20</f>
        <v>0</v>
      </c>
    </row>
    <row r="516" spans="1:3">
      <c r="A516" s="12" t="s">
        <v>84</v>
      </c>
      <c r="B516" s="7" t="s">
        <v>194</v>
      </c>
      <c r="C516">
        <f>'DMC Threads - By Color'!DF21</f>
        <v>0</v>
      </c>
    </row>
    <row r="517" spans="1:3">
      <c r="A517" s="12" t="s">
        <v>96</v>
      </c>
      <c r="B517" s="6" t="s">
        <v>190</v>
      </c>
      <c r="C517">
        <f>'DMC Threads - By Color'!DF22</f>
        <v>0</v>
      </c>
    </row>
    <row r="518" spans="1:3">
      <c r="A518" s="12" t="s">
        <v>102</v>
      </c>
      <c r="B518" s="7" t="s">
        <v>197</v>
      </c>
      <c r="C518">
        <f>'DMC Threads - By Color'!DF23</f>
        <v>0</v>
      </c>
    </row>
    <row r="519" spans="1:3">
      <c r="A519" s="12" t="s">
        <v>101</v>
      </c>
      <c r="B519" s="7" t="s">
        <v>207</v>
      </c>
      <c r="C519">
        <f>'DMC Threads - By Color'!DF24</f>
        <v>0</v>
      </c>
    </row>
    <row r="520" spans="1:3">
      <c r="A520" s="12" t="s">
        <v>104</v>
      </c>
      <c r="B520" s="6" t="s">
        <v>191</v>
      </c>
      <c r="C520">
        <f>'DMC Threads - By Color'!DF25</f>
        <v>0</v>
      </c>
    </row>
    <row r="521" spans="1:3">
      <c r="A521" s="12" t="s">
        <v>114</v>
      </c>
      <c r="B521" s="7" t="s">
        <v>941</v>
      </c>
      <c r="C521">
        <f>'DMC Threads - By Color'!DF26</f>
        <v>0</v>
      </c>
    </row>
    <row r="522" spans="1:3">
      <c r="A522" s="12" t="s">
        <v>115</v>
      </c>
      <c r="B522" s="7" t="s">
        <v>942</v>
      </c>
      <c r="C522">
        <f>'DMC Threads - By Color'!DF27</f>
        <v>0</v>
      </c>
    </row>
    <row r="523" spans="1:3" ht="17" thickBot="1">
      <c r="A523" s="13" t="s">
        <v>116</v>
      </c>
      <c r="B523" s="24" t="s">
        <v>117</v>
      </c>
      <c r="C523">
        <f>'DMC Threads - By Color'!DF28</f>
        <v>0</v>
      </c>
    </row>
    <row r="524" spans="1:3">
      <c r="A524" s="14" t="s">
        <v>113</v>
      </c>
      <c r="B524" s="560" t="s">
        <v>184</v>
      </c>
      <c r="C524">
        <f>'DMC Threads - By Color'!DL7</f>
        <v>0</v>
      </c>
    </row>
    <row r="525" spans="1:3">
      <c r="A525" s="12" t="s">
        <v>107</v>
      </c>
      <c r="B525" s="6" t="s">
        <v>202</v>
      </c>
      <c r="C525">
        <f>'DMC Threads - By Color'!DL8</f>
        <v>0</v>
      </c>
    </row>
    <row r="526" spans="1:3">
      <c r="A526" s="12" t="s">
        <v>111</v>
      </c>
      <c r="B526" s="6" t="s">
        <v>209</v>
      </c>
      <c r="C526">
        <f>'DMC Threads - By Color'!DL9</f>
        <v>0</v>
      </c>
    </row>
    <row r="527" spans="1:3">
      <c r="A527" s="12" t="s">
        <v>109</v>
      </c>
      <c r="B527" s="6" t="s">
        <v>205</v>
      </c>
      <c r="C527">
        <f>'DMC Threads - By Color'!DL10</f>
        <v>0</v>
      </c>
    </row>
    <row r="528" spans="1:3">
      <c r="A528" s="12" t="s">
        <v>106</v>
      </c>
      <c r="B528" s="6" t="s">
        <v>189</v>
      </c>
      <c r="C528">
        <f>'DMC Threads - By Color'!DL11</f>
        <v>0</v>
      </c>
    </row>
    <row r="529" spans="1:3">
      <c r="A529" s="12" t="s">
        <v>112</v>
      </c>
      <c r="B529" s="6" t="s">
        <v>211</v>
      </c>
      <c r="C529">
        <f>'DMC Threads - By Color'!DL12</f>
        <v>0</v>
      </c>
    </row>
    <row r="530" spans="1:3">
      <c r="A530" s="12" t="s">
        <v>110</v>
      </c>
      <c r="B530" s="6" t="s">
        <v>203</v>
      </c>
      <c r="C530">
        <f>'DMC Threads - By Color'!DL13</f>
        <v>0</v>
      </c>
    </row>
    <row r="531" spans="1:3">
      <c r="A531" s="12" t="s">
        <v>108</v>
      </c>
      <c r="B531" s="6" t="s">
        <v>208</v>
      </c>
      <c r="C531">
        <f>'DMC Threads - By Color'!DL14</f>
        <v>0</v>
      </c>
    </row>
    <row r="532" spans="1:3">
      <c r="A532" s="12" t="s">
        <v>95</v>
      </c>
      <c r="B532" s="6" t="s">
        <v>188</v>
      </c>
      <c r="C532">
        <f>'DMC Threads - By Color'!DL15</f>
        <v>0</v>
      </c>
    </row>
    <row r="533" spans="1:3">
      <c r="A533" s="12" t="s">
        <v>105</v>
      </c>
      <c r="B533" s="6" t="s">
        <v>196</v>
      </c>
      <c r="C533">
        <f>'DMC Threads - By Color'!DL16</f>
        <v>0</v>
      </c>
    </row>
    <row r="534" spans="1:3">
      <c r="A534" s="12" t="s">
        <v>97</v>
      </c>
      <c r="B534" s="6" t="s">
        <v>193</v>
      </c>
      <c r="C534">
        <f>'DMC Threads - By Color'!DL17</f>
        <v>0</v>
      </c>
    </row>
    <row r="535" spans="1:3">
      <c r="A535" s="12" t="s">
        <v>98</v>
      </c>
      <c r="B535" s="7" t="s">
        <v>198</v>
      </c>
      <c r="C535">
        <f>'DMC Threads - By Color'!DL18</f>
        <v>0</v>
      </c>
    </row>
    <row r="536" spans="1:3">
      <c r="A536" s="12" t="s">
        <v>99</v>
      </c>
      <c r="B536" s="7" t="s">
        <v>212</v>
      </c>
      <c r="C536">
        <f>'DMC Threads - By Color'!DL19</f>
        <v>0</v>
      </c>
    </row>
    <row r="537" spans="1:3" ht="17" thickBot="1">
      <c r="A537" s="13" t="s">
        <v>100</v>
      </c>
      <c r="B537" s="24" t="s">
        <v>216</v>
      </c>
      <c r="C537">
        <f>'DMC Threads - By Color'!DL20</f>
        <v>0</v>
      </c>
    </row>
    <row r="538" spans="1:3">
      <c r="A538" s="14">
        <v>4010</v>
      </c>
      <c r="B538" s="21" t="s">
        <v>871</v>
      </c>
      <c r="C538">
        <f>'DMC Threads - By Color'!DP7</f>
        <v>0</v>
      </c>
    </row>
    <row r="539" spans="1:3">
      <c r="A539" s="12">
        <v>4015</v>
      </c>
      <c r="B539" s="2" t="s">
        <v>149</v>
      </c>
      <c r="C539">
        <f>'DMC Threads - By Color'!DP8</f>
        <v>0</v>
      </c>
    </row>
    <row r="540" spans="1:3">
      <c r="A540" s="12">
        <v>4020</v>
      </c>
      <c r="B540" s="2" t="s">
        <v>168</v>
      </c>
      <c r="C540">
        <f>'DMC Threads - By Color'!DP9</f>
        <v>0</v>
      </c>
    </row>
    <row r="541" spans="1:3">
      <c r="A541" s="12">
        <v>4025</v>
      </c>
      <c r="B541" s="2" t="s">
        <v>169</v>
      </c>
      <c r="C541">
        <f>'DMC Threads - By Color'!DP10</f>
        <v>0</v>
      </c>
    </row>
    <row r="542" spans="1:3">
      <c r="A542" s="12">
        <v>4030</v>
      </c>
      <c r="B542" s="2" t="s">
        <v>170</v>
      </c>
      <c r="C542">
        <f>'DMC Threads - By Color'!DP11</f>
        <v>0</v>
      </c>
    </row>
    <row r="543" spans="1:3">
      <c r="A543" s="12">
        <v>4040</v>
      </c>
      <c r="B543" s="2" t="s">
        <v>171</v>
      </c>
      <c r="C543">
        <f>'DMC Threads - By Color'!DP12</f>
        <v>0</v>
      </c>
    </row>
    <row r="544" spans="1:3">
      <c r="A544" s="12">
        <v>4045</v>
      </c>
      <c r="B544" s="2" t="s">
        <v>172</v>
      </c>
      <c r="C544">
        <f>'DMC Threads - By Color'!DP13</f>
        <v>0</v>
      </c>
    </row>
    <row r="545" spans="1:3">
      <c r="A545" s="12">
        <v>4050</v>
      </c>
      <c r="B545" s="2" t="s">
        <v>173</v>
      </c>
      <c r="C545">
        <f>'DMC Threads - By Color'!DP14</f>
        <v>0</v>
      </c>
    </row>
    <row r="546" spans="1:3">
      <c r="A546" s="12">
        <v>4060</v>
      </c>
      <c r="B546" s="2" t="s">
        <v>174</v>
      </c>
      <c r="C546">
        <f>'DMC Threads - By Color'!DP15</f>
        <v>0</v>
      </c>
    </row>
    <row r="547" spans="1:3">
      <c r="A547" s="12">
        <v>4065</v>
      </c>
      <c r="B547" s="2" t="s">
        <v>175</v>
      </c>
      <c r="C547">
        <f>'DMC Threads - By Color'!DP16</f>
        <v>0</v>
      </c>
    </row>
    <row r="548" spans="1:3">
      <c r="A548" s="12">
        <v>4070</v>
      </c>
      <c r="B548" s="2" t="s">
        <v>176</v>
      </c>
      <c r="C548">
        <f>'DMC Threads - By Color'!DP17</f>
        <v>0</v>
      </c>
    </row>
    <row r="549" spans="1:3">
      <c r="A549" s="12">
        <v>4075</v>
      </c>
      <c r="B549" s="2" t="s">
        <v>177</v>
      </c>
      <c r="C549">
        <f>'DMC Threads - By Color'!DP18</f>
        <v>0</v>
      </c>
    </row>
    <row r="550" spans="1:3">
      <c r="A550" s="12">
        <v>4077</v>
      </c>
      <c r="B550" s="2" t="s">
        <v>178</v>
      </c>
      <c r="C550">
        <f>'DMC Threads - By Color'!DP19</f>
        <v>0</v>
      </c>
    </row>
    <row r="551" spans="1:3">
      <c r="A551" s="12">
        <v>4080</v>
      </c>
      <c r="B551" s="2" t="s">
        <v>179</v>
      </c>
      <c r="C551">
        <f>'DMC Threads - By Color'!DP20</f>
        <v>0</v>
      </c>
    </row>
    <row r="552" spans="1:3">
      <c r="A552" s="12">
        <v>4090</v>
      </c>
      <c r="B552" s="2" t="s">
        <v>180</v>
      </c>
      <c r="C552">
        <f>'DMC Threads - By Color'!DP21</f>
        <v>0</v>
      </c>
    </row>
    <row r="553" spans="1:3">
      <c r="A553" s="12">
        <v>4100</v>
      </c>
      <c r="B553" s="2" t="s">
        <v>181</v>
      </c>
      <c r="C553">
        <f>'DMC Threads - By Color'!DP22</f>
        <v>0</v>
      </c>
    </row>
    <row r="554" spans="1:3">
      <c r="A554" s="12">
        <v>4110</v>
      </c>
      <c r="B554" s="2" t="s">
        <v>182</v>
      </c>
      <c r="C554">
        <f>'DMC Threads - By Color'!DP23</f>
        <v>0</v>
      </c>
    </row>
    <row r="555" spans="1:3">
      <c r="A555" s="12">
        <v>4120</v>
      </c>
      <c r="B555" s="2" t="s">
        <v>183</v>
      </c>
      <c r="C555">
        <f>'DMC Threads - By Color'!DP24</f>
        <v>0</v>
      </c>
    </row>
    <row r="556" spans="1:3">
      <c r="A556" s="12">
        <v>4124</v>
      </c>
      <c r="B556" s="2" t="s">
        <v>150</v>
      </c>
      <c r="C556">
        <f>'DMC Threads - By Color'!DP25</f>
        <v>0</v>
      </c>
    </row>
    <row r="557" spans="1:3">
      <c r="A557" s="12">
        <v>4126</v>
      </c>
      <c r="B557" s="2" t="s">
        <v>151</v>
      </c>
      <c r="C557">
        <f>'DMC Threads - By Color'!DP26</f>
        <v>0</v>
      </c>
    </row>
    <row r="558" spans="1:3" ht="17" thickBot="1">
      <c r="A558" s="13">
        <v>4128</v>
      </c>
      <c r="B558" s="4" t="s">
        <v>152</v>
      </c>
      <c r="C558">
        <f>'DMC Threads - By Color'!DP27</f>
        <v>0</v>
      </c>
    </row>
    <row r="559" spans="1:3">
      <c r="A559" s="14">
        <v>4130</v>
      </c>
      <c r="B559" s="21" t="s">
        <v>153</v>
      </c>
      <c r="C559">
        <f>'DMC Threads - By Color'!DU7</f>
        <v>0</v>
      </c>
    </row>
    <row r="560" spans="1:3">
      <c r="A560" s="12">
        <v>4140</v>
      </c>
      <c r="B560" s="2" t="s">
        <v>154</v>
      </c>
      <c r="C560">
        <f>'DMC Threads - By Color'!DU8</f>
        <v>0</v>
      </c>
    </row>
    <row r="561" spans="1:3">
      <c r="A561" s="12">
        <v>4145</v>
      </c>
      <c r="B561" s="2" t="s">
        <v>155</v>
      </c>
      <c r="C561">
        <f>'DMC Threads - By Color'!DU9</f>
        <v>0</v>
      </c>
    </row>
    <row r="562" spans="1:3">
      <c r="A562" s="12">
        <v>4150</v>
      </c>
      <c r="B562" s="2" t="s">
        <v>156</v>
      </c>
      <c r="C562">
        <f>'DMC Threads - By Color'!DU10</f>
        <v>0</v>
      </c>
    </row>
    <row r="563" spans="1:3">
      <c r="A563" s="12">
        <v>4160</v>
      </c>
      <c r="B563" s="2" t="s">
        <v>157</v>
      </c>
      <c r="C563">
        <f>'DMC Threads - By Color'!DU11</f>
        <v>0</v>
      </c>
    </row>
    <row r="564" spans="1:3">
      <c r="A564" s="12">
        <v>4170</v>
      </c>
      <c r="B564" s="2" t="s">
        <v>158</v>
      </c>
      <c r="C564">
        <f>'DMC Threads - By Color'!DU12</f>
        <v>0</v>
      </c>
    </row>
    <row r="565" spans="1:3">
      <c r="A565" s="12">
        <v>4180</v>
      </c>
      <c r="B565" s="2" t="s">
        <v>159</v>
      </c>
      <c r="C565">
        <f>'DMC Threads - By Color'!DU13</f>
        <v>0</v>
      </c>
    </row>
    <row r="566" spans="1:3">
      <c r="A566" s="12">
        <v>4190</v>
      </c>
      <c r="B566" s="2" t="s">
        <v>160</v>
      </c>
      <c r="C566">
        <f>'DMC Threads - By Color'!DU14</f>
        <v>0</v>
      </c>
    </row>
    <row r="567" spans="1:3">
      <c r="A567" s="12">
        <v>4200</v>
      </c>
      <c r="B567" s="2" t="s">
        <v>161</v>
      </c>
      <c r="C567">
        <f>'DMC Threads - By Color'!DU15</f>
        <v>0</v>
      </c>
    </row>
    <row r="568" spans="1:3">
      <c r="A568" s="12">
        <v>4210</v>
      </c>
      <c r="B568" s="2" t="s">
        <v>162</v>
      </c>
      <c r="C568">
        <f>'DMC Threads - By Color'!DU16</f>
        <v>0</v>
      </c>
    </row>
    <row r="569" spans="1:3">
      <c r="A569" s="12">
        <v>4215</v>
      </c>
      <c r="B569" s="2" t="s">
        <v>163</v>
      </c>
      <c r="C569">
        <f>'DMC Threads - By Color'!DU17</f>
        <v>0</v>
      </c>
    </row>
    <row r="570" spans="1:3">
      <c r="A570" s="12">
        <v>4220</v>
      </c>
      <c r="B570" s="2" t="s">
        <v>164</v>
      </c>
      <c r="C570">
        <f>'DMC Threads - By Color'!DU18</f>
        <v>0</v>
      </c>
    </row>
    <row r="571" spans="1:3">
      <c r="A571" s="12">
        <v>4230</v>
      </c>
      <c r="B571" s="2" t="s">
        <v>165</v>
      </c>
      <c r="C571">
        <f>'DMC Threads - By Color'!DU19</f>
        <v>0</v>
      </c>
    </row>
    <row r="572" spans="1:3">
      <c r="A572" s="12">
        <v>4235</v>
      </c>
      <c r="B572" s="2" t="s">
        <v>166</v>
      </c>
      <c r="C572">
        <f>'DMC Threads - By Color'!DU20</f>
        <v>0</v>
      </c>
    </row>
    <row r="573" spans="1:3" ht="17" thickBot="1">
      <c r="A573" s="13">
        <v>4240</v>
      </c>
      <c r="B573" s="4" t="s">
        <v>167</v>
      </c>
      <c r="C573">
        <f>'DMC Threads - By Color'!DU21</f>
        <v>0</v>
      </c>
    </row>
    <row r="574" spans="1:3">
      <c r="A574" s="14">
        <v>5282</v>
      </c>
      <c r="B574" s="21" t="s">
        <v>217</v>
      </c>
      <c r="C574">
        <f>'DMC Threads - By Color'!DZ7</f>
        <v>0</v>
      </c>
    </row>
    <row r="575" spans="1:3" ht="17" thickBot="1">
      <c r="A575" s="13">
        <v>5283</v>
      </c>
      <c r="B575" s="4" t="s">
        <v>218</v>
      </c>
      <c r="C575">
        <f>'DMC Threads - By Color'!DZ8</f>
        <v>0</v>
      </c>
    </row>
  </sheetData>
  <conditionalFormatting sqref="B489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{22F57CEA-457D-CD4C-971E-6A66FEC6B041}</x14:id>
        </ext>
      </extLst>
    </cfRule>
  </conditionalFormatting>
  <conditionalFormatting sqref="B490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{EF993BB6-6274-4944-A0C1-57D7E73A18FD}</x14:id>
        </ext>
      </extLst>
    </cfRule>
  </conditionalFormatting>
  <conditionalFormatting sqref="B495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{5B9AC70B-9FD2-3244-B441-5B6504EDD474}</x14:id>
        </ext>
      </extLst>
    </cfRule>
  </conditionalFormatting>
  <conditionalFormatting sqref="B499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{6756D441-DAA4-8B41-8C4B-3BD892D86A64}</x14:id>
        </ext>
      </extLst>
    </cfRule>
  </conditionalFormatting>
  <conditionalFormatting sqref="B504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{3E4EDF53-6D8D-334D-9CDC-7476EBA413F8}</x14:id>
        </ext>
      </extLst>
    </cfRule>
  </conditionalFormatting>
  <conditionalFormatting sqref="B507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{A1B7B244-8DDC-2847-B968-89EE40E1D59D}</x14:id>
        </ext>
      </extLst>
    </cfRule>
  </conditionalFormatting>
  <conditionalFormatting sqref="B509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{906E93A6-8985-5442-9EF8-0219A1FA461E}</x14:id>
        </ext>
      </extLst>
    </cfRule>
  </conditionalFormatting>
  <conditionalFormatting sqref="B51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{6E3BD86C-5301-BD4F-B136-358A21692DEF}</x14:id>
        </ext>
      </extLst>
    </cfRule>
  </conditionalFormatting>
  <conditionalFormatting sqref="B517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{E3D0B11D-5C2D-B249-AED7-01C30790F3DC}</x14:id>
        </ext>
      </extLst>
    </cfRule>
  </conditionalFormatting>
  <conditionalFormatting sqref="B520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{50512849-DA70-F84F-9CAE-2412A64467DF}</x14:id>
        </ext>
      </extLst>
    </cfRule>
  </conditionalFormatting>
  <conditionalFormatting sqref="B53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{45D992AA-972A-BF40-A1DD-42075003CEAE}</x14:id>
        </ext>
      </extLst>
    </cfRule>
  </conditionalFormatting>
  <conditionalFormatting sqref="B53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{472D993C-E5FD-D046-8E14-DBEEA70DB3CB}</x14:id>
        </ext>
      </extLst>
    </cfRule>
  </conditionalFormatting>
  <conditionalFormatting sqref="B53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{FE31D179-70E2-1344-9664-E87093CF88BA}</x14:id>
        </ext>
      </extLst>
    </cfRule>
  </conditionalFormatting>
  <conditionalFormatting sqref="B53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{1B189352-2FDE-4B4F-8799-0D1F20302B8B}</x14:id>
        </ext>
      </extLst>
    </cfRule>
  </conditionalFormatting>
  <conditionalFormatting sqref="B53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{FF006AA3-6B77-FB4C-9511-CA09DEC74CDF}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F57CEA-457D-CD4C-971E-6A66FEC6B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B489</xm:sqref>
        </x14:conditionalFormatting>
        <x14:conditionalFormatting xmlns:xm="http://schemas.microsoft.com/office/excel/2006/main">
          <x14:cfRule type="dataBar" id="{EF993BB6-6274-4944-A0C1-57D7E73A1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B490</xm:sqref>
        </x14:conditionalFormatting>
        <x14:conditionalFormatting xmlns:xm="http://schemas.microsoft.com/office/excel/2006/main">
          <x14:cfRule type="dataBar" id="{5B9AC70B-9FD2-3244-B441-5B6504EDD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B495</xm:sqref>
        </x14:conditionalFormatting>
        <x14:conditionalFormatting xmlns:xm="http://schemas.microsoft.com/office/excel/2006/main">
          <x14:cfRule type="dataBar" id="{6756D441-DAA4-8B41-8C4B-3BD892D86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B499</xm:sqref>
        </x14:conditionalFormatting>
        <x14:conditionalFormatting xmlns:xm="http://schemas.microsoft.com/office/excel/2006/main">
          <x14:cfRule type="dataBar" id="{3E4EDF53-6D8D-334D-9CDC-7476EBA41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B504</xm:sqref>
        </x14:conditionalFormatting>
        <x14:conditionalFormatting xmlns:xm="http://schemas.microsoft.com/office/excel/2006/main">
          <x14:cfRule type="dataBar" id="{A1B7B244-8DDC-2847-B968-89EE40E1D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B507</xm:sqref>
        </x14:conditionalFormatting>
        <x14:conditionalFormatting xmlns:xm="http://schemas.microsoft.com/office/excel/2006/main">
          <x14:cfRule type="dataBar" id="{906E93A6-8985-5442-9EF8-0219A1FA4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B509</xm:sqref>
        </x14:conditionalFormatting>
        <x14:conditionalFormatting xmlns:xm="http://schemas.microsoft.com/office/excel/2006/main">
          <x14:cfRule type="dataBar" id="{6E3BD86C-5301-BD4F-B136-358A21692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B512</xm:sqref>
        </x14:conditionalFormatting>
        <x14:conditionalFormatting xmlns:xm="http://schemas.microsoft.com/office/excel/2006/main">
          <x14:cfRule type="dataBar" id="{E3D0B11D-5C2D-B249-AED7-01C30790F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B517</xm:sqref>
        </x14:conditionalFormatting>
        <x14:conditionalFormatting xmlns:xm="http://schemas.microsoft.com/office/excel/2006/main">
          <x14:cfRule type="dataBar" id="{50512849-DA70-F84F-9CAE-2412A6446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B520</xm:sqref>
        </x14:conditionalFormatting>
        <x14:conditionalFormatting xmlns:xm="http://schemas.microsoft.com/office/excel/2006/main">
          <x14:cfRule type="dataBar" id="{45D992AA-972A-BF40-A1DD-42075003C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B532</xm:sqref>
        </x14:conditionalFormatting>
        <x14:conditionalFormatting xmlns:xm="http://schemas.microsoft.com/office/excel/2006/main">
          <x14:cfRule type="dataBar" id="{472D993C-E5FD-D046-8E14-DBEEA70DB3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B532</xm:sqref>
        </x14:conditionalFormatting>
        <x14:conditionalFormatting xmlns:xm="http://schemas.microsoft.com/office/excel/2006/main">
          <x14:cfRule type="dataBar" id="{FE31D179-70E2-1344-9664-E87093CF88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B534</xm:sqref>
        </x14:conditionalFormatting>
        <x14:conditionalFormatting xmlns:xm="http://schemas.microsoft.com/office/excel/2006/main">
          <x14:cfRule type="dataBar" id="{1B189352-2FDE-4B4F-8799-0D1F20302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B535</xm:sqref>
        </x14:conditionalFormatting>
        <x14:conditionalFormatting xmlns:xm="http://schemas.microsoft.com/office/excel/2006/main">
          <x14:cfRule type="dataBar" id="{FF006AA3-6B77-FB4C-9511-CA09DEC74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4EBB-AFB4-6B4D-B829-89391741EDA2}">
  <dimension ref="A1:AJ104"/>
  <sheetViews>
    <sheetView workbookViewId="0">
      <selection activeCell="E3" sqref="E3"/>
    </sheetView>
  </sheetViews>
  <sheetFormatPr baseColWidth="10" defaultColWidth="10.83203125" defaultRowHeight="16"/>
  <cols>
    <col min="1" max="1" width="2.1640625" style="9" customWidth="1"/>
    <col min="2" max="2" width="8" style="10" customWidth="1"/>
    <col min="3" max="3" width="25.33203125" style="9" customWidth="1"/>
    <col min="4" max="4" width="7.83203125" style="17" customWidth="1"/>
    <col min="5" max="5" width="5.83203125" style="9" customWidth="1"/>
    <col min="6" max="6" width="10.83203125" style="10" customWidth="1"/>
    <col min="7" max="7" width="25" style="9" customWidth="1"/>
    <col min="8" max="8" width="7.83203125" style="17" customWidth="1"/>
    <col min="9" max="9" width="5.83203125" style="9" customWidth="1"/>
    <col min="10" max="10" width="10.83203125" style="10" customWidth="1"/>
    <col min="11" max="11" width="24.83203125" style="9" customWidth="1"/>
    <col min="12" max="12" width="7.83203125" style="17" customWidth="1"/>
    <col min="13" max="13" width="5.83203125" style="9" customWidth="1"/>
    <col min="14" max="14" width="10.83203125" style="10" customWidth="1"/>
    <col min="15" max="15" width="23.1640625" style="9" customWidth="1"/>
    <col min="16" max="16" width="7.83203125" style="17" customWidth="1"/>
    <col min="17" max="17" width="5.83203125" style="9" customWidth="1"/>
    <col min="18" max="18" width="10.83203125" style="10" customWidth="1"/>
    <col min="19" max="19" width="24.5" style="9" customWidth="1"/>
    <col min="20" max="20" width="7.83203125" style="17" customWidth="1"/>
    <col min="21" max="21" width="5.83203125" style="9" customWidth="1"/>
    <col min="22" max="22" width="10.83203125" style="10" customWidth="1"/>
    <col min="23" max="23" width="22.5" style="9" customWidth="1"/>
    <col min="24" max="24" width="7.83203125" style="19" customWidth="1"/>
    <col min="25" max="25" width="5.83203125" style="9" customWidth="1"/>
    <col min="26" max="26" width="10.83203125" style="10" customWidth="1"/>
    <col min="27" max="27" width="26.1640625" style="9" customWidth="1"/>
    <col min="28" max="28" width="7.83203125" style="17" customWidth="1"/>
    <col min="29" max="29" width="5.83203125" style="9" customWidth="1"/>
    <col min="30" max="30" width="10.83203125" style="10" customWidth="1"/>
    <col min="31" max="31" width="26.6640625" style="9" customWidth="1"/>
    <col min="32" max="32" width="7.83203125" style="19" customWidth="1"/>
    <col min="33" max="33" width="5.83203125" style="9" customWidth="1"/>
    <col min="34" max="16384" width="10.83203125" style="9"/>
  </cols>
  <sheetData>
    <row r="1" spans="1:32" ht="10" customHeight="1" thickBot="1">
      <c r="F1" s="529" t="s">
        <v>290</v>
      </c>
    </row>
    <row r="2" spans="1:32" ht="17" customHeight="1" thickBot="1">
      <c r="A2" s="6"/>
      <c r="B2" s="533" t="s">
        <v>61</v>
      </c>
      <c r="C2" s="534" t="s">
        <v>0</v>
      </c>
      <c r="D2" s="536" t="s">
        <v>993</v>
      </c>
      <c r="E2" s="6"/>
      <c r="F2" s="533" t="s">
        <v>61</v>
      </c>
      <c r="G2" s="534" t="s">
        <v>0</v>
      </c>
      <c r="H2" s="536" t="s">
        <v>993</v>
      </c>
      <c r="I2" s="6"/>
      <c r="J2" s="533" t="s">
        <v>61</v>
      </c>
      <c r="K2" s="534" t="s">
        <v>0</v>
      </c>
      <c r="L2" s="536" t="s">
        <v>993</v>
      </c>
      <c r="M2" s="6"/>
      <c r="N2" s="533" t="s">
        <v>61</v>
      </c>
      <c r="O2" s="534" t="s">
        <v>0</v>
      </c>
      <c r="P2" s="536" t="s">
        <v>993</v>
      </c>
      <c r="Q2" s="6"/>
      <c r="R2" s="533" t="s">
        <v>61</v>
      </c>
      <c r="S2" s="534" t="s">
        <v>0</v>
      </c>
      <c r="T2" s="536" t="s">
        <v>993</v>
      </c>
      <c r="U2" s="6"/>
      <c r="V2" s="533" t="s">
        <v>61</v>
      </c>
      <c r="W2" s="534" t="s">
        <v>0</v>
      </c>
      <c r="X2" s="536" t="s">
        <v>993</v>
      </c>
      <c r="Y2" s="6"/>
      <c r="Z2" s="533" t="s">
        <v>61</v>
      </c>
      <c r="AA2" s="534" t="s">
        <v>0</v>
      </c>
      <c r="AB2" s="536" t="s">
        <v>993</v>
      </c>
      <c r="AC2" s="6"/>
      <c r="AD2" s="533" t="s">
        <v>61</v>
      </c>
      <c r="AE2" s="534" t="s">
        <v>0</v>
      </c>
      <c r="AF2" s="536" t="s">
        <v>993</v>
      </c>
    </row>
    <row r="3" spans="1:32">
      <c r="A3" s="6"/>
      <c r="B3" s="14" t="s">
        <v>113</v>
      </c>
      <c r="C3" s="560" t="s">
        <v>184</v>
      </c>
      <c r="D3" s="507">
        <v>23</v>
      </c>
      <c r="E3" s="6"/>
      <c r="F3" s="20">
        <v>163</v>
      </c>
      <c r="G3" s="21" t="s">
        <v>55</v>
      </c>
      <c r="H3" s="507">
        <v>9</v>
      </c>
      <c r="I3" s="6"/>
      <c r="J3" s="20">
        <v>436</v>
      </c>
      <c r="K3" s="21" t="s">
        <v>7</v>
      </c>
      <c r="L3" s="507">
        <v>18</v>
      </c>
      <c r="M3" s="6"/>
      <c r="N3" s="20">
        <v>712</v>
      </c>
      <c r="O3" s="21" t="s">
        <v>17</v>
      </c>
      <c r="P3" s="507">
        <v>18</v>
      </c>
      <c r="Q3" s="6"/>
      <c r="R3" s="20">
        <v>827</v>
      </c>
      <c r="S3" s="21" t="s">
        <v>637</v>
      </c>
      <c r="T3" s="507">
        <v>6</v>
      </c>
      <c r="U3" s="6"/>
      <c r="V3" s="20">
        <v>966</v>
      </c>
      <c r="W3" s="21" t="s">
        <v>526</v>
      </c>
      <c r="X3" s="507">
        <v>9</v>
      </c>
      <c r="Y3" s="6"/>
      <c r="Z3" s="20">
        <v>3722</v>
      </c>
      <c r="AA3" s="21" t="s">
        <v>527</v>
      </c>
      <c r="AB3" s="507">
        <v>16</v>
      </c>
      <c r="AC3" s="6"/>
      <c r="AD3" s="20">
        <v>3838</v>
      </c>
      <c r="AE3" s="21" t="s">
        <v>394</v>
      </c>
      <c r="AF3" s="507">
        <v>6</v>
      </c>
    </row>
    <row r="4" spans="1:32">
      <c r="A4" s="6"/>
      <c r="B4" s="1" t="s">
        <v>44</v>
      </c>
      <c r="C4" s="2" t="s">
        <v>45</v>
      </c>
      <c r="D4" s="508">
        <v>19</v>
      </c>
      <c r="E4" s="6"/>
      <c r="F4" s="1">
        <v>164</v>
      </c>
      <c r="G4" s="2" t="s">
        <v>584</v>
      </c>
      <c r="H4" s="508">
        <v>10</v>
      </c>
      <c r="I4" s="6"/>
      <c r="J4" s="12" t="s">
        <v>102</v>
      </c>
      <c r="K4" s="7" t="s">
        <v>197</v>
      </c>
      <c r="L4" s="508">
        <v>22</v>
      </c>
      <c r="M4" s="6"/>
      <c r="N4" s="1">
        <v>718</v>
      </c>
      <c r="O4" s="2" t="s">
        <v>18</v>
      </c>
      <c r="P4" s="508">
        <v>3</v>
      </c>
      <c r="Q4" s="6"/>
      <c r="R4" s="1">
        <v>828</v>
      </c>
      <c r="S4" s="2" t="s">
        <v>681</v>
      </c>
      <c r="T4" s="508">
        <v>8</v>
      </c>
      <c r="U4" s="6"/>
      <c r="V4" s="12" t="s">
        <v>108</v>
      </c>
      <c r="W4" s="6" t="s">
        <v>208</v>
      </c>
      <c r="X4" s="508">
        <v>23</v>
      </c>
      <c r="Y4" s="6"/>
      <c r="Z4" s="1">
        <v>3726</v>
      </c>
      <c r="AA4" s="2" t="s">
        <v>391</v>
      </c>
      <c r="AB4" s="508">
        <v>4</v>
      </c>
      <c r="AC4" s="6"/>
      <c r="AD4" s="1">
        <v>3839</v>
      </c>
      <c r="AE4" s="2" t="s">
        <v>532</v>
      </c>
      <c r="AF4" s="508">
        <v>6</v>
      </c>
    </row>
    <row r="5" spans="1:32">
      <c r="A5" s="6"/>
      <c r="B5" s="1" t="s">
        <v>964</v>
      </c>
      <c r="C5" s="2" t="s">
        <v>46</v>
      </c>
      <c r="D5" s="508">
        <v>20</v>
      </c>
      <c r="E5" s="7"/>
      <c r="F5" s="1">
        <v>165</v>
      </c>
      <c r="G5" s="2" t="s">
        <v>457</v>
      </c>
      <c r="H5" s="508">
        <v>12</v>
      </c>
      <c r="I5" s="6"/>
      <c r="J5" s="1">
        <v>437</v>
      </c>
      <c r="K5" s="2" t="s">
        <v>636</v>
      </c>
      <c r="L5" s="508">
        <v>18</v>
      </c>
      <c r="M5" s="6"/>
      <c r="N5" s="12" t="s">
        <v>92</v>
      </c>
      <c r="O5" s="7" t="s">
        <v>201</v>
      </c>
      <c r="P5" s="508">
        <v>22</v>
      </c>
      <c r="Q5" s="6"/>
      <c r="R5" s="1">
        <v>829</v>
      </c>
      <c r="S5" s="2" t="s">
        <v>444</v>
      </c>
      <c r="T5" s="508">
        <v>13</v>
      </c>
      <c r="U5" s="6"/>
      <c r="V5" s="1">
        <v>967</v>
      </c>
      <c r="W5" s="2" t="s">
        <v>552</v>
      </c>
      <c r="X5" s="508">
        <v>15</v>
      </c>
      <c r="Y5" s="6"/>
      <c r="Z5" s="1">
        <v>3727</v>
      </c>
      <c r="AA5" s="2" t="s">
        <v>652</v>
      </c>
      <c r="AB5" s="508">
        <v>4</v>
      </c>
      <c r="AC5" s="6"/>
      <c r="AD5" s="1">
        <v>3840</v>
      </c>
      <c r="AE5" s="2" t="s">
        <v>655</v>
      </c>
      <c r="AF5" s="508">
        <v>6</v>
      </c>
    </row>
    <row r="6" spans="1:32">
      <c r="A6" s="6"/>
      <c r="B6" s="1" t="s">
        <v>963</v>
      </c>
      <c r="C6" s="2" t="s">
        <v>46</v>
      </c>
      <c r="D6" s="508">
        <v>20</v>
      </c>
      <c r="E6" s="7"/>
      <c r="F6" s="1">
        <v>166</v>
      </c>
      <c r="G6" s="2" t="s">
        <v>56</v>
      </c>
      <c r="H6" s="508">
        <v>12</v>
      </c>
      <c r="I6" s="6"/>
      <c r="J6" s="1">
        <v>444</v>
      </c>
      <c r="K6" s="2" t="s">
        <v>383</v>
      </c>
      <c r="L6" s="508">
        <v>15</v>
      </c>
      <c r="M6" s="6"/>
      <c r="N6" s="1">
        <v>720</v>
      </c>
      <c r="O6" s="2" t="s">
        <v>386</v>
      </c>
      <c r="P6" s="508">
        <v>16</v>
      </c>
      <c r="Q6" s="6"/>
      <c r="R6" s="1">
        <v>830</v>
      </c>
      <c r="S6" s="2" t="s">
        <v>388</v>
      </c>
      <c r="T6" s="508">
        <v>13</v>
      </c>
      <c r="U6" s="6"/>
      <c r="V6" s="12" t="s">
        <v>111</v>
      </c>
      <c r="W6" s="6" t="s">
        <v>209</v>
      </c>
      <c r="X6" s="508">
        <v>23</v>
      </c>
      <c r="Y6" s="6"/>
      <c r="Z6" s="1">
        <v>3731</v>
      </c>
      <c r="AA6" s="2" t="s">
        <v>446</v>
      </c>
      <c r="AB6" s="508">
        <v>2</v>
      </c>
      <c r="AC6" s="6"/>
      <c r="AD6" s="1">
        <v>3841</v>
      </c>
      <c r="AE6" s="2" t="s">
        <v>704</v>
      </c>
      <c r="AF6" s="508">
        <v>7</v>
      </c>
    </row>
    <row r="7" spans="1:32">
      <c r="A7" s="6"/>
      <c r="B7" s="1" t="s">
        <v>47</v>
      </c>
      <c r="C7" s="2" t="s">
        <v>48</v>
      </c>
      <c r="D7" s="508">
        <v>20</v>
      </c>
      <c r="E7" s="7"/>
      <c r="F7" s="1">
        <v>167</v>
      </c>
      <c r="G7" s="2" t="s">
        <v>57</v>
      </c>
      <c r="H7" s="508">
        <v>13</v>
      </c>
      <c r="I7" s="6"/>
      <c r="J7" s="1">
        <v>445</v>
      </c>
      <c r="K7" s="2" t="s">
        <v>601</v>
      </c>
      <c r="L7" s="508">
        <v>15</v>
      </c>
      <c r="M7" s="6"/>
      <c r="N7" s="1">
        <v>721</v>
      </c>
      <c r="O7" s="2" t="s">
        <v>523</v>
      </c>
      <c r="P7" s="508">
        <v>16</v>
      </c>
      <c r="Q7" s="6"/>
      <c r="R7" s="1">
        <v>831</v>
      </c>
      <c r="S7" s="2" t="s">
        <v>525</v>
      </c>
      <c r="T7" s="508">
        <v>13</v>
      </c>
      <c r="U7" s="6"/>
      <c r="V7" s="1">
        <v>970</v>
      </c>
      <c r="W7" s="2" t="s">
        <v>650</v>
      </c>
      <c r="X7" s="508">
        <v>15</v>
      </c>
      <c r="Y7" s="6"/>
      <c r="Z7" s="1">
        <v>3733</v>
      </c>
      <c r="AA7" s="2" t="s">
        <v>42</v>
      </c>
      <c r="AB7" s="508">
        <v>2</v>
      </c>
      <c r="AC7" s="6"/>
      <c r="AD7" s="1">
        <v>3842</v>
      </c>
      <c r="AE7" s="2" t="s">
        <v>315</v>
      </c>
      <c r="AF7" s="508">
        <v>8</v>
      </c>
    </row>
    <row r="8" spans="1:32">
      <c r="A8" s="6"/>
      <c r="B8" s="18">
        <v>1</v>
      </c>
      <c r="C8" s="22" t="s">
        <v>118</v>
      </c>
      <c r="D8" s="508">
        <v>20</v>
      </c>
      <c r="E8" s="7"/>
      <c r="F8" s="1">
        <v>168</v>
      </c>
      <c r="G8" s="2" t="s">
        <v>59</v>
      </c>
      <c r="H8" s="508">
        <v>20</v>
      </c>
      <c r="I8" s="6"/>
      <c r="J8" s="1">
        <v>451</v>
      </c>
      <c r="K8" s="2" t="s">
        <v>385</v>
      </c>
      <c r="L8" s="508">
        <v>18</v>
      </c>
      <c r="M8" s="6"/>
      <c r="N8" s="1">
        <v>722</v>
      </c>
      <c r="O8" s="2" t="s">
        <v>588</v>
      </c>
      <c r="P8" s="508">
        <v>16</v>
      </c>
      <c r="Q8" s="6"/>
      <c r="R8" s="1">
        <v>832</v>
      </c>
      <c r="S8" s="2" t="s">
        <v>28</v>
      </c>
      <c r="T8" s="508">
        <v>13</v>
      </c>
      <c r="U8" s="6"/>
      <c r="V8" s="1">
        <v>972</v>
      </c>
      <c r="W8" s="2" t="s">
        <v>690</v>
      </c>
      <c r="X8" s="508">
        <v>15</v>
      </c>
      <c r="Y8" s="6"/>
      <c r="Z8" s="1">
        <v>3740</v>
      </c>
      <c r="AA8" s="2" t="s">
        <v>353</v>
      </c>
      <c r="AB8" s="508">
        <v>5</v>
      </c>
      <c r="AC8" s="6"/>
      <c r="AD8" s="1">
        <v>3843</v>
      </c>
      <c r="AE8" s="2" t="s">
        <v>73</v>
      </c>
      <c r="AF8" s="508">
        <v>6</v>
      </c>
    </row>
    <row r="9" spans="1:32">
      <c r="A9" s="6"/>
      <c r="B9" s="18">
        <v>2</v>
      </c>
      <c r="C9" s="22" t="s">
        <v>119</v>
      </c>
      <c r="D9" s="508">
        <v>20</v>
      </c>
      <c r="E9" s="7"/>
      <c r="F9" s="12" t="s">
        <v>95</v>
      </c>
      <c r="G9" s="6" t="s">
        <v>188</v>
      </c>
      <c r="H9" s="508">
        <v>23</v>
      </c>
      <c r="I9" s="6"/>
      <c r="J9" s="1">
        <v>452</v>
      </c>
      <c r="K9" s="2" t="s">
        <v>522</v>
      </c>
      <c r="L9" s="508">
        <v>18</v>
      </c>
      <c r="M9" s="6"/>
      <c r="N9" s="1">
        <v>725</v>
      </c>
      <c r="O9" s="2" t="s">
        <v>19</v>
      </c>
      <c r="P9" s="508">
        <v>15</v>
      </c>
      <c r="Q9" s="6"/>
      <c r="R9" s="1">
        <v>833</v>
      </c>
      <c r="S9" s="2" t="s">
        <v>646</v>
      </c>
      <c r="T9" s="508">
        <v>13</v>
      </c>
      <c r="U9" s="6"/>
      <c r="V9" s="1">
        <v>973</v>
      </c>
      <c r="W9" s="2" t="s">
        <v>459</v>
      </c>
      <c r="X9" s="508">
        <v>15</v>
      </c>
      <c r="Y9" s="6"/>
      <c r="Z9" s="1">
        <v>3743</v>
      </c>
      <c r="AA9" s="2" t="s">
        <v>657</v>
      </c>
      <c r="AB9" s="508">
        <v>5</v>
      </c>
      <c r="AC9" s="6"/>
      <c r="AD9" s="12" t="s">
        <v>88</v>
      </c>
      <c r="AE9" s="7" t="s">
        <v>214</v>
      </c>
      <c r="AF9" s="508">
        <v>22</v>
      </c>
    </row>
    <row r="10" spans="1:32">
      <c r="A10" s="6"/>
      <c r="B10" s="18">
        <v>3</v>
      </c>
      <c r="C10" s="2" t="s">
        <v>720</v>
      </c>
      <c r="D10" s="508">
        <v>20</v>
      </c>
      <c r="E10" s="7"/>
      <c r="F10" s="1">
        <v>169</v>
      </c>
      <c r="G10" s="2" t="s">
        <v>49</v>
      </c>
      <c r="H10" s="508">
        <v>20</v>
      </c>
      <c r="I10" s="6"/>
      <c r="J10" s="1">
        <v>453</v>
      </c>
      <c r="K10" s="2" t="s">
        <v>640</v>
      </c>
      <c r="L10" s="508">
        <v>18</v>
      </c>
      <c r="M10" s="6"/>
      <c r="N10" s="1">
        <v>726</v>
      </c>
      <c r="O10" s="2" t="s">
        <v>645</v>
      </c>
      <c r="P10" s="508">
        <v>15</v>
      </c>
      <c r="Q10" s="6"/>
      <c r="R10" s="1">
        <v>834</v>
      </c>
      <c r="S10" s="2" t="s">
        <v>649</v>
      </c>
      <c r="T10" s="508">
        <v>13</v>
      </c>
      <c r="U10" s="6"/>
      <c r="V10" s="1">
        <v>975</v>
      </c>
      <c r="W10" s="2" t="s">
        <v>397</v>
      </c>
      <c r="X10" s="508">
        <v>14</v>
      </c>
      <c r="Y10" s="6"/>
      <c r="Z10" s="1">
        <v>3746</v>
      </c>
      <c r="AA10" s="2" t="s">
        <v>398</v>
      </c>
      <c r="AB10" s="508">
        <v>5</v>
      </c>
      <c r="AC10" s="6"/>
      <c r="AD10" s="1">
        <v>3844</v>
      </c>
      <c r="AE10" s="2" t="s">
        <v>401</v>
      </c>
      <c r="AF10" s="508">
        <v>6</v>
      </c>
    </row>
    <row r="11" spans="1:32">
      <c r="A11" s="6"/>
      <c r="B11" s="18">
        <v>4</v>
      </c>
      <c r="C11" s="2" t="s">
        <v>719</v>
      </c>
      <c r="D11" s="508">
        <v>20</v>
      </c>
      <c r="E11" s="7"/>
      <c r="F11" s="1">
        <v>208</v>
      </c>
      <c r="G11" s="2" t="s">
        <v>429</v>
      </c>
      <c r="H11" s="508">
        <v>4</v>
      </c>
      <c r="I11" s="6"/>
      <c r="J11" s="1">
        <v>469</v>
      </c>
      <c r="K11" s="2" t="s">
        <v>8</v>
      </c>
      <c r="L11" s="508">
        <v>11</v>
      </c>
      <c r="M11" s="6"/>
      <c r="N11" s="1">
        <v>727</v>
      </c>
      <c r="O11" s="2" t="s">
        <v>648</v>
      </c>
      <c r="P11" s="508">
        <v>15</v>
      </c>
      <c r="Q11" s="6"/>
      <c r="R11" s="1">
        <v>838</v>
      </c>
      <c r="S11" s="2" t="s">
        <v>445</v>
      </c>
      <c r="T11" s="508">
        <v>19</v>
      </c>
      <c r="U11" s="6"/>
      <c r="V11" s="1">
        <v>976</v>
      </c>
      <c r="W11" s="2" t="s">
        <v>533</v>
      </c>
      <c r="X11" s="508">
        <v>14</v>
      </c>
      <c r="Y11" s="6"/>
      <c r="Z11" s="1">
        <v>3747</v>
      </c>
      <c r="AA11" s="2" t="s">
        <v>662</v>
      </c>
      <c r="AB11" s="508">
        <v>5</v>
      </c>
      <c r="AC11" s="6"/>
      <c r="AD11" s="1">
        <v>3845</v>
      </c>
      <c r="AE11" s="2" t="s">
        <v>461</v>
      </c>
      <c r="AF11" s="508">
        <v>6</v>
      </c>
    </row>
    <row r="12" spans="1:32">
      <c r="A12" s="6"/>
      <c r="B12" s="18">
        <v>5</v>
      </c>
      <c r="C12" s="2" t="s">
        <v>718</v>
      </c>
      <c r="D12" s="508">
        <v>19</v>
      </c>
      <c r="E12" s="7"/>
      <c r="F12" s="1">
        <v>209</v>
      </c>
      <c r="G12" s="2" t="s">
        <v>392</v>
      </c>
      <c r="H12" s="508">
        <v>4</v>
      </c>
      <c r="I12" s="6"/>
      <c r="J12" s="1">
        <v>470</v>
      </c>
      <c r="K12" s="2" t="s">
        <v>644</v>
      </c>
      <c r="L12" s="508">
        <v>11</v>
      </c>
      <c r="M12" s="6"/>
      <c r="N12" s="1">
        <v>728</v>
      </c>
      <c r="O12" s="2" t="s">
        <v>63</v>
      </c>
      <c r="P12" s="508">
        <v>14</v>
      </c>
      <c r="Q12" s="6"/>
      <c r="R12" s="1">
        <v>839</v>
      </c>
      <c r="S12" s="2" t="s">
        <v>341</v>
      </c>
      <c r="T12" s="508">
        <v>19</v>
      </c>
      <c r="U12" s="6"/>
      <c r="V12" s="1">
        <v>977</v>
      </c>
      <c r="W12" s="2" t="s">
        <v>658</v>
      </c>
      <c r="X12" s="508">
        <v>14</v>
      </c>
      <c r="Y12" s="6"/>
      <c r="Z12" s="12" t="s">
        <v>112</v>
      </c>
      <c r="AA12" s="6" t="s">
        <v>211</v>
      </c>
      <c r="AB12" s="508">
        <v>23</v>
      </c>
      <c r="AC12" s="6"/>
      <c r="AD12" s="1">
        <v>3846</v>
      </c>
      <c r="AE12" s="2" t="s">
        <v>538</v>
      </c>
      <c r="AF12" s="508">
        <v>6</v>
      </c>
    </row>
    <row r="13" spans="1:32">
      <c r="A13" s="6"/>
      <c r="B13" s="18">
        <v>6</v>
      </c>
      <c r="C13" s="2" t="s">
        <v>717</v>
      </c>
      <c r="D13" s="508">
        <v>19</v>
      </c>
      <c r="E13" s="7"/>
      <c r="F13" s="1">
        <v>210</v>
      </c>
      <c r="G13" s="2" t="s">
        <v>530</v>
      </c>
      <c r="H13" s="508">
        <v>4</v>
      </c>
      <c r="I13" s="6"/>
      <c r="J13" s="1">
        <v>471</v>
      </c>
      <c r="K13" s="2" t="s">
        <v>647</v>
      </c>
      <c r="L13" s="508">
        <v>11</v>
      </c>
      <c r="M13" s="6"/>
      <c r="N13" s="1">
        <v>729</v>
      </c>
      <c r="O13" s="2" t="s">
        <v>529</v>
      </c>
      <c r="P13" s="508">
        <v>14</v>
      </c>
      <c r="Q13" s="6"/>
      <c r="R13" s="1">
        <v>840</v>
      </c>
      <c r="S13" s="2" t="s">
        <v>531</v>
      </c>
      <c r="T13" s="508">
        <v>19</v>
      </c>
      <c r="U13" s="6"/>
      <c r="V13" s="12" t="s">
        <v>114</v>
      </c>
      <c r="W13" s="7" t="s">
        <v>941</v>
      </c>
      <c r="X13" s="508">
        <v>22</v>
      </c>
      <c r="Y13" s="6"/>
      <c r="Z13" s="1">
        <v>3750</v>
      </c>
      <c r="AA13" s="2" t="s">
        <v>452</v>
      </c>
      <c r="AB13" s="508">
        <v>7</v>
      </c>
      <c r="AC13" s="6"/>
      <c r="AD13" s="1">
        <v>3847</v>
      </c>
      <c r="AE13" s="2" t="s">
        <v>318</v>
      </c>
      <c r="AF13" s="508">
        <v>8</v>
      </c>
    </row>
    <row r="14" spans="1:32">
      <c r="A14" s="6"/>
      <c r="B14" s="18">
        <v>7</v>
      </c>
      <c r="C14" s="2" t="s">
        <v>691</v>
      </c>
      <c r="D14" s="508">
        <v>19</v>
      </c>
      <c r="E14" s="7"/>
      <c r="F14" s="1">
        <v>211</v>
      </c>
      <c r="G14" s="2" t="s">
        <v>653</v>
      </c>
      <c r="H14" s="508">
        <v>4</v>
      </c>
      <c r="I14" s="6"/>
      <c r="J14" s="1">
        <v>472</v>
      </c>
      <c r="K14" s="2" t="s">
        <v>683</v>
      </c>
      <c r="L14" s="508">
        <v>11</v>
      </c>
      <c r="M14" s="6"/>
      <c r="N14" s="1">
        <v>730</v>
      </c>
      <c r="O14" s="2" t="s">
        <v>448</v>
      </c>
      <c r="P14" s="508">
        <v>12</v>
      </c>
      <c r="Q14" s="6"/>
      <c r="R14" s="1">
        <v>841</v>
      </c>
      <c r="S14" s="2" t="s">
        <v>654</v>
      </c>
      <c r="T14" s="508">
        <v>19</v>
      </c>
      <c r="U14" s="6"/>
      <c r="V14" s="1">
        <v>986</v>
      </c>
      <c r="W14" s="2" t="s">
        <v>450</v>
      </c>
      <c r="X14" s="508">
        <v>10</v>
      </c>
      <c r="Y14" s="6"/>
      <c r="Z14" s="1">
        <v>3752</v>
      </c>
      <c r="AA14" s="2" t="s">
        <v>536</v>
      </c>
      <c r="AB14" s="508">
        <v>7</v>
      </c>
      <c r="AC14" s="6"/>
      <c r="AD14" s="1">
        <v>3848</v>
      </c>
      <c r="AE14" s="2" t="s">
        <v>466</v>
      </c>
      <c r="AF14" s="508">
        <v>8</v>
      </c>
    </row>
    <row r="15" spans="1:32">
      <c r="A15" s="6"/>
      <c r="B15" s="18">
        <v>8</v>
      </c>
      <c r="C15" s="2" t="s">
        <v>716</v>
      </c>
      <c r="D15" s="508">
        <v>19</v>
      </c>
      <c r="E15" s="7"/>
      <c r="F15" s="12" t="s">
        <v>106</v>
      </c>
      <c r="G15" s="6" t="s">
        <v>189</v>
      </c>
      <c r="H15" s="508">
        <v>23</v>
      </c>
      <c r="I15" s="6"/>
      <c r="J15" s="1">
        <v>498</v>
      </c>
      <c r="K15" s="2" t="s">
        <v>393</v>
      </c>
      <c r="L15" s="508">
        <v>1</v>
      </c>
      <c r="M15" s="6"/>
      <c r="N15" s="1">
        <v>732</v>
      </c>
      <c r="O15" s="2" t="s">
        <v>20</v>
      </c>
      <c r="P15" s="508">
        <v>12</v>
      </c>
      <c r="Q15" s="6"/>
      <c r="R15" s="1">
        <v>842</v>
      </c>
      <c r="S15" s="2" t="s">
        <v>656</v>
      </c>
      <c r="T15" s="508">
        <v>19</v>
      </c>
      <c r="U15" s="6"/>
      <c r="V15" s="1">
        <v>987</v>
      </c>
      <c r="W15" s="2" t="s">
        <v>400</v>
      </c>
      <c r="X15" s="1108">
        <v>10</v>
      </c>
      <c r="Y15" s="6"/>
      <c r="Z15" s="1">
        <v>3753</v>
      </c>
      <c r="AA15" s="2" t="s">
        <v>666</v>
      </c>
      <c r="AB15" s="508">
        <v>7</v>
      </c>
      <c r="AC15" s="6"/>
      <c r="AD15" s="1">
        <v>3849</v>
      </c>
      <c r="AE15" s="2" t="s">
        <v>544</v>
      </c>
      <c r="AF15" s="508">
        <v>8</v>
      </c>
    </row>
    <row r="16" spans="1:32">
      <c r="A16" s="6"/>
      <c r="B16" s="18">
        <v>9</v>
      </c>
      <c r="C16" s="2" t="s">
        <v>715</v>
      </c>
      <c r="D16" s="508">
        <v>18</v>
      </c>
      <c r="E16" s="7"/>
      <c r="F16" s="1">
        <v>221</v>
      </c>
      <c r="G16" s="2" t="s">
        <v>449</v>
      </c>
      <c r="H16" s="508">
        <v>16</v>
      </c>
      <c r="I16" s="6"/>
      <c r="J16" s="1">
        <v>500</v>
      </c>
      <c r="K16" s="2" t="s">
        <v>447</v>
      </c>
      <c r="L16" s="508">
        <v>9</v>
      </c>
      <c r="M16" s="6"/>
      <c r="N16" s="1">
        <v>733</v>
      </c>
      <c r="O16" s="2" t="s">
        <v>535</v>
      </c>
      <c r="P16" s="508">
        <v>12</v>
      </c>
      <c r="Q16" s="6"/>
      <c r="R16" s="1">
        <v>844</v>
      </c>
      <c r="S16" s="2" t="s">
        <v>685</v>
      </c>
      <c r="T16" s="508">
        <v>19</v>
      </c>
      <c r="U16" s="6"/>
      <c r="V16" s="1">
        <v>988</v>
      </c>
      <c r="W16" s="2" t="s">
        <v>460</v>
      </c>
      <c r="X16" s="1108">
        <v>10</v>
      </c>
      <c r="Y16" s="6"/>
      <c r="Z16" s="1">
        <v>3755</v>
      </c>
      <c r="AA16" s="2" t="s">
        <v>43</v>
      </c>
      <c r="AB16" s="508">
        <v>7</v>
      </c>
      <c r="AC16" s="6"/>
      <c r="AD16" s="12" t="s">
        <v>90</v>
      </c>
      <c r="AE16" s="7" t="s">
        <v>215</v>
      </c>
      <c r="AF16" s="508">
        <v>22</v>
      </c>
    </row>
    <row r="17" spans="1:35">
      <c r="A17" s="6"/>
      <c r="B17" s="18">
        <v>10</v>
      </c>
      <c r="C17" s="2" t="s">
        <v>714</v>
      </c>
      <c r="D17" s="508">
        <v>12</v>
      </c>
      <c r="E17" s="7"/>
      <c r="F17" s="1">
        <v>223</v>
      </c>
      <c r="G17" s="2" t="s">
        <v>581</v>
      </c>
      <c r="H17" s="508">
        <v>16</v>
      </c>
      <c r="I17" s="6"/>
      <c r="J17" s="1">
        <v>501</v>
      </c>
      <c r="K17" s="2" t="s">
        <v>395</v>
      </c>
      <c r="L17" s="508">
        <v>9</v>
      </c>
      <c r="M17" s="6"/>
      <c r="N17" s="1">
        <v>734</v>
      </c>
      <c r="O17" s="2" t="s">
        <v>661</v>
      </c>
      <c r="P17" s="508">
        <v>12</v>
      </c>
      <c r="Q17" s="6"/>
      <c r="R17" s="1">
        <v>869</v>
      </c>
      <c r="S17" s="2" t="s">
        <v>451</v>
      </c>
      <c r="T17" s="508">
        <v>13</v>
      </c>
      <c r="U17" s="6"/>
      <c r="V17" s="1">
        <v>989</v>
      </c>
      <c r="W17" s="2" t="s">
        <v>35</v>
      </c>
      <c r="X17" s="1108">
        <v>10</v>
      </c>
      <c r="Y17" s="6"/>
      <c r="Z17" s="1">
        <v>3756</v>
      </c>
      <c r="AA17" s="2" t="s">
        <v>595</v>
      </c>
      <c r="AB17" s="508">
        <v>7</v>
      </c>
      <c r="AC17" s="6"/>
      <c r="AD17" s="1">
        <v>3850</v>
      </c>
      <c r="AE17" s="2" t="s">
        <v>322</v>
      </c>
      <c r="AF17" s="508">
        <v>9</v>
      </c>
      <c r="AH17" s="15"/>
      <c r="AI17" s="2"/>
    </row>
    <row r="18" spans="1:35">
      <c r="A18" s="6"/>
      <c r="B18" s="18">
        <v>11</v>
      </c>
      <c r="C18" s="2" t="s">
        <v>695</v>
      </c>
      <c r="D18" s="508">
        <v>12</v>
      </c>
      <c r="E18" s="7"/>
      <c r="F18" s="1">
        <v>224</v>
      </c>
      <c r="G18" s="2" t="s">
        <v>659</v>
      </c>
      <c r="H18" s="508">
        <v>16</v>
      </c>
      <c r="I18" s="6"/>
      <c r="J18" s="1">
        <v>502</v>
      </c>
      <c r="K18" s="2" t="s">
        <v>9</v>
      </c>
      <c r="L18" s="508">
        <v>9</v>
      </c>
      <c r="M18" s="6"/>
      <c r="N18" s="1">
        <v>738</v>
      </c>
      <c r="O18" s="2" t="s">
        <v>663</v>
      </c>
      <c r="P18" s="508">
        <v>18</v>
      </c>
      <c r="Q18" s="6"/>
      <c r="R18" s="1">
        <v>890</v>
      </c>
      <c r="S18" s="2" t="s">
        <v>665</v>
      </c>
      <c r="T18" s="508">
        <v>10</v>
      </c>
      <c r="U18" s="6"/>
      <c r="V18" s="12" t="s">
        <v>115</v>
      </c>
      <c r="W18" s="7" t="s">
        <v>942</v>
      </c>
      <c r="X18" s="1108">
        <v>22</v>
      </c>
      <c r="Y18" s="6"/>
      <c r="Z18" s="1">
        <v>3760</v>
      </c>
      <c r="AA18" s="2" t="s">
        <v>468</v>
      </c>
      <c r="AB18" s="508">
        <v>8</v>
      </c>
      <c r="AC18" s="6"/>
      <c r="AD18" s="1">
        <v>3851</v>
      </c>
      <c r="AE18" s="2" t="s">
        <v>548</v>
      </c>
      <c r="AF18" s="508">
        <v>9</v>
      </c>
      <c r="AH18" s="15"/>
      <c r="AI18" s="2"/>
    </row>
    <row r="19" spans="1:35">
      <c r="A19" s="6"/>
      <c r="B19" s="18">
        <v>12</v>
      </c>
      <c r="C19" s="22" t="s">
        <v>120</v>
      </c>
      <c r="D19" s="508">
        <v>12</v>
      </c>
      <c r="E19" s="7"/>
      <c r="F19" s="1">
        <v>225</v>
      </c>
      <c r="G19" s="2" t="s">
        <v>686</v>
      </c>
      <c r="H19" s="508">
        <v>16</v>
      </c>
      <c r="I19" s="6"/>
      <c r="J19" s="1">
        <v>503</v>
      </c>
      <c r="K19" s="2" t="s">
        <v>534</v>
      </c>
      <c r="L19" s="508">
        <v>9</v>
      </c>
      <c r="M19" s="6"/>
      <c r="N19" s="1">
        <v>739</v>
      </c>
      <c r="O19" s="2" t="s">
        <v>664</v>
      </c>
      <c r="P19" s="508">
        <v>18</v>
      </c>
      <c r="Q19" s="6"/>
      <c r="R19" s="1">
        <v>891</v>
      </c>
      <c r="S19" s="2" t="s">
        <v>316</v>
      </c>
      <c r="T19" s="508">
        <v>2</v>
      </c>
      <c r="U19" s="6"/>
      <c r="V19" s="1">
        <v>991</v>
      </c>
      <c r="W19" s="2" t="s">
        <v>317</v>
      </c>
      <c r="X19" s="508">
        <v>9</v>
      </c>
      <c r="Y19" s="6"/>
      <c r="Z19" s="1">
        <v>3761</v>
      </c>
      <c r="AA19" s="2" t="s">
        <v>546</v>
      </c>
      <c r="AB19" s="508">
        <v>8</v>
      </c>
      <c r="AC19" s="6"/>
      <c r="AD19" s="1">
        <v>3852</v>
      </c>
      <c r="AE19" s="2" t="s">
        <v>407</v>
      </c>
      <c r="AF19" s="508">
        <v>14</v>
      </c>
      <c r="AH19" s="15"/>
      <c r="AI19" s="2"/>
    </row>
    <row r="20" spans="1:35">
      <c r="A20" s="6"/>
      <c r="B20" s="18">
        <v>13</v>
      </c>
      <c r="C20" s="2" t="s">
        <v>694</v>
      </c>
      <c r="D20" s="508">
        <v>10</v>
      </c>
      <c r="E20" s="7"/>
      <c r="F20" s="1">
        <v>300</v>
      </c>
      <c r="G20" s="2" t="s">
        <v>402</v>
      </c>
      <c r="H20" s="508">
        <v>16</v>
      </c>
      <c r="I20" s="6"/>
      <c r="J20" s="1">
        <v>505</v>
      </c>
      <c r="K20" s="2" t="s">
        <v>399</v>
      </c>
      <c r="L20" s="508">
        <v>9</v>
      </c>
      <c r="M20" s="6"/>
      <c r="N20" s="1">
        <v>740</v>
      </c>
      <c r="O20" s="2" t="s">
        <v>21</v>
      </c>
      <c r="P20" s="508">
        <v>15</v>
      </c>
      <c r="Q20" s="6"/>
      <c r="R20" s="1">
        <v>892</v>
      </c>
      <c r="S20" s="2" t="s">
        <v>465</v>
      </c>
      <c r="T20" s="508">
        <v>2</v>
      </c>
      <c r="U20" s="6"/>
      <c r="V20" s="1">
        <v>992</v>
      </c>
      <c r="W20" s="2" t="s">
        <v>541</v>
      </c>
      <c r="X20" s="508">
        <v>9</v>
      </c>
      <c r="Y20" s="6"/>
      <c r="Z20" s="1">
        <v>3765</v>
      </c>
      <c r="AA20" s="2" t="s">
        <v>405</v>
      </c>
      <c r="AB20" s="508">
        <v>8</v>
      </c>
      <c r="AC20" s="6"/>
      <c r="AD20" s="12" t="s">
        <v>100</v>
      </c>
      <c r="AE20" s="7" t="s">
        <v>216</v>
      </c>
      <c r="AF20" s="508">
        <v>23</v>
      </c>
      <c r="AH20" s="15"/>
      <c r="AI20" s="2"/>
    </row>
    <row r="21" spans="1:35">
      <c r="A21" s="6"/>
      <c r="B21" s="18">
        <v>14</v>
      </c>
      <c r="C21" s="2" t="s">
        <v>696</v>
      </c>
      <c r="D21" s="508">
        <v>11</v>
      </c>
      <c r="E21" s="7"/>
      <c r="F21" s="1">
        <v>301</v>
      </c>
      <c r="G21" s="2" t="s">
        <v>462</v>
      </c>
      <c r="H21" s="508">
        <v>16</v>
      </c>
      <c r="I21" s="6"/>
      <c r="J21" s="1">
        <v>517</v>
      </c>
      <c r="K21" s="2" t="s">
        <v>315</v>
      </c>
      <c r="L21" s="508">
        <v>8</v>
      </c>
      <c r="M21" s="6"/>
      <c r="N21" s="1">
        <v>741</v>
      </c>
      <c r="O21" s="2" t="s">
        <v>464</v>
      </c>
      <c r="P21" s="508">
        <v>15</v>
      </c>
      <c r="Q21" s="6"/>
      <c r="R21" s="1">
        <v>893</v>
      </c>
      <c r="S21" s="2" t="s">
        <v>540</v>
      </c>
      <c r="T21" s="508">
        <v>2</v>
      </c>
      <c r="U21" s="6"/>
      <c r="V21" s="1">
        <v>993</v>
      </c>
      <c r="W21" s="2" t="s">
        <v>543</v>
      </c>
      <c r="X21" s="508">
        <v>9</v>
      </c>
      <c r="Y21" s="6"/>
      <c r="Z21" s="1">
        <v>3766</v>
      </c>
      <c r="AA21" s="2" t="s">
        <v>550</v>
      </c>
      <c r="AB21" s="508">
        <v>8</v>
      </c>
      <c r="AC21" s="6"/>
      <c r="AD21" s="1">
        <v>3853</v>
      </c>
      <c r="AE21" s="2" t="s">
        <v>326</v>
      </c>
      <c r="AF21" s="508">
        <v>14</v>
      </c>
      <c r="AH21" s="15"/>
      <c r="AI21" s="2"/>
    </row>
    <row r="22" spans="1:35">
      <c r="A22" s="6"/>
      <c r="B22" s="18">
        <v>15</v>
      </c>
      <c r="C22" s="22" t="s">
        <v>121</v>
      </c>
      <c r="D22" s="508">
        <v>11</v>
      </c>
      <c r="E22" s="7"/>
      <c r="F22" s="12" t="s">
        <v>96</v>
      </c>
      <c r="G22" s="6" t="s">
        <v>190</v>
      </c>
      <c r="H22" s="508">
        <v>22</v>
      </c>
      <c r="I22" s="6"/>
      <c r="J22" s="1">
        <v>518</v>
      </c>
      <c r="K22" s="2" t="s">
        <v>537</v>
      </c>
      <c r="L22" s="508">
        <v>8</v>
      </c>
      <c r="M22" s="6"/>
      <c r="N22" s="1">
        <v>742</v>
      </c>
      <c r="O22" s="2" t="s">
        <v>539</v>
      </c>
      <c r="P22" s="508">
        <v>15</v>
      </c>
      <c r="Q22" s="6"/>
      <c r="R22" s="1">
        <v>894</v>
      </c>
      <c r="S22" s="2" t="s">
        <v>542</v>
      </c>
      <c r="T22" s="508">
        <v>2</v>
      </c>
      <c r="U22" s="6"/>
      <c r="V22" s="1">
        <v>995</v>
      </c>
      <c r="W22" s="2" t="s">
        <v>321</v>
      </c>
      <c r="X22" s="508">
        <v>6</v>
      </c>
      <c r="Y22" s="6"/>
      <c r="Z22" s="1">
        <v>3768</v>
      </c>
      <c r="AA22" s="2" t="s">
        <v>325</v>
      </c>
      <c r="AB22" s="508">
        <v>8</v>
      </c>
      <c r="AC22" s="6"/>
      <c r="AD22" s="1">
        <v>3854</v>
      </c>
      <c r="AE22" s="2" t="s">
        <v>475</v>
      </c>
      <c r="AF22" s="508">
        <v>14</v>
      </c>
      <c r="AH22" s="15"/>
      <c r="AI22" s="2"/>
    </row>
    <row r="23" spans="1:35">
      <c r="A23" s="6"/>
      <c r="B23" s="18">
        <v>16</v>
      </c>
      <c r="C23" s="2" t="s">
        <v>693</v>
      </c>
      <c r="D23" s="508">
        <v>11</v>
      </c>
      <c r="E23" s="7"/>
      <c r="F23" s="1">
        <v>304</v>
      </c>
      <c r="G23" s="2" t="s">
        <v>463</v>
      </c>
      <c r="H23" s="508">
        <v>1</v>
      </c>
      <c r="I23" s="6"/>
      <c r="J23" s="1">
        <v>519</v>
      </c>
      <c r="K23" s="2" t="s">
        <v>10</v>
      </c>
      <c r="L23" s="508">
        <v>8</v>
      </c>
      <c r="M23" s="6"/>
      <c r="N23" s="1">
        <v>743</v>
      </c>
      <c r="O23" s="2" t="s">
        <v>467</v>
      </c>
      <c r="P23" s="508">
        <v>15</v>
      </c>
      <c r="Q23" s="6"/>
      <c r="R23" s="1">
        <v>895</v>
      </c>
      <c r="S23" s="2" t="s">
        <v>403</v>
      </c>
      <c r="T23" s="508">
        <v>10</v>
      </c>
      <c r="U23" s="6"/>
      <c r="V23" s="1">
        <v>996</v>
      </c>
      <c r="W23" s="2" t="s">
        <v>470</v>
      </c>
      <c r="X23" s="508">
        <v>6</v>
      </c>
      <c r="Y23" s="6"/>
      <c r="Z23" s="1">
        <v>3770</v>
      </c>
      <c r="AA23" s="2" t="s">
        <v>554</v>
      </c>
      <c r="AB23" s="508">
        <v>16</v>
      </c>
      <c r="AC23" s="6"/>
      <c r="AD23" s="1">
        <v>3855</v>
      </c>
      <c r="AE23" s="2" t="s">
        <v>556</v>
      </c>
      <c r="AF23" s="508">
        <v>14</v>
      </c>
      <c r="AH23" s="15"/>
      <c r="AI23" s="2"/>
    </row>
    <row r="24" spans="1:35">
      <c r="A24" s="6"/>
      <c r="B24" s="18">
        <v>17</v>
      </c>
      <c r="C24" s="2" t="s">
        <v>692</v>
      </c>
      <c r="D24" s="508">
        <v>13</v>
      </c>
      <c r="E24" s="7"/>
      <c r="F24" s="1">
        <v>307</v>
      </c>
      <c r="G24" s="2" t="s">
        <v>2</v>
      </c>
      <c r="H24" s="508">
        <v>15</v>
      </c>
      <c r="I24" s="6"/>
      <c r="J24" s="1">
        <v>520</v>
      </c>
      <c r="K24" s="2" t="s">
        <v>319</v>
      </c>
      <c r="L24" s="508">
        <v>12</v>
      </c>
      <c r="M24" s="6"/>
      <c r="N24" s="1">
        <v>744</v>
      </c>
      <c r="O24" s="2" t="s">
        <v>697</v>
      </c>
      <c r="P24" s="508">
        <v>15</v>
      </c>
      <c r="Q24" s="6"/>
      <c r="R24" s="1">
        <v>898</v>
      </c>
      <c r="S24" s="2" t="s">
        <v>404</v>
      </c>
      <c r="T24" s="508">
        <v>18</v>
      </c>
      <c r="U24" s="6"/>
      <c r="V24" s="1">
        <v>3011</v>
      </c>
      <c r="W24" s="2" t="s">
        <v>323</v>
      </c>
      <c r="X24" s="508">
        <v>12</v>
      </c>
      <c r="Y24" s="6"/>
      <c r="Z24" s="1">
        <v>3771</v>
      </c>
      <c r="AA24" s="2" t="s">
        <v>327</v>
      </c>
      <c r="AB24" s="508">
        <v>17</v>
      </c>
      <c r="AC24" s="6"/>
      <c r="AD24" s="1">
        <v>3856</v>
      </c>
      <c r="AE24" s="2" t="s">
        <v>668</v>
      </c>
      <c r="AF24" s="508">
        <v>16</v>
      </c>
      <c r="AH24" s="15"/>
      <c r="AI24" s="2"/>
    </row>
    <row r="25" spans="1:35">
      <c r="A25" s="6"/>
      <c r="B25" s="18">
        <v>18</v>
      </c>
      <c r="C25" s="22" t="s">
        <v>122</v>
      </c>
      <c r="D25" s="508">
        <v>13</v>
      </c>
      <c r="E25" s="7"/>
      <c r="F25" s="1">
        <v>309</v>
      </c>
      <c r="G25" s="2" t="s">
        <v>320</v>
      </c>
      <c r="H25" s="508">
        <v>2</v>
      </c>
      <c r="I25" s="6"/>
      <c r="J25" s="1">
        <v>522</v>
      </c>
      <c r="K25" s="2" t="s">
        <v>11</v>
      </c>
      <c r="L25" s="508">
        <v>12</v>
      </c>
      <c r="M25" s="6"/>
      <c r="N25" s="1">
        <v>745</v>
      </c>
      <c r="O25" s="2" t="s">
        <v>698</v>
      </c>
      <c r="P25" s="508">
        <v>15</v>
      </c>
      <c r="Q25" s="6"/>
      <c r="R25" s="12" t="s">
        <v>101</v>
      </c>
      <c r="S25" s="7" t="s">
        <v>207</v>
      </c>
      <c r="T25" s="508">
        <v>22</v>
      </c>
      <c r="U25" s="6"/>
      <c r="V25" s="1">
        <v>3012</v>
      </c>
      <c r="W25" s="2" t="s">
        <v>473</v>
      </c>
      <c r="X25" s="508">
        <v>12</v>
      </c>
      <c r="Y25" s="6"/>
      <c r="Z25" s="1">
        <v>3772</v>
      </c>
      <c r="AA25" s="2" t="s">
        <v>412</v>
      </c>
      <c r="AB25" s="508">
        <v>17</v>
      </c>
      <c r="AC25" s="6"/>
      <c r="AD25" s="1">
        <v>3857</v>
      </c>
      <c r="AE25" s="2" t="s">
        <v>329</v>
      </c>
      <c r="AF25" s="544">
        <v>17</v>
      </c>
      <c r="AH25" s="15"/>
      <c r="AI25" s="2"/>
    </row>
    <row r="26" spans="1:35">
      <c r="A26" s="6"/>
      <c r="B26" s="18">
        <v>19</v>
      </c>
      <c r="C26" s="2" t="s">
        <v>713</v>
      </c>
      <c r="D26" s="508">
        <v>14</v>
      </c>
      <c r="E26" s="7"/>
      <c r="F26" s="1">
        <v>310</v>
      </c>
      <c r="G26" s="2" t="s">
        <v>3</v>
      </c>
      <c r="H26" s="508">
        <v>20</v>
      </c>
      <c r="I26" s="6"/>
      <c r="J26" s="1">
        <v>523</v>
      </c>
      <c r="K26" s="2" t="s">
        <v>545</v>
      </c>
      <c r="L26" s="508">
        <v>12</v>
      </c>
      <c r="M26" s="6"/>
      <c r="N26" s="1">
        <v>746</v>
      </c>
      <c r="O26" s="2" t="s">
        <v>22</v>
      </c>
      <c r="P26" s="508">
        <v>13</v>
      </c>
      <c r="Q26" s="6"/>
      <c r="R26" s="1">
        <v>899</v>
      </c>
      <c r="S26" s="2" t="s">
        <v>471</v>
      </c>
      <c r="T26" s="508">
        <v>2</v>
      </c>
      <c r="U26" s="6"/>
      <c r="V26" s="1">
        <v>3013</v>
      </c>
      <c r="W26" s="2" t="s">
        <v>553</v>
      </c>
      <c r="X26" s="508">
        <v>12</v>
      </c>
      <c r="Y26" s="6"/>
      <c r="Z26" s="1">
        <v>3774</v>
      </c>
      <c r="AA26" s="2" t="s">
        <v>564</v>
      </c>
      <c r="AB26" s="508">
        <v>17</v>
      </c>
      <c r="AC26" s="6"/>
      <c r="AD26" s="1">
        <v>3858</v>
      </c>
      <c r="AE26" s="2" t="s">
        <v>481</v>
      </c>
      <c r="AF26" s="544">
        <v>17</v>
      </c>
      <c r="AH26" s="15"/>
      <c r="AI26" s="2"/>
    </row>
    <row r="27" spans="1:35">
      <c r="A27" s="6"/>
      <c r="B27" s="18">
        <v>20</v>
      </c>
      <c r="C27" s="22" t="s">
        <v>123</v>
      </c>
      <c r="D27" s="508">
        <v>17</v>
      </c>
      <c r="E27" s="7"/>
      <c r="F27" s="12" t="s">
        <v>104</v>
      </c>
      <c r="G27" s="6" t="s">
        <v>191</v>
      </c>
      <c r="H27" s="508">
        <v>22</v>
      </c>
      <c r="I27" s="6"/>
      <c r="J27" s="1">
        <v>524</v>
      </c>
      <c r="K27" s="2" t="s">
        <v>547</v>
      </c>
      <c r="L27" s="508">
        <v>12</v>
      </c>
      <c r="M27" s="6"/>
      <c r="N27" s="12" t="s">
        <v>107</v>
      </c>
      <c r="O27" s="6" t="s">
        <v>202</v>
      </c>
      <c r="P27" s="508">
        <v>23</v>
      </c>
      <c r="Q27" s="6"/>
      <c r="R27" s="1">
        <v>900</v>
      </c>
      <c r="S27" s="2" t="s">
        <v>324</v>
      </c>
      <c r="T27" s="508">
        <v>15</v>
      </c>
      <c r="U27" s="6"/>
      <c r="V27" s="1">
        <v>3021</v>
      </c>
      <c r="W27" s="2" t="s">
        <v>411</v>
      </c>
      <c r="X27" s="508">
        <v>19</v>
      </c>
      <c r="Y27" s="6"/>
      <c r="Z27" s="1">
        <v>3776</v>
      </c>
      <c r="AA27" s="2" t="s">
        <v>566</v>
      </c>
      <c r="AB27" s="508">
        <v>16</v>
      </c>
      <c r="AC27" s="6"/>
      <c r="AD27" s="1">
        <v>3859</v>
      </c>
      <c r="AE27" s="2" t="s">
        <v>567</v>
      </c>
      <c r="AF27" s="544">
        <v>17</v>
      </c>
      <c r="AH27" s="15"/>
      <c r="AI27" s="2"/>
    </row>
    <row r="28" spans="1:35">
      <c r="A28" s="6"/>
      <c r="B28" s="18">
        <v>21</v>
      </c>
      <c r="C28" s="2" t="s">
        <v>712</v>
      </c>
      <c r="D28" s="508">
        <v>17</v>
      </c>
      <c r="E28" s="7"/>
      <c r="F28" s="1">
        <v>311</v>
      </c>
      <c r="G28" s="2" t="s">
        <v>469</v>
      </c>
      <c r="H28" s="508">
        <v>8</v>
      </c>
      <c r="I28" s="6"/>
      <c r="J28" s="1">
        <v>535</v>
      </c>
      <c r="K28" s="2" t="s">
        <v>549</v>
      </c>
      <c r="L28" s="508">
        <v>20</v>
      </c>
      <c r="M28" s="6"/>
      <c r="N28" s="1">
        <v>747</v>
      </c>
      <c r="O28" s="2" t="s">
        <v>551</v>
      </c>
      <c r="P28" s="508">
        <v>8</v>
      </c>
      <c r="Q28" s="6"/>
      <c r="R28" s="1">
        <v>902</v>
      </c>
      <c r="S28" s="2" t="s">
        <v>409</v>
      </c>
      <c r="T28" s="508">
        <v>4</v>
      </c>
      <c r="U28" s="6"/>
      <c r="V28" s="1">
        <v>3022</v>
      </c>
      <c r="W28" s="2" t="s">
        <v>477</v>
      </c>
      <c r="X28" s="508">
        <v>20</v>
      </c>
      <c r="Y28" s="6"/>
      <c r="Z28" s="1">
        <v>3777</v>
      </c>
      <c r="AA28" s="2" t="s">
        <v>417</v>
      </c>
      <c r="AB28" s="508">
        <v>17</v>
      </c>
      <c r="AC28" s="6"/>
      <c r="AD28" s="1">
        <v>3860</v>
      </c>
      <c r="AE28" s="2" t="s">
        <v>79</v>
      </c>
      <c r="AF28" s="544">
        <v>18</v>
      </c>
      <c r="AH28" s="15"/>
      <c r="AI28" s="2"/>
    </row>
    <row r="29" spans="1:35">
      <c r="A29" s="6"/>
      <c r="B29" s="18">
        <v>22</v>
      </c>
      <c r="C29" s="22" t="s">
        <v>124</v>
      </c>
      <c r="D29" s="508">
        <v>17</v>
      </c>
      <c r="E29" s="7"/>
      <c r="F29" s="1">
        <v>312</v>
      </c>
      <c r="G29" s="2" t="s">
        <v>406</v>
      </c>
      <c r="H29" s="508">
        <v>7</v>
      </c>
      <c r="I29" s="6"/>
      <c r="J29" s="1">
        <v>543</v>
      </c>
      <c r="K29" s="2" t="s">
        <v>667</v>
      </c>
      <c r="L29" s="508">
        <v>18</v>
      </c>
      <c r="M29" s="6"/>
      <c r="N29" s="12" t="s">
        <v>110</v>
      </c>
      <c r="O29" s="6" t="s">
        <v>203</v>
      </c>
      <c r="P29" s="508">
        <v>23</v>
      </c>
      <c r="Q29" s="6"/>
      <c r="R29" s="1">
        <v>904</v>
      </c>
      <c r="S29" s="2" t="s">
        <v>410</v>
      </c>
      <c r="T29" s="508">
        <v>11</v>
      </c>
      <c r="U29" s="6"/>
      <c r="V29" s="1">
        <v>3023</v>
      </c>
      <c r="W29" s="2" t="s">
        <v>560</v>
      </c>
      <c r="X29" s="508">
        <v>20</v>
      </c>
      <c r="Y29" s="6"/>
      <c r="Z29" s="1">
        <v>3778</v>
      </c>
      <c r="AA29" s="2" t="s">
        <v>572</v>
      </c>
      <c r="AB29" s="508">
        <v>17</v>
      </c>
      <c r="AC29" s="6"/>
      <c r="AD29" s="1">
        <v>3861</v>
      </c>
      <c r="AE29" s="2" t="s">
        <v>573</v>
      </c>
      <c r="AF29" s="544">
        <v>18</v>
      </c>
      <c r="AH29" s="15"/>
      <c r="AI29" s="2"/>
    </row>
    <row r="30" spans="1:35">
      <c r="A30" s="6"/>
      <c r="B30" s="18">
        <v>23</v>
      </c>
      <c r="C30" s="22" t="s">
        <v>125</v>
      </c>
      <c r="D30" s="508">
        <v>3</v>
      </c>
      <c r="E30" s="7"/>
      <c r="F30" s="1">
        <v>315</v>
      </c>
      <c r="G30" s="2" t="s">
        <v>472</v>
      </c>
      <c r="H30" s="508">
        <v>4</v>
      </c>
      <c r="I30" s="6"/>
      <c r="J30" s="1">
        <v>550</v>
      </c>
      <c r="K30" s="2" t="s">
        <v>408</v>
      </c>
      <c r="L30" s="508">
        <v>4</v>
      </c>
      <c r="M30" s="6"/>
      <c r="N30" s="1">
        <v>754</v>
      </c>
      <c r="O30" s="2" t="s">
        <v>552</v>
      </c>
      <c r="P30" s="508">
        <v>17</v>
      </c>
      <c r="Q30" s="6"/>
      <c r="R30" s="1">
        <v>905</v>
      </c>
      <c r="S30" s="2" t="s">
        <v>328</v>
      </c>
      <c r="T30" s="508">
        <v>11</v>
      </c>
      <c r="U30" s="6"/>
      <c r="V30" s="1">
        <v>3024</v>
      </c>
      <c r="W30" s="2" t="s">
        <v>563</v>
      </c>
      <c r="X30" s="508">
        <v>20</v>
      </c>
      <c r="Y30" s="6"/>
      <c r="Z30" s="1">
        <v>3779</v>
      </c>
      <c r="AA30" s="2" t="s">
        <v>669</v>
      </c>
      <c r="AB30" s="508">
        <v>17</v>
      </c>
      <c r="AC30" s="6"/>
      <c r="AD30" s="1">
        <v>3862</v>
      </c>
      <c r="AE30" s="2" t="s">
        <v>332</v>
      </c>
      <c r="AF30" s="544">
        <v>18</v>
      </c>
      <c r="AH30" s="15"/>
      <c r="AI30" s="2"/>
    </row>
    <row r="31" spans="1:35">
      <c r="A31" s="6"/>
      <c r="B31" s="18">
        <v>24</v>
      </c>
      <c r="C31" s="22" t="s">
        <v>126</v>
      </c>
      <c r="D31" s="508">
        <v>4</v>
      </c>
      <c r="E31" s="7"/>
      <c r="F31" s="1">
        <v>316</v>
      </c>
      <c r="G31" s="2" t="s">
        <v>474</v>
      </c>
      <c r="H31" s="508">
        <v>4</v>
      </c>
      <c r="I31" s="6"/>
      <c r="J31" s="1">
        <v>552</v>
      </c>
      <c r="K31" s="2" t="s">
        <v>476</v>
      </c>
      <c r="L31" s="508">
        <v>4</v>
      </c>
      <c r="M31" s="6"/>
      <c r="N31" s="1">
        <v>758</v>
      </c>
      <c r="O31" s="2" t="s">
        <v>555</v>
      </c>
      <c r="P31" s="508">
        <v>17</v>
      </c>
      <c r="Q31" s="6"/>
      <c r="R31" s="1">
        <v>906</v>
      </c>
      <c r="S31" s="2" t="s">
        <v>478</v>
      </c>
      <c r="T31" s="508">
        <v>11</v>
      </c>
      <c r="U31" s="6"/>
      <c r="V31" s="1">
        <v>3031</v>
      </c>
      <c r="W31" s="2" t="s">
        <v>416</v>
      </c>
      <c r="X31" s="508">
        <v>18</v>
      </c>
      <c r="Y31" s="6"/>
      <c r="Z31" s="1">
        <v>3781</v>
      </c>
      <c r="AA31" s="2" t="s">
        <v>333</v>
      </c>
      <c r="AB31" s="508">
        <v>19</v>
      </c>
      <c r="AC31" s="6"/>
      <c r="AD31" s="1">
        <v>3863</v>
      </c>
      <c r="AE31" s="2" t="s">
        <v>488</v>
      </c>
      <c r="AF31" s="544">
        <v>18</v>
      </c>
      <c r="AH31" s="15"/>
      <c r="AI31" s="2"/>
    </row>
    <row r="32" spans="1:35">
      <c r="A32" s="6"/>
      <c r="B32" s="18">
        <v>25</v>
      </c>
      <c r="C32" s="2" t="s">
        <v>711</v>
      </c>
      <c r="D32" s="508">
        <v>4</v>
      </c>
      <c r="E32" s="7"/>
      <c r="F32" s="12" t="s">
        <v>89</v>
      </c>
      <c r="G32" s="7" t="s">
        <v>192</v>
      </c>
      <c r="H32" s="508">
        <v>22</v>
      </c>
      <c r="I32" s="6"/>
      <c r="J32" s="1">
        <v>553</v>
      </c>
      <c r="K32" s="2" t="s">
        <v>12</v>
      </c>
      <c r="L32" s="508">
        <v>4</v>
      </c>
      <c r="M32" s="6"/>
      <c r="N32" s="1">
        <v>760</v>
      </c>
      <c r="O32" s="2" t="s">
        <v>23</v>
      </c>
      <c r="P32" s="508">
        <v>11</v>
      </c>
      <c r="Q32" s="6"/>
      <c r="R32" s="1">
        <v>907</v>
      </c>
      <c r="S32" s="2" t="s">
        <v>562</v>
      </c>
      <c r="T32" s="508">
        <v>11</v>
      </c>
      <c r="U32" s="6"/>
      <c r="V32" s="1">
        <v>3032</v>
      </c>
      <c r="W32" s="2" t="s">
        <v>483</v>
      </c>
      <c r="X32" s="508">
        <v>19</v>
      </c>
      <c r="Y32" s="6"/>
      <c r="Z32" s="1">
        <v>3782</v>
      </c>
      <c r="AA32" s="2" t="s">
        <v>577</v>
      </c>
      <c r="AB32" s="508">
        <v>19</v>
      </c>
      <c r="AC32" s="6"/>
      <c r="AD32" s="1">
        <v>3864</v>
      </c>
      <c r="AE32" s="2" t="s">
        <v>578</v>
      </c>
      <c r="AF32" s="544">
        <v>18</v>
      </c>
      <c r="AH32" s="15"/>
      <c r="AI32" s="2"/>
    </row>
    <row r="33" spans="1:36">
      <c r="A33" s="6"/>
      <c r="B33" s="18">
        <v>26</v>
      </c>
      <c r="C33" s="2" t="s">
        <v>710</v>
      </c>
      <c r="D33" s="508">
        <v>4</v>
      </c>
      <c r="E33" s="7"/>
      <c r="F33" s="1">
        <v>317</v>
      </c>
      <c r="G33" s="2" t="s">
        <v>49</v>
      </c>
      <c r="H33" s="508">
        <v>20</v>
      </c>
      <c r="I33" s="6"/>
      <c r="J33" s="1">
        <v>554</v>
      </c>
      <c r="K33" s="2" t="s">
        <v>558</v>
      </c>
      <c r="L33" s="508">
        <v>4</v>
      </c>
      <c r="M33" s="6"/>
      <c r="N33" s="1">
        <v>761</v>
      </c>
      <c r="O33" s="2" t="s">
        <v>559</v>
      </c>
      <c r="P33" s="508">
        <v>20</v>
      </c>
      <c r="Q33" s="6"/>
      <c r="R33" s="1">
        <v>909</v>
      </c>
      <c r="S33" s="2" t="s">
        <v>415</v>
      </c>
      <c r="T33" s="508">
        <v>10</v>
      </c>
      <c r="U33" s="6"/>
      <c r="V33" s="1">
        <v>3033</v>
      </c>
      <c r="W33" s="2" t="s">
        <v>571</v>
      </c>
      <c r="X33" s="508">
        <v>19</v>
      </c>
      <c r="Y33" s="6"/>
      <c r="Z33" s="1">
        <v>3787</v>
      </c>
      <c r="AA33" s="2" t="s">
        <v>336</v>
      </c>
      <c r="AB33" s="508">
        <v>19</v>
      </c>
      <c r="AC33" s="6"/>
      <c r="AD33" s="1">
        <v>3865</v>
      </c>
      <c r="AE33" s="2" t="s">
        <v>80</v>
      </c>
      <c r="AF33" s="544">
        <v>19</v>
      </c>
      <c r="AH33" s="15"/>
      <c r="AI33" s="2"/>
    </row>
    <row r="34" spans="1:36">
      <c r="A34" s="6"/>
      <c r="B34" s="18">
        <v>27</v>
      </c>
      <c r="C34" s="22" t="s">
        <v>127</v>
      </c>
      <c r="D34" s="508">
        <v>5</v>
      </c>
      <c r="E34" s="7"/>
      <c r="F34" s="12" t="s">
        <v>97</v>
      </c>
      <c r="G34" s="6" t="s">
        <v>193</v>
      </c>
      <c r="H34" s="508">
        <v>23</v>
      </c>
      <c r="I34" s="6"/>
      <c r="J34" s="1">
        <v>561</v>
      </c>
      <c r="K34" s="2" t="s">
        <v>414</v>
      </c>
      <c r="L34" s="508">
        <v>9</v>
      </c>
      <c r="M34" s="6"/>
      <c r="N34" s="1">
        <v>762</v>
      </c>
      <c r="O34" s="2" t="s">
        <v>561</v>
      </c>
      <c r="P34" s="508">
        <v>10</v>
      </c>
      <c r="Q34" s="6"/>
      <c r="R34" s="1">
        <v>910</v>
      </c>
      <c r="S34" s="2" t="s">
        <v>330</v>
      </c>
      <c r="T34" s="508">
        <v>10</v>
      </c>
      <c r="U34" s="6"/>
      <c r="V34" s="1">
        <v>3041</v>
      </c>
      <c r="W34" s="2" t="s">
        <v>486</v>
      </c>
      <c r="X34" s="508">
        <v>5</v>
      </c>
      <c r="Y34" s="6"/>
      <c r="Z34" s="1">
        <v>3790</v>
      </c>
      <c r="AA34" s="2" t="s">
        <v>671</v>
      </c>
      <c r="AB34" s="508">
        <v>19</v>
      </c>
      <c r="AC34" s="6"/>
      <c r="AD34" s="1">
        <v>3866</v>
      </c>
      <c r="AE34" s="2" t="s">
        <v>672</v>
      </c>
      <c r="AF34" s="508">
        <v>19</v>
      </c>
      <c r="AI34" s="15"/>
      <c r="AJ34" s="2"/>
    </row>
    <row r="35" spans="1:36">
      <c r="A35" s="6"/>
      <c r="B35" s="18">
        <v>28</v>
      </c>
      <c r="C35" s="2" t="s">
        <v>709</v>
      </c>
      <c r="D35" s="508">
        <v>5</v>
      </c>
      <c r="E35" s="7"/>
      <c r="F35" s="1">
        <v>318</v>
      </c>
      <c r="G35" s="2" t="s">
        <v>557</v>
      </c>
      <c r="H35" s="508">
        <v>20</v>
      </c>
      <c r="I35" s="6"/>
      <c r="J35" s="1">
        <v>562</v>
      </c>
      <c r="K35" s="2" t="s">
        <v>482</v>
      </c>
      <c r="L35" s="508">
        <v>9</v>
      </c>
      <c r="M35" s="6"/>
      <c r="N35" s="1">
        <v>772</v>
      </c>
      <c r="O35" s="2" t="s">
        <v>565</v>
      </c>
      <c r="P35" s="508">
        <v>7</v>
      </c>
      <c r="Q35" s="6"/>
      <c r="R35" s="1">
        <v>911</v>
      </c>
      <c r="S35" s="2" t="s">
        <v>485</v>
      </c>
      <c r="T35" s="508">
        <v>10</v>
      </c>
      <c r="U35" s="6"/>
      <c r="V35" s="1">
        <v>3042</v>
      </c>
      <c r="W35" s="2" t="s">
        <v>576</v>
      </c>
      <c r="X35" s="508">
        <v>5</v>
      </c>
      <c r="Y35" s="6"/>
      <c r="Z35" s="1">
        <v>3799</v>
      </c>
      <c r="AA35" s="2" t="s">
        <v>422</v>
      </c>
      <c r="AB35" s="508">
        <v>20</v>
      </c>
      <c r="AC35" s="6"/>
      <c r="AD35" s="12">
        <v>4010</v>
      </c>
      <c r="AE35" s="2" t="s">
        <v>871</v>
      </c>
      <c r="AF35" s="508">
        <v>24</v>
      </c>
      <c r="AI35" s="15"/>
      <c r="AJ35" s="2"/>
    </row>
    <row r="36" spans="1:36">
      <c r="A36" s="6"/>
      <c r="B36" s="18">
        <v>29</v>
      </c>
      <c r="C36" s="22" t="s">
        <v>128</v>
      </c>
      <c r="D36" s="508">
        <v>5</v>
      </c>
      <c r="E36" s="7"/>
      <c r="F36" s="1">
        <v>319</v>
      </c>
      <c r="G36" s="2" t="s">
        <v>413</v>
      </c>
      <c r="H36" s="508">
        <v>10</v>
      </c>
      <c r="I36" s="6"/>
      <c r="J36" s="1">
        <v>563</v>
      </c>
      <c r="K36" s="2" t="s">
        <v>568</v>
      </c>
      <c r="L36" s="508">
        <v>9</v>
      </c>
      <c r="M36" s="6"/>
      <c r="N36" s="1">
        <v>775</v>
      </c>
      <c r="O36" s="2" t="s">
        <v>569</v>
      </c>
      <c r="P36" s="508">
        <v>2</v>
      </c>
      <c r="Q36" s="6"/>
      <c r="R36" s="1">
        <v>912</v>
      </c>
      <c r="S36" s="2" t="s">
        <v>574</v>
      </c>
      <c r="T36" s="508">
        <v>10</v>
      </c>
      <c r="U36" s="6"/>
      <c r="V36" s="1">
        <v>3045</v>
      </c>
      <c r="W36" s="2" t="s">
        <v>335</v>
      </c>
      <c r="X36" s="508">
        <v>13</v>
      </c>
      <c r="Y36" s="6"/>
      <c r="Z36" s="1">
        <v>3801</v>
      </c>
      <c r="AA36" s="2" t="s">
        <v>423</v>
      </c>
      <c r="AB36" s="508">
        <v>1</v>
      </c>
      <c r="AC36" s="6"/>
      <c r="AD36" s="12">
        <v>4015</v>
      </c>
      <c r="AE36" s="2" t="s">
        <v>149</v>
      </c>
      <c r="AF36" s="508">
        <v>24</v>
      </c>
      <c r="AI36" s="15"/>
      <c r="AJ36" s="2"/>
    </row>
    <row r="37" spans="1:36">
      <c r="A37" s="6"/>
      <c r="B37" s="18">
        <v>30</v>
      </c>
      <c r="C37" s="2" t="s">
        <v>708</v>
      </c>
      <c r="D37" s="508">
        <v>5</v>
      </c>
      <c r="E37" s="7"/>
      <c r="F37" s="1">
        <v>320</v>
      </c>
      <c r="G37" s="2" t="s">
        <v>480</v>
      </c>
      <c r="H37" s="508">
        <v>10</v>
      </c>
      <c r="I37" s="6"/>
      <c r="J37" s="1">
        <v>564</v>
      </c>
      <c r="K37" s="2" t="s">
        <v>570</v>
      </c>
      <c r="L37" s="508">
        <v>9</v>
      </c>
      <c r="M37" s="6"/>
      <c r="N37" s="1">
        <v>777</v>
      </c>
      <c r="O37" s="2" t="s">
        <v>687</v>
      </c>
      <c r="P37" s="508">
        <v>1</v>
      </c>
      <c r="Q37" s="6"/>
      <c r="R37" s="1">
        <v>913</v>
      </c>
      <c r="S37" s="2" t="s">
        <v>487</v>
      </c>
      <c r="T37" s="508">
        <v>10</v>
      </c>
      <c r="U37" s="6"/>
      <c r="V37" s="1">
        <v>3046</v>
      </c>
      <c r="W37" s="2" t="s">
        <v>491</v>
      </c>
      <c r="X37" s="508">
        <v>13</v>
      </c>
      <c r="Y37" s="6"/>
      <c r="Z37" s="1">
        <v>3802</v>
      </c>
      <c r="AA37" s="2" t="s">
        <v>426</v>
      </c>
      <c r="AB37" s="508">
        <v>4</v>
      </c>
      <c r="AC37" s="6"/>
      <c r="AD37" s="12">
        <v>4020</v>
      </c>
      <c r="AE37" s="2" t="s">
        <v>168</v>
      </c>
      <c r="AF37" s="508">
        <v>24</v>
      </c>
      <c r="AI37" s="15"/>
      <c r="AJ37" s="2"/>
    </row>
    <row r="38" spans="1:36">
      <c r="A38" s="6"/>
      <c r="B38" s="18">
        <v>31</v>
      </c>
      <c r="C38" s="22" t="s">
        <v>129</v>
      </c>
      <c r="D38" s="508">
        <v>5</v>
      </c>
      <c r="E38" s="7"/>
      <c r="F38" s="1">
        <v>321</v>
      </c>
      <c r="G38" s="2" t="s">
        <v>51</v>
      </c>
      <c r="H38" s="508">
        <v>1</v>
      </c>
      <c r="I38" s="6"/>
      <c r="J38" s="1">
        <v>580</v>
      </c>
      <c r="K38" s="2" t="s">
        <v>331</v>
      </c>
      <c r="L38" s="508">
        <v>12</v>
      </c>
      <c r="M38" s="6"/>
      <c r="N38" s="1">
        <v>778</v>
      </c>
      <c r="O38" s="2" t="s">
        <v>575</v>
      </c>
      <c r="P38" s="508">
        <v>4</v>
      </c>
      <c r="Q38" s="6"/>
      <c r="R38" s="1">
        <v>915</v>
      </c>
      <c r="S38" s="2" t="s">
        <v>334</v>
      </c>
      <c r="T38" s="508">
        <v>3</v>
      </c>
      <c r="U38" s="6"/>
      <c r="V38" s="1">
        <v>3047</v>
      </c>
      <c r="W38" s="2" t="s">
        <v>580</v>
      </c>
      <c r="X38" s="508">
        <v>13</v>
      </c>
      <c r="Y38" s="6"/>
      <c r="Z38" s="1">
        <v>3803</v>
      </c>
      <c r="AA38" s="2" t="s">
        <v>344</v>
      </c>
      <c r="AB38" s="508">
        <v>3</v>
      </c>
      <c r="AC38" s="6"/>
      <c r="AD38" s="12">
        <v>4025</v>
      </c>
      <c r="AE38" s="2" t="s">
        <v>169</v>
      </c>
      <c r="AF38" s="508">
        <v>24</v>
      </c>
      <c r="AI38" s="15"/>
      <c r="AJ38" s="2"/>
    </row>
    <row r="39" spans="1:36">
      <c r="A39" s="6"/>
      <c r="B39" s="18">
        <v>32</v>
      </c>
      <c r="C39" s="2" t="s">
        <v>707</v>
      </c>
      <c r="D39" s="508">
        <v>5</v>
      </c>
      <c r="E39" s="7"/>
      <c r="F39" s="12" t="s">
        <v>84</v>
      </c>
      <c r="G39" s="7" t="s">
        <v>194</v>
      </c>
      <c r="H39" s="508">
        <v>22</v>
      </c>
      <c r="I39" s="6"/>
      <c r="J39" s="1">
        <v>581</v>
      </c>
      <c r="K39" s="2" t="s">
        <v>13</v>
      </c>
      <c r="L39" s="508">
        <v>12</v>
      </c>
      <c r="M39" s="6"/>
      <c r="N39" s="1">
        <v>779</v>
      </c>
      <c r="O39" s="2" t="s">
        <v>65</v>
      </c>
      <c r="P39" s="508">
        <v>18</v>
      </c>
      <c r="Q39" s="6"/>
      <c r="R39" s="1">
        <v>917</v>
      </c>
      <c r="S39" s="2" t="s">
        <v>490</v>
      </c>
      <c r="T39" s="508">
        <v>3</v>
      </c>
      <c r="U39" s="6"/>
      <c r="V39" s="1">
        <v>3051</v>
      </c>
      <c r="W39" s="2" t="s">
        <v>340</v>
      </c>
      <c r="X39" s="508">
        <v>12</v>
      </c>
      <c r="Y39" s="6"/>
      <c r="Z39" s="1">
        <v>3804</v>
      </c>
      <c r="AA39" s="2" t="s">
        <v>345</v>
      </c>
      <c r="AB39" s="508">
        <v>33</v>
      </c>
      <c r="AC39" s="6"/>
      <c r="AD39" s="12">
        <v>4030</v>
      </c>
      <c r="AE39" s="2" t="s">
        <v>170</v>
      </c>
      <c r="AF39" s="508">
        <v>24</v>
      </c>
      <c r="AI39" s="15"/>
      <c r="AJ39" s="2"/>
    </row>
    <row r="40" spans="1:36">
      <c r="A40" s="6"/>
      <c r="B40" s="18">
        <v>33</v>
      </c>
      <c r="C40" s="22" t="s">
        <v>130</v>
      </c>
      <c r="D40" s="508">
        <v>3</v>
      </c>
      <c r="E40" s="7"/>
      <c r="F40" s="1">
        <v>322</v>
      </c>
      <c r="G40" s="2" t="s">
        <v>43</v>
      </c>
      <c r="H40" s="508">
        <v>7</v>
      </c>
      <c r="I40" s="6"/>
      <c r="J40" s="1">
        <v>597</v>
      </c>
      <c r="K40" s="2" t="s">
        <v>14</v>
      </c>
      <c r="L40" s="508">
        <v>8</v>
      </c>
      <c r="M40" s="6"/>
      <c r="N40" s="1">
        <v>780</v>
      </c>
      <c r="O40" s="2" t="s">
        <v>670</v>
      </c>
      <c r="P40" s="508">
        <v>14</v>
      </c>
      <c r="Q40" s="6"/>
      <c r="R40" s="1">
        <v>918</v>
      </c>
      <c r="S40" s="2" t="s">
        <v>337</v>
      </c>
      <c r="T40" s="508">
        <v>16</v>
      </c>
      <c r="U40" s="6"/>
      <c r="V40" s="1">
        <v>3052</v>
      </c>
      <c r="W40" s="2" t="s">
        <v>496</v>
      </c>
      <c r="X40" s="508">
        <v>12</v>
      </c>
      <c r="Y40" s="6"/>
      <c r="Z40" s="1">
        <v>3805</v>
      </c>
      <c r="AA40" s="2" t="s">
        <v>71</v>
      </c>
      <c r="AB40" s="508">
        <v>3</v>
      </c>
      <c r="AC40" s="6"/>
      <c r="AD40" s="12">
        <v>4040</v>
      </c>
      <c r="AE40" s="2" t="s">
        <v>171</v>
      </c>
      <c r="AF40" s="508">
        <v>24</v>
      </c>
      <c r="AI40" s="15"/>
      <c r="AJ40" s="2"/>
    </row>
    <row r="41" spans="1:36">
      <c r="A41" s="6"/>
      <c r="B41" s="18">
        <v>34</v>
      </c>
      <c r="C41" s="2" t="s">
        <v>706</v>
      </c>
      <c r="D41" s="508">
        <v>3</v>
      </c>
      <c r="E41" s="7"/>
      <c r="F41" s="1">
        <v>326</v>
      </c>
      <c r="G41" s="2" t="s">
        <v>418</v>
      </c>
      <c r="H41" s="508">
        <v>2</v>
      </c>
      <c r="I41" s="6"/>
      <c r="J41" s="1">
        <v>598</v>
      </c>
      <c r="K41" s="2" t="s">
        <v>579</v>
      </c>
      <c r="L41" s="508">
        <v>8</v>
      </c>
      <c r="M41" s="6"/>
      <c r="N41" s="1">
        <v>782</v>
      </c>
      <c r="O41" s="2" t="s">
        <v>339</v>
      </c>
      <c r="P41" s="508">
        <v>14</v>
      </c>
      <c r="Q41" s="6"/>
      <c r="R41" s="1">
        <v>919</v>
      </c>
      <c r="S41" s="2" t="s">
        <v>29</v>
      </c>
      <c r="T41" s="508">
        <v>16</v>
      </c>
      <c r="U41" s="6"/>
      <c r="V41" s="1">
        <v>3053</v>
      </c>
      <c r="W41" s="2" t="s">
        <v>69</v>
      </c>
      <c r="X41" s="508">
        <v>12</v>
      </c>
      <c r="Y41" s="6"/>
      <c r="Z41" s="1">
        <v>3806</v>
      </c>
      <c r="AA41" s="2" t="s">
        <v>596</v>
      </c>
      <c r="AB41" s="508">
        <v>3</v>
      </c>
      <c r="AC41" s="6"/>
      <c r="AD41" s="12">
        <v>4045</v>
      </c>
      <c r="AE41" s="2" t="s">
        <v>172</v>
      </c>
      <c r="AF41" s="508">
        <v>24</v>
      </c>
      <c r="AI41" s="15"/>
      <c r="AJ41" s="2"/>
    </row>
    <row r="42" spans="1:36">
      <c r="A42" s="6"/>
      <c r="B42" s="18">
        <v>35</v>
      </c>
      <c r="C42" s="2" t="s">
        <v>705</v>
      </c>
      <c r="D42" s="508">
        <v>3</v>
      </c>
      <c r="E42" s="7"/>
      <c r="F42" s="1">
        <v>327</v>
      </c>
      <c r="G42" s="2" t="s">
        <v>12</v>
      </c>
      <c r="H42" s="508">
        <v>4</v>
      </c>
      <c r="I42" s="6"/>
      <c r="J42" s="1">
        <v>600</v>
      </c>
      <c r="K42" s="2" t="s">
        <v>420</v>
      </c>
      <c r="L42" s="508">
        <v>3</v>
      </c>
      <c r="M42" s="6"/>
      <c r="N42" s="1">
        <v>783</v>
      </c>
      <c r="O42" s="2" t="s">
        <v>494</v>
      </c>
      <c r="P42" s="508">
        <v>14</v>
      </c>
      <c r="Q42" s="6"/>
      <c r="R42" s="1">
        <v>920</v>
      </c>
      <c r="S42" s="2" t="s">
        <v>495</v>
      </c>
      <c r="T42" s="508">
        <v>16</v>
      </c>
      <c r="U42" s="6"/>
      <c r="V42" s="1">
        <v>3064</v>
      </c>
      <c r="W42" s="2" t="s">
        <v>70</v>
      </c>
      <c r="X42" s="508">
        <v>17</v>
      </c>
      <c r="Y42" s="6"/>
      <c r="Z42" s="1">
        <v>3807</v>
      </c>
      <c r="AA42" s="2" t="s">
        <v>72</v>
      </c>
      <c r="AB42" s="508">
        <v>5</v>
      </c>
      <c r="AC42" s="6"/>
      <c r="AD42" s="12">
        <v>4050</v>
      </c>
      <c r="AE42" s="2" t="s">
        <v>173</v>
      </c>
      <c r="AF42" s="508">
        <v>24</v>
      </c>
      <c r="AI42" s="15"/>
      <c r="AJ42" s="2"/>
    </row>
    <row r="43" spans="1:36">
      <c r="A43" s="6"/>
      <c r="B43" s="12">
        <v>48</v>
      </c>
      <c r="C43" s="6" t="s">
        <v>131</v>
      </c>
      <c r="D43" s="508">
        <v>21</v>
      </c>
      <c r="E43" s="7"/>
      <c r="F43" s="1">
        <v>333</v>
      </c>
      <c r="G43" s="2" t="s">
        <v>419</v>
      </c>
      <c r="H43" s="508">
        <v>5</v>
      </c>
      <c r="I43" s="6"/>
      <c r="J43" s="1">
        <v>601</v>
      </c>
      <c r="K43" s="2" t="s">
        <v>338</v>
      </c>
      <c r="L43" s="508">
        <v>3</v>
      </c>
      <c r="M43" s="6"/>
      <c r="N43" s="1">
        <v>791</v>
      </c>
      <c r="O43" s="2" t="s">
        <v>425</v>
      </c>
      <c r="P43" s="508">
        <v>5</v>
      </c>
      <c r="Q43" s="6"/>
      <c r="R43" s="1">
        <v>921</v>
      </c>
      <c r="S43" s="2" t="s">
        <v>30</v>
      </c>
      <c r="T43" s="508">
        <v>16</v>
      </c>
      <c r="U43" s="6"/>
      <c r="V43" s="1">
        <v>3072</v>
      </c>
      <c r="W43" s="2" t="s">
        <v>590</v>
      </c>
      <c r="X43" s="508">
        <v>20</v>
      </c>
      <c r="Y43" s="6"/>
      <c r="Z43" s="1">
        <v>3808</v>
      </c>
      <c r="AA43" s="2" t="s">
        <v>673</v>
      </c>
      <c r="AB43" s="508">
        <v>8</v>
      </c>
      <c r="AC43" s="6"/>
      <c r="AD43" s="12">
        <v>4060</v>
      </c>
      <c r="AE43" s="2" t="s">
        <v>174</v>
      </c>
      <c r="AF43" s="508">
        <v>24</v>
      </c>
      <c r="AH43" s="2"/>
      <c r="AI43" s="23"/>
      <c r="AJ43" s="6"/>
    </row>
    <row r="44" spans="1:36">
      <c r="A44" s="6"/>
      <c r="B44" s="12">
        <v>51</v>
      </c>
      <c r="C44" s="6" t="s">
        <v>132</v>
      </c>
      <c r="D44" s="508">
        <v>21</v>
      </c>
      <c r="E44" s="8"/>
      <c r="F44" s="1">
        <v>334</v>
      </c>
      <c r="G44" s="2" t="s">
        <v>489</v>
      </c>
      <c r="H44" s="508">
        <v>7</v>
      </c>
      <c r="I44" s="6"/>
      <c r="J44" s="1">
        <v>602</v>
      </c>
      <c r="K44" s="2" t="s">
        <v>493</v>
      </c>
      <c r="L44" s="508">
        <v>3</v>
      </c>
      <c r="M44" s="6"/>
      <c r="N44" s="1">
        <v>792</v>
      </c>
      <c r="O44" s="2" t="s">
        <v>343</v>
      </c>
      <c r="P44" s="508">
        <v>5</v>
      </c>
      <c r="Q44" s="6"/>
      <c r="R44" s="1">
        <v>922</v>
      </c>
      <c r="S44" s="2" t="s">
        <v>587</v>
      </c>
      <c r="T44" s="508">
        <v>16</v>
      </c>
      <c r="U44" s="6"/>
      <c r="V44" s="1">
        <v>3078</v>
      </c>
      <c r="W44" s="2" t="s">
        <v>592</v>
      </c>
      <c r="X44" s="508">
        <v>15</v>
      </c>
      <c r="Y44" s="6"/>
      <c r="Z44" s="1">
        <v>3809</v>
      </c>
      <c r="AA44" s="2" t="s">
        <v>431</v>
      </c>
      <c r="AB44" s="508">
        <v>8</v>
      </c>
      <c r="AC44" s="6"/>
      <c r="AD44" s="12">
        <v>4065</v>
      </c>
      <c r="AE44" s="2" t="s">
        <v>175</v>
      </c>
      <c r="AF44" s="508">
        <v>24</v>
      </c>
      <c r="AH44" s="2"/>
      <c r="AI44" s="15"/>
      <c r="AJ44" s="2"/>
    </row>
    <row r="45" spans="1:36">
      <c r="A45" s="6"/>
      <c r="B45" s="12">
        <v>52</v>
      </c>
      <c r="C45" s="6" t="s">
        <v>133</v>
      </c>
      <c r="D45" s="508">
        <v>21</v>
      </c>
      <c r="E45" s="8"/>
      <c r="F45" s="12" t="s">
        <v>85</v>
      </c>
      <c r="G45" s="7" t="s">
        <v>195</v>
      </c>
      <c r="H45" s="508">
        <v>22</v>
      </c>
      <c r="I45" s="6"/>
      <c r="J45" s="1">
        <v>603</v>
      </c>
      <c r="K45" s="2" t="s">
        <v>585</v>
      </c>
      <c r="L45" s="508">
        <v>3</v>
      </c>
      <c r="M45" s="6"/>
      <c r="N45" s="1">
        <v>793</v>
      </c>
      <c r="O45" s="2" t="s">
        <v>499</v>
      </c>
      <c r="P45" s="508">
        <v>5</v>
      </c>
      <c r="Q45" s="6"/>
      <c r="R45" s="1">
        <v>924</v>
      </c>
      <c r="S45" s="5" t="s">
        <v>427</v>
      </c>
      <c r="T45" s="508">
        <v>8</v>
      </c>
      <c r="U45" s="6"/>
      <c r="V45" s="1">
        <v>3325</v>
      </c>
      <c r="W45" s="2" t="s">
        <v>595</v>
      </c>
      <c r="X45" s="508">
        <v>7</v>
      </c>
      <c r="Y45" s="6"/>
      <c r="Z45" s="1">
        <v>3810</v>
      </c>
      <c r="AA45" s="2" t="s">
        <v>355</v>
      </c>
      <c r="AB45" s="508">
        <v>8</v>
      </c>
      <c r="AC45" s="6"/>
      <c r="AD45" s="12">
        <v>4070</v>
      </c>
      <c r="AE45" s="2" t="s">
        <v>176</v>
      </c>
      <c r="AF45" s="508">
        <v>24</v>
      </c>
      <c r="AH45" s="2"/>
      <c r="AI45" s="15"/>
      <c r="AJ45" s="2"/>
    </row>
    <row r="46" spans="1:36">
      <c r="A46" s="6"/>
      <c r="B46" s="12">
        <v>53</v>
      </c>
      <c r="C46" s="6" t="s">
        <v>134</v>
      </c>
      <c r="D46" s="508">
        <v>21</v>
      </c>
      <c r="E46" s="8"/>
      <c r="F46" s="1">
        <v>335</v>
      </c>
      <c r="G46" s="2" t="s">
        <v>4</v>
      </c>
      <c r="H46" s="508">
        <v>2</v>
      </c>
      <c r="I46" s="6"/>
      <c r="J46" s="1">
        <v>604</v>
      </c>
      <c r="K46" s="2" t="s">
        <v>586</v>
      </c>
      <c r="L46" s="508">
        <v>3</v>
      </c>
      <c r="M46" s="6"/>
      <c r="N46" s="1">
        <v>794</v>
      </c>
      <c r="O46" s="2" t="s">
        <v>591</v>
      </c>
      <c r="P46" s="508">
        <v>5</v>
      </c>
      <c r="Q46" s="6"/>
      <c r="R46" s="1">
        <v>926</v>
      </c>
      <c r="S46" s="2" t="s">
        <v>500</v>
      </c>
      <c r="T46" s="508">
        <v>8</v>
      </c>
      <c r="U46" s="6"/>
      <c r="V46" s="1">
        <v>3326</v>
      </c>
      <c r="W46" s="2" t="s">
        <v>599</v>
      </c>
      <c r="X46" s="508">
        <v>2</v>
      </c>
      <c r="Y46" s="6"/>
      <c r="Z46" s="1">
        <v>3811</v>
      </c>
      <c r="AA46" s="2" t="s">
        <v>606</v>
      </c>
      <c r="AB46" s="508">
        <v>8</v>
      </c>
      <c r="AC46" s="6"/>
      <c r="AD46" s="12">
        <v>4075</v>
      </c>
      <c r="AE46" s="2" t="s">
        <v>177</v>
      </c>
      <c r="AF46" s="508">
        <v>24</v>
      </c>
      <c r="AH46" s="2"/>
      <c r="AI46" s="15"/>
      <c r="AJ46" s="2"/>
    </row>
    <row r="47" spans="1:36">
      <c r="A47" s="6"/>
      <c r="B47" s="12">
        <v>67</v>
      </c>
      <c r="C47" s="6" t="s">
        <v>135</v>
      </c>
      <c r="D47" s="508">
        <v>21</v>
      </c>
      <c r="E47" s="8"/>
      <c r="F47" s="1">
        <v>336</v>
      </c>
      <c r="G47" s="2" t="s">
        <v>54</v>
      </c>
      <c r="H47" s="508">
        <v>7</v>
      </c>
      <c r="I47" s="6"/>
      <c r="J47" s="1">
        <v>605</v>
      </c>
      <c r="K47" s="2" t="s">
        <v>589</v>
      </c>
      <c r="L47" s="508">
        <v>3</v>
      </c>
      <c r="M47" s="6"/>
      <c r="N47" s="1">
        <v>796</v>
      </c>
      <c r="O47" s="2" t="s">
        <v>347</v>
      </c>
      <c r="P47" s="508">
        <v>6</v>
      </c>
      <c r="Q47" s="6"/>
      <c r="R47" s="1">
        <v>927</v>
      </c>
      <c r="S47" s="2" t="s">
        <v>594</v>
      </c>
      <c r="T47" s="508">
        <v>8</v>
      </c>
      <c r="U47" s="6"/>
      <c r="V47" s="1">
        <v>3328</v>
      </c>
      <c r="W47" s="2" t="s">
        <v>352</v>
      </c>
      <c r="X47" s="508">
        <v>1</v>
      </c>
      <c r="Y47" s="6"/>
      <c r="Z47" s="1">
        <v>3812</v>
      </c>
      <c r="AA47" s="2" t="s">
        <v>434</v>
      </c>
      <c r="AB47" s="508">
        <v>9</v>
      </c>
      <c r="AC47" s="6"/>
      <c r="AD47" s="12">
        <v>4077</v>
      </c>
      <c r="AE47" s="2" t="s">
        <v>178</v>
      </c>
      <c r="AF47" s="508">
        <v>24</v>
      </c>
      <c r="AH47" s="2"/>
      <c r="AI47" s="15"/>
      <c r="AJ47" s="2"/>
    </row>
    <row r="48" spans="1:36">
      <c r="A48" s="6"/>
      <c r="B48" s="12">
        <v>69</v>
      </c>
      <c r="C48" s="6" t="s">
        <v>136</v>
      </c>
      <c r="D48" s="508">
        <v>21</v>
      </c>
      <c r="E48" s="8"/>
      <c r="F48" s="1">
        <v>340</v>
      </c>
      <c r="G48" s="2" t="s">
        <v>492</v>
      </c>
      <c r="H48" s="508">
        <v>5</v>
      </c>
      <c r="I48" s="6"/>
      <c r="J48" s="1">
        <v>606</v>
      </c>
      <c r="K48" s="2" t="s">
        <v>453</v>
      </c>
      <c r="L48" s="508">
        <v>15</v>
      </c>
      <c r="M48" s="6"/>
      <c r="N48" s="1">
        <v>797</v>
      </c>
      <c r="O48" s="2" t="s">
        <v>24</v>
      </c>
      <c r="P48" s="508">
        <v>6</v>
      </c>
      <c r="Q48" s="6"/>
      <c r="R48" s="1">
        <v>928</v>
      </c>
      <c r="S48" s="2" t="s">
        <v>598</v>
      </c>
      <c r="T48" s="508">
        <v>8</v>
      </c>
      <c r="U48" s="6"/>
      <c r="V48" s="1">
        <v>3340</v>
      </c>
      <c r="W48" s="2" t="s">
        <v>504</v>
      </c>
      <c r="X48" s="508">
        <v>15</v>
      </c>
      <c r="Y48" s="6"/>
      <c r="Z48" s="1">
        <v>3813</v>
      </c>
      <c r="AA48" s="2" t="s">
        <v>608</v>
      </c>
      <c r="AB48" s="508">
        <v>9</v>
      </c>
      <c r="AC48" s="6"/>
      <c r="AD48" s="12">
        <v>4080</v>
      </c>
      <c r="AE48" s="2" t="s">
        <v>179</v>
      </c>
      <c r="AF48" s="508">
        <v>24</v>
      </c>
      <c r="AH48" s="2"/>
      <c r="AI48" s="15"/>
      <c r="AJ48" s="2"/>
    </row>
    <row r="49" spans="1:36">
      <c r="A49" s="6"/>
      <c r="B49" s="12">
        <v>90</v>
      </c>
      <c r="C49" s="6" t="s">
        <v>137</v>
      </c>
      <c r="D49" s="508">
        <v>21</v>
      </c>
      <c r="E49" s="8"/>
      <c r="F49" s="1">
        <v>341</v>
      </c>
      <c r="G49" s="2" t="s">
        <v>583</v>
      </c>
      <c r="H49" s="508">
        <v>5</v>
      </c>
      <c r="I49" s="6"/>
      <c r="J49" s="1">
        <v>608</v>
      </c>
      <c r="K49" s="2" t="s">
        <v>454</v>
      </c>
      <c r="L49" s="508">
        <v>15</v>
      </c>
      <c r="M49" s="6"/>
      <c r="N49" s="1">
        <v>798</v>
      </c>
      <c r="O49" s="2" t="s">
        <v>350</v>
      </c>
      <c r="P49" s="508">
        <v>6</v>
      </c>
      <c r="Q49" s="6"/>
      <c r="R49" s="1">
        <v>930</v>
      </c>
      <c r="S49" s="2" t="s">
        <v>351</v>
      </c>
      <c r="T49" s="508">
        <v>7</v>
      </c>
      <c r="U49" s="6"/>
      <c r="V49" s="1">
        <v>3341</v>
      </c>
      <c r="W49" s="2" t="s">
        <v>37</v>
      </c>
      <c r="X49" s="508">
        <v>15</v>
      </c>
      <c r="Y49" s="6"/>
      <c r="Z49" s="1">
        <v>3814</v>
      </c>
      <c r="AA49" s="2" t="s">
        <v>36</v>
      </c>
      <c r="AB49" s="508">
        <v>9</v>
      </c>
      <c r="AC49" s="6"/>
      <c r="AD49" s="12">
        <v>4090</v>
      </c>
      <c r="AE49" s="2" t="s">
        <v>180</v>
      </c>
      <c r="AF49" s="508">
        <v>24</v>
      </c>
      <c r="AH49" s="2"/>
      <c r="AI49" s="15"/>
      <c r="AJ49" s="2"/>
    </row>
    <row r="50" spans="1:36">
      <c r="A50" s="6"/>
      <c r="B50" s="12">
        <v>92</v>
      </c>
      <c r="C50" s="6" t="s">
        <v>138</v>
      </c>
      <c r="D50" s="508">
        <v>21</v>
      </c>
      <c r="E50" s="8"/>
      <c r="F50" s="1">
        <v>347</v>
      </c>
      <c r="G50" s="2" t="s">
        <v>424</v>
      </c>
      <c r="H50" s="508">
        <v>1</v>
      </c>
      <c r="I50" s="6"/>
      <c r="J50" s="1">
        <v>610</v>
      </c>
      <c r="K50" s="2" t="s">
        <v>348</v>
      </c>
      <c r="L50" s="508">
        <v>13</v>
      </c>
      <c r="M50" s="6"/>
      <c r="N50" s="1">
        <v>799</v>
      </c>
      <c r="O50" s="2" t="s">
        <v>502</v>
      </c>
      <c r="P50" s="508">
        <v>6</v>
      </c>
      <c r="Q50" s="6"/>
      <c r="R50" s="1">
        <v>931</v>
      </c>
      <c r="S50" s="2" t="s">
        <v>503</v>
      </c>
      <c r="T50" s="508">
        <v>7</v>
      </c>
      <c r="U50" s="6"/>
      <c r="V50" s="1">
        <v>3345</v>
      </c>
      <c r="W50" s="2" t="s">
        <v>357</v>
      </c>
      <c r="X50" s="508">
        <v>10</v>
      </c>
      <c r="Y50" s="6"/>
      <c r="Z50" s="1">
        <v>3815</v>
      </c>
      <c r="AA50" s="2" t="s">
        <v>361</v>
      </c>
      <c r="AB50" s="508">
        <v>9</v>
      </c>
      <c r="AC50" s="6"/>
      <c r="AD50" s="12">
        <v>4100</v>
      </c>
      <c r="AE50" s="2" t="s">
        <v>181</v>
      </c>
      <c r="AF50" s="508">
        <v>24</v>
      </c>
      <c r="AH50" s="2"/>
      <c r="AI50" s="15"/>
      <c r="AJ50" s="2"/>
    </row>
    <row r="51" spans="1:36">
      <c r="A51" s="6"/>
      <c r="B51" s="12">
        <v>93</v>
      </c>
      <c r="C51" s="6" t="s">
        <v>139</v>
      </c>
      <c r="D51" s="508">
        <v>21</v>
      </c>
      <c r="E51" s="8"/>
      <c r="F51" s="1">
        <v>349</v>
      </c>
      <c r="G51" s="2" t="s">
        <v>342</v>
      </c>
      <c r="H51" s="508">
        <v>1</v>
      </c>
      <c r="I51" s="6"/>
      <c r="J51" s="1">
        <v>611</v>
      </c>
      <c r="K51" s="2" t="s">
        <v>62</v>
      </c>
      <c r="L51" s="508">
        <v>13</v>
      </c>
      <c r="M51" s="6"/>
      <c r="N51" s="1">
        <v>800</v>
      </c>
      <c r="O51" s="2" t="s">
        <v>699</v>
      </c>
      <c r="P51" s="508">
        <v>6</v>
      </c>
      <c r="Q51" s="6"/>
      <c r="R51" s="1">
        <v>932</v>
      </c>
      <c r="S51" s="2" t="s">
        <v>604</v>
      </c>
      <c r="T51" s="508">
        <v>7</v>
      </c>
      <c r="U51" s="6"/>
      <c r="V51" s="1">
        <v>3346</v>
      </c>
      <c r="W51" s="2" t="s">
        <v>38</v>
      </c>
      <c r="X51" s="508">
        <v>10</v>
      </c>
      <c r="Y51" s="6"/>
      <c r="Z51" s="1">
        <v>3816</v>
      </c>
      <c r="AA51" s="2" t="s">
        <v>74</v>
      </c>
      <c r="AB51" s="508">
        <v>9</v>
      </c>
      <c r="AC51" s="6"/>
      <c r="AD51" s="12">
        <v>4110</v>
      </c>
      <c r="AE51" s="2" t="s">
        <v>182</v>
      </c>
      <c r="AF51" s="508">
        <v>24</v>
      </c>
      <c r="AH51" s="2"/>
      <c r="AI51" s="15"/>
      <c r="AJ51" s="2"/>
    </row>
    <row r="52" spans="1:36">
      <c r="A52" s="6"/>
      <c r="B52" s="12">
        <v>94</v>
      </c>
      <c r="C52" s="6" t="s">
        <v>140</v>
      </c>
      <c r="D52" s="508">
        <v>21</v>
      </c>
      <c r="E52" s="8"/>
      <c r="F52" s="1">
        <v>350</v>
      </c>
      <c r="G52" s="2" t="s">
        <v>498</v>
      </c>
      <c r="H52" s="508">
        <v>1</v>
      </c>
      <c r="I52" s="6"/>
      <c r="J52" s="1">
        <v>612</v>
      </c>
      <c r="K52" s="2" t="s">
        <v>600</v>
      </c>
      <c r="L52" s="508">
        <v>13</v>
      </c>
      <c r="M52" s="6"/>
      <c r="N52" s="1">
        <v>801</v>
      </c>
      <c r="O52" s="2" t="s">
        <v>356</v>
      </c>
      <c r="P52" s="508">
        <v>18</v>
      </c>
      <c r="Q52" s="6"/>
      <c r="R52" s="1">
        <v>934</v>
      </c>
      <c r="S52" s="2" t="s">
        <v>67</v>
      </c>
      <c r="T52" s="508">
        <v>11</v>
      </c>
      <c r="U52" s="6"/>
      <c r="V52" s="1">
        <v>3347</v>
      </c>
      <c r="W52" s="2" t="s">
        <v>506</v>
      </c>
      <c r="X52" s="508">
        <v>10</v>
      </c>
      <c r="Y52" s="6"/>
      <c r="Z52" s="1">
        <v>3817</v>
      </c>
      <c r="AA52" s="2" t="s">
        <v>615</v>
      </c>
      <c r="AB52" s="508">
        <v>9</v>
      </c>
      <c r="AC52" s="6"/>
      <c r="AD52" s="12">
        <v>4120</v>
      </c>
      <c r="AE52" s="2" t="s">
        <v>183</v>
      </c>
      <c r="AF52" s="508">
        <v>24</v>
      </c>
      <c r="AH52" s="2"/>
      <c r="AI52" s="15"/>
      <c r="AJ52" s="2"/>
    </row>
    <row r="53" spans="1:36">
      <c r="A53" s="6"/>
      <c r="B53" s="12">
        <v>99</v>
      </c>
      <c r="C53" s="6" t="s">
        <v>141</v>
      </c>
      <c r="D53" s="508">
        <v>21</v>
      </c>
      <c r="E53" s="8"/>
      <c r="F53" s="1">
        <v>351</v>
      </c>
      <c r="G53" s="2" t="s">
        <v>5</v>
      </c>
      <c r="H53" s="508">
        <v>1</v>
      </c>
      <c r="I53" s="6"/>
      <c r="J53" s="1">
        <v>613</v>
      </c>
      <c r="K53" s="2" t="s">
        <v>603</v>
      </c>
      <c r="L53" s="508">
        <v>13</v>
      </c>
      <c r="M53" s="6"/>
      <c r="N53" s="1">
        <v>803</v>
      </c>
      <c r="O53" s="2" t="s">
        <v>688</v>
      </c>
      <c r="P53" s="508">
        <v>7</v>
      </c>
      <c r="Q53" s="6"/>
      <c r="R53" s="1">
        <v>935</v>
      </c>
      <c r="S53" s="2" t="s">
        <v>358</v>
      </c>
      <c r="T53" s="508">
        <v>11</v>
      </c>
      <c r="U53" s="6"/>
      <c r="V53" s="1">
        <v>3348</v>
      </c>
      <c r="W53" s="2" t="s">
        <v>609</v>
      </c>
      <c r="X53" s="508">
        <v>10</v>
      </c>
      <c r="Y53" s="6"/>
      <c r="Z53" s="1">
        <v>3818</v>
      </c>
      <c r="AA53" s="2" t="s">
        <v>677</v>
      </c>
      <c r="AB53" s="508">
        <v>10</v>
      </c>
      <c r="AC53" s="6"/>
      <c r="AD53" s="12">
        <v>4124</v>
      </c>
      <c r="AE53" s="2" t="s">
        <v>150</v>
      </c>
      <c r="AF53" s="508">
        <v>24</v>
      </c>
      <c r="AH53" s="2"/>
      <c r="AI53" s="15"/>
      <c r="AJ53" s="2"/>
    </row>
    <row r="54" spans="1:36">
      <c r="A54" s="6"/>
      <c r="B54" s="12">
        <v>105</v>
      </c>
      <c r="C54" s="6" t="s">
        <v>142</v>
      </c>
      <c r="D54" s="508">
        <v>21</v>
      </c>
      <c r="E54" s="8"/>
      <c r="F54" s="1">
        <v>352</v>
      </c>
      <c r="G54" s="2" t="s">
        <v>593</v>
      </c>
      <c r="H54" s="508">
        <v>1</v>
      </c>
      <c r="I54" s="6"/>
      <c r="J54" s="1">
        <v>632</v>
      </c>
      <c r="K54" s="2" t="s">
        <v>674</v>
      </c>
      <c r="L54" s="508">
        <v>17</v>
      </c>
      <c r="M54" s="6"/>
      <c r="N54" s="1">
        <v>807</v>
      </c>
      <c r="O54" s="2" t="s">
        <v>25</v>
      </c>
      <c r="P54" s="508">
        <v>8</v>
      </c>
      <c r="Q54" s="6"/>
      <c r="R54" s="1">
        <v>936</v>
      </c>
      <c r="S54" s="2" t="s">
        <v>435</v>
      </c>
      <c r="T54" s="508">
        <v>11</v>
      </c>
      <c r="U54" s="6"/>
      <c r="V54" s="1">
        <v>3350</v>
      </c>
      <c r="W54" s="2" t="s">
        <v>676</v>
      </c>
      <c r="X54" s="508">
        <v>2</v>
      </c>
      <c r="Y54" s="6"/>
      <c r="Z54" s="1">
        <v>3819</v>
      </c>
      <c r="AA54" s="2" t="s">
        <v>617</v>
      </c>
      <c r="AB54" s="508">
        <v>12</v>
      </c>
      <c r="AC54" s="6"/>
      <c r="AD54" s="12">
        <v>4126</v>
      </c>
      <c r="AE54" s="2" t="s">
        <v>151</v>
      </c>
      <c r="AF54" s="508">
        <v>24</v>
      </c>
      <c r="AH54" s="2"/>
    </row>
    <row r="55" spans="1:36">
      <c r="A55" s="6"/>
      <c r="B55" s="12">
        <v>106</v>
      </c>
      <c r="C55" s="7" t="s">
        <v>143</v>
      </c>
      <c r="D55" s="508">
        <v>21</v>
      </c>
      <c r="E55" s="8"/>
      <c r="F55" s="1">
        <v>353</v>
      </c>
      <c r="G55" s="2" t="s">
        <v>58</v>
      </c>
      <c r="H55" s="508">
        <v>1</v>
      </c>
      <c r="I55" s="6"/>
      <c r="J55" s="1">
        <v>640</v>
      </c>
      <c r="K55" s="2" t="s">
        <v>433</v>
      </c>
      <c r="L55" s="508">
        <v>19</v>
      </c>
      <c r="M55" s="6"/>
      <c r="N55" s="1">
        <v>809</v>
      </c>
      <c r="O55" s="2" t="s">
        <v>64</v>
      </c>
      <c r="P55" s="508">
        <v>6</v>
      </c>
      <c r="Q55" s="6"/>
      <c r="R55" s="1">
        <v>937</v>
      </c>
      <c r="S55" s="2" t="s">
        <v>508</v>
      </c>
      <c r="T55" s="508">
        <v>11</v>
      </c>
      <c r="U55" s="6"/>
      <c r="V55" s="1">
        <v>3354</v>
      </c>
      <c r="W55" s="2" t="s">
        <v>613</v>
      </c>
      <c r="X55" s="508">
        <v>2</v>
      </c>
      <c r="Y55" s="6"/>
      <c r="Z55" s="1">
        <v>3820</v>
      </c>
      <c r="AA55" s="2" t="s">
        <v>372</v>
      </c>
      <c r="AB55" s="508">
        <v>14</v>
      </c>
      <c r="AC55" s="6"/>
      <c r="AD55" s="12">
        <v>4128</v>
      </c>
      <c r="AE55" s="2" t="s">
        <v>152</v>
      </c>
      <c r="AF55" s="508">
        <v>24</v>
      </c>
      <c r="AH55" s="2"/>
    </row>
    <row r="56" spans="1:36">
      <c r="A56" s="6"/>
      <c r="B56" s="12">
        <v>107</v>
      </c>
      <c r="C56" s="7" t="s">
        <v>144</v>
      </c>
      <c r="D56" s="508">
        <v>21</v>
      </c>
      <c r="E56" s="8"/>
      <c r="F56" s="1">
        <v>355</v>
      </c>
      <c r="G56" s="2" t="s">
        <v>349</v>
      </c>
      <c r="H56" s="508">
        <v>17</v>
      </c>
      <c r="I56" s="6"/>
      <c r="J56" s="1">
        <v>642</v>
      </c>
      <c r="K56" s="2" t="s">
        <v>359</v>
      </c>
      <c r="L56" s="508">
        <v>19</v>
      </c>
      <c r="M56" s="6"/>
      <c r="N56" s="1">
        <v>813</v>
      </c>
      <c r="O56" s="2" t="s">
        <v>612</v>
      </c>
      <c r="P56" s="508">
        <v>6</v>
      </c>
      <c r="Q56" s="6"/>
      <c r="R56" s="1">
        <v>938</v>
      </c>
      <c r="S56" s="2" t="s">
        <v>675</v>
      </c>
      <c r="T56" s="508">
        <v>18</v>
      </c>
      <c r="U56" s="6"/>
      <c r="V56" s="1">
        <v>3362</v>
      </c>
      <c r="W56" s="2" t="s">
        <v>366</v>
      </c>
      <c r="X56" s="508">
        <v>11</v>
      </c>
      <c r="Y56" s="6"/>
      <c r="Z56" s="1">
        <v>3821</v>
      </c>
      <c r="AA56" s="2" t="s">
        <v>75</v>
      </c>
      <c r="AB56" s="508">
        <v>14</v>
      </c>
      <c r="AC56" s="6"/>
      <c r="AD56" s="12">
        <v>4130</v>
      </c>
      <c r="AE56" s="2" t="s">
        <v>153</v>
      </c>
      <c r="AF56" s="544">
        <v>25</v>
      </c>
      <c r="AH56" s="2"/>
    </row>
    <row r="57" spans="1:36">
      <c r="A57" s="6"/>
      <c r="B57" s="12">
        <v>111</v>
      </c>
      <c r="C57" s="7" t="s">
        <v>145</v>
      </c>
      <c r="D57" s="508">
        <v>21</v>
      </c>
      <c r="E57" s="8"/>
      <c r="F57" s="1">
        <v>356</v>
      </c>
      <c r="G57" s="2" t="s">
        <v>501</v>
      </c>
      <c r="H57" s="508">
        <v>17</v>
      </c>
      <c r="I57" s="6"/>
      <c r="J57" s="1">
        <v>644</v>
      </c>
      <c r="K57" s="2" t="s">
        <v>507</v>
      </c>
      <c r="L57" s="508">
        <v>19</v>
      </c>
      <c r="M57" s="6"/>
      <c r="N57" s="1">
        <v>814</v>
      </c>
      <c r="O57" s="2" t="s">
        <v>365</v>
      </c>
      <c r="P57" s="508">
        <v>1</v>
      </c>
      <c r="Q57" s="6"/>
      <c r="R57" s="1">
        <v>939</v>
      </c>
      <c r="S57" s="2" t="s">
        <v>437</v>
      </c>
      <c r="T57" s="508">
        <v>7</v>
      </c>
      <c r="U57" s="6"/>
      <c r="V57" s="1">
        <v>3363</v>
      </c>
      <c r="W57" s="2" t="s">
        <v>512</v>
      </c>
      <c r="X57" s="508">
        <v>11</v>
      </c>
      <c r="Y57" s="6"/>
      <c r="Z57" s="12" t="s">
        <v>99</v>
      </c>
      <c r="AA57" s="7" t="s">
        <v>212</v>
      </c>
      <c r="AB57" s="508">
        <v>23</v>
      </c>
      <c r="AC57" s="6"/>
      <c r="AD57" s="12">
        <v>4140</v>
      </c>
      <c r="AE57" s="2" t="s">
        <v>154</v>
      </c>
      <c r="AF57" s="544">
        <v>25</v>
      </c>
      <c r="AH57" s="2"/>
    </row>
    <row r="58" spans="1:36">
      <c r="A58" s="6"/>
      <c r="B58" s="12">
        <v>115</v>
      </c>
      <c r="C58" s="6" t="s">
        <v>146</v>
      </c>
      <c r="D58" s="508">
        <v>21</v>
      </c>
      <c r="E58" s="8"/>
      <c r="F58" s="1">
        <v>367</v>
      </c>
      <c r="G58" s="2" t="s">
        <v>354</v>
      </c>
      <c r="H58" s="508">
        <v>10</v>
      </c>
      <c r="I58" s="6"/>
      <c r="J58" s="1">
        <v>645</v>
      </c>
      <c r="K58" s="2" t="s">
        <v>436</v>
      </c>
      <c r="L58" s="508">
        <v>20</v>
      </c>
      <c r="M58" s="6"/>
      <c r="N58" s="1">
        <v>815</v>
      </c>
      <c r="O58" s="2" t="s">
        <v>511</v>
      </c>
      <c r="P58" s="508">
        <v>1</v>
      </c>
      <c r="Q58" s="6"/>
      <c r="R58" s="12" t="s">
        <v>116</v>
      </c>
      <c r="S58" s="7" t="s">
        <v>117</v>
      </c>
      <c r="T58" s="508">
        <v>22</v>
      </c>
      <c r="U58" s="6"/>
      <c r="V58" s="1">
        <v>3364</v>
      </c>
      <c r="W58" s="2" t="s">
        <v>39</v>
      </c>
      <c r="X58" s="508">
        <v>11</v>
      </c>
      <c r="Y58" s="6"/>
      <c r="Z58" s="1">
        <v>3822</v>
      </c>
      <c r="AA58" s="2" t="s">
        <v>625</v>
      </c>
      <c r="AB58" s="508">
        <v>14</v>
      </c>
      <c r="AC58" s="6"/>
      <c r="AD58" s="12">
        <v>4145</v>
      </c>
      <c r="AE58" s="2" t="s">
        <v>155</v>
      </c>
      <c r="AF58" s="544">
        <v>25</v>
      </c>
    </row>
    <row r="59" spans="1:36">
      <c r="A59" s="6"/>
      <c r="B59" s="25">
        <v>121</v>
      </c>
      <c r="C59" s="11" t="s">
        <v>748</v>
      </c>
      <c r="D59" s="508">
        <v>21</v>
      </c>
      <c r="E59" s="8"/>
      <c r="F59" s="1">
        <v>368</v>
      </c>
      <c r="G59" s="2" t="s">
        <v>605</v>
      </c>
      <c r="H59" s="508">
        <v>10</v>
      </c>
      <c r="I59" s="6"/>
      <c r="J59" s="1">
        <v>646</v>
      </c>
      <c r="K59" s="2" t="s">
        <v>362</v>
      </c>
      <c r="L59" s="508">
        <v>20</v>
      </c>
      <c r="M59" s="6"/>
      <c r="N59" s="12" t="s">
        <v>93</v>
      </c>
      <c r="O59" s="7" t="s">
        <v>204</v>
      </c>
      <c r="P59" s="508">
        <v>22</v>
      </c>
      <c r="Q59" s="6"/>
      <c r="R59" s="1">
        <v>943</v>
      </c>
      <c r="S59" s="2" t="s">
        <v>510</v>
      </c>
      <c r="T59" s="508">
        <v>9</v>
      </c>
      <c r="U59" s="6"/>
      <c r="V59" s="1">
        <v>3371</v>
      </c>
      <c r="W59" s="2" t="s">
        <v>40</v>
      </c>
      <c r="X59" s="508">
        <v>18</v>
      </c>
      <c r="Y59" s="6"/>
      <c r="Z59" s="1">
        <v>3823</v>
      </c>
      <c r="AA59" s="2" t="s">
        <v>700</v>
      </c>
      <c r="AB59" s="508">
        <v>14</v>
      </c>
      <c r="AC59" s="6"/>
      <c r="AD59" s="12">
        <v>4150</v>
      </c>
      <c r="AE59" s="2" t="s">
        <v>156</v>
      </c>
      <c r="AF59" s="544">
        <v>25</v>
      </c>
    </row>
    <row r="60" spans="1:36">
      <c r="A60" s="6"/>
      <c r="B60" s="12">
        <v>125</v>
      </c>
      <c r="C60" s="7" t="s">
        <v>148</v>
      </c>
      <c r="D60" s="508">
        <v>21</v>
      </c>
      <c r="E60" s="8"/>
      <c r="F60" s="1">
        <v>369</v>
      </c>
      <c r="G60" s="2" t="s">
        <v>607</v>
      </c>
      <c r="H60" s="508">
        <v>10</v>
      </c>
      <c r="I60" s="6"/>
      <c r="J60" s="1">
        <v>647</v>
      </c>
      <c r="K60" s="2" t="s">
        <v>509</v>
      </c>
      <c r="L60" s="508">
        <v>20</v>
      </c>
      <c r="M60" s="6"/>
      <c r="N60" s="1">
        <v>816</v>
      </c>
      <c r="O60" s="2" t="s">
        <v>26</v>
      </c>
      <c r="P60" s="508">
        <v>1</v>
      </c>
      <c r="Q60" s="6"/>
      <c r="R60" s="1">
        <v>945</v>
      </c>
      <c r="S60" s="2" t="s">
        <v>68</v>
      </c>
      <c r="T60" s="508">
        <v>16</v>
      </c>
      <c r="U60" s="6"/>
      <c r="V60" s="1">
        <v>3607</v>
      </c>
      <c r="W60" s="2" t="s">
        <v>621</v>
      </c>
      <c r="X60" s="508">
        <v>3</v>
      </c>
      <c r="Y60" s="6"/>
      <c r="Z60" s="1">
        <v>3824</v>
      </c>
      <c r="AA60" s="2" t="s">
        <v>629</v>
      </c>
      <c r="AB60" s="508">
        <v>15</v>
      </c>
      <c r="AC60" s="6"/>
      <c r="AD60" s="12">
        <v>4160</v>
      </c>
      <c r="AE60" s="2" t="s">
        <v>157</v>
      </c>
      <c r="AF60" s="544">
        <v>25</v>
      </c>
    </row>
    <row r="61" spans="1:36">
      <c r="A61" s="6"/>
      <c r="B61" s="12" t="s">
        <v>81</v>
      </c>
      <c r="C61" s="6" t="s">
        <v>185</v>
      </c>
      <c r="D61" s="508">
        <v>22</v>
      </c>
      <c r="E61" s="8"/>
      <c r="F61" s="1">
        <v>370</v>
      </c>
      <c r="G61" s="2" t="s">
        <v>505</v>
      </c>
      <c r="H61" s="508">
        <v>12</v>
      </c>
      <c r="I61" s="6"/>
      <c r="J61" s="1">
        <v>648</v>
      </c>
      <c r="K61" s="2" t="s">
        <v>616</v>
      </c>
      <c r="L61" s="508">
        <v>20</v>
      </c>
      <c r="M61" s="6"/>
      <c r="N61" s="1">
        <v>817</v>
      </c>
      <c r="O61" s="2" t="s">
        <v>439</v>
      </c>
      <c r="P61" s="508">
        <v>1</v>
      </c>
      <c r="Q61" s="6"/>
      <c r="R61" s="1">
        <v>946</v>
      </c>
      <c r="S61" s="2" t="s">
        <v>513</v>
      </c>
      <c r="T61" s="508">
        <v>15</v>
      </c>
      <c r="U61" s="6"/>
      <c r="V61" s="1">
        <v>3608</v>
      </c>
      <c r="W61" s="2" t="s">
        <v>624</v>
      </c>
      <c r="X61" s="508">
        <v>3</v>
      </c>
      <c r="Y61" s="6"/>
      <c r="Z61" s="1">
        <v>3825</v>
      </c>
      <c r="AA61" s="2" t="s">
        <v>701</v>
      </c>
      <c r="AB61" s="508">
        <v>16</v>
      </c>
      <c r="AC61" s="6"/>
      <c r="AD61" s="12">
        <v>4170</v>
      </c>
      <c r="AE61" s="2" t="s">
        <v>158</v>
      </c>
      <c r="AF61" s="544">
        <v>25</v>
      </c>
    </row>
    <row r="62" spans="1:36">
      <c r="A62" s="6"/>
      <c r="B62" s="25" t="s">
        <v>82</v>
      </c>
      <c r="C62" s="7" t="s">
        <v>186</v>
      </c>
      <c r="D62" s="508">
        <v>22</v>
      </c>
      <c r="E62" s="6"/>
      <c r="F62" s="1">
        <v>371</v>
      </c>
      <c r="G62" s="2" t="s">
        <v>6</v>
      </c>
      <c r="H62" s="508">
        <v>12</v>
      </c>
      <c r="I62" s="6"/>
      <c r="J62" s="1">
        <v>666</v>
      </c>
      <c r="K62" s="2" t="s">
        <v>456</v>
      </c>
      <c r="L62" s="508">
        <v>1</v>
      </c>
      <c r="M62" s="6"/>
      <c r="N62" s="1">
        <v>818</v>
      </c>
      <c r="O62" s="2" t="s">
        <v>27</v>
      </c>
      <c r="P62" s="508">
        <v>2</v>
      </c>
      <c r="Q62" s="6"/>
      <c r="R62" s="1">
        <v>947</v>
      </c>
      <c r="S62" s="2" t="s">
        <v>31</v>
      </c>
      <c r="T62" s="508">
        <v>15</v>
      </c>
      <c r="U62" s="6"/>
      <c r="V62" s="1">
        <v>3609</v>
      </c>
      <c r="W62" s="2" t="s">
        <v>679</v>
      </c>
      <c r="X62" s="508">
        <v>3</v>
      </c>
      <c r="Y62" s="6"/>
      <c r="Z62" s="1">
        <v>3826</v>
      </c>
      <c r="AA62" s="2" t="s">
        <v>76</v>
      </c>
      <c r="AB62" s="508">
        <v>14</v>
      </c>
      <c r="AC62" s="6"/>
      <c r="AD62" s="12">
        <v>4180</v>
      </c>
      <c r="AE62" s="2" t="s">
        <v>159</v>
      </c>
      <c r="AF62" s="544">
        <v>25</v>
      </c>
    </row>
    <row r="63" spans="1:36">
      <c r="A63" s="6"/>
      <c r="B63" s="1">
        <v>150</v>
      </c>
      <c r="C63" s="2" t="s">
        <v>456</v>
      </c>
      <c r="D63" s="508">
        <v>2</v>
      </c>
      <c r="E63" s="6"/>
      <c r="F63" s="1">
        <v>372</v>
      </c>
      <c r="G63" s="2" t="s">
        <v>611</v>
      </c>
      <c r="H63" s="508">
        <v>12</v>
      </c>
      <c r="I63" s="6"/>
      <c r="J63" s="1">
        <v>676</v>
      </c>
      <c r="K63" s="2" t="s">
        <v>618</v>
      </c>
      <c r="L63" s="508">
        <v>14</v>
      </c>
      <c r="M63" s="6"/>
      <c r="N63" s="12" t="s">
        <v>109</v>
      </c>
      <c r="O63" s="6" t="s">
        <v>205</v>
      </c>
      <c r="P63" s="508">
        <v>23</v>
      </c>
      <c r="Q63" s="6"/>
      <c r="R63" s="1">
        <v>948</v>
      </c>
      <c r="S63" s="2" t="s">
        <v>620</v>
      </c>
      <c r="T63" s="508">
        <v>17</v>
      </c>
      <c r="U63" s="6"/>
      <c r="V63" s="1">
        <v>3685</v>
      </c>
      <c r="W63" s="2" t="s">
        <v>428</v>
      </c>
      <c r="X63" s="508">
        <v>3</v>
      </c>
      <c r="Y63" s="6"/>
      <c r="Z63" s="1">
        <v>3827</v>
      </c>
      <c r="AA63" s="2" t="s">
        <v>703</v>
      </c>
      <c r="AB63" s="508">
        <v>14</v>
      </c>
      <c r="AC63" s="6"/>
      <c r="AD63" s="12">
        <v>4190</v>
      </c>
      <c r="AE63" s="2" t="s">
        <v>160</v>
      </c>
      <c r="AF63" s="544">
        <v>25</v>
      </c>
    </row>
    <row r="64" spans="1:36">
      <c r="A64" s="6"/>
      <c r="B64" s="1">
        <v>151</v>
      </c>
      <c r="C64" s="2" t="s">
        <v>50</v>
      </c>
      <c r="D64" s="508">
        <v>2</v>
      </c>
      <c r="E64" s="6"/>
      <c r="F64" s="1">
        <v>400</v>
      </c>
      <c r="G64" s="2" t="s">
        <v>363</v>
      </c>
      <c r="H64" s="508">
        <v>16</v>
      </c>
      <c r="I64" s="6"/>
      <c r="J64" s="1">
        <v>677</v>
      </c>
      <c r="K64" s="2" t="s">
        <v>619</v>
      </c>
      <c r="L64" s="508">
        <v>13</v>
      </c>
      <c r="M64" s="6"/>
      <c r="N64" s="1">
        <v>819</v>
      </c>
      <c r="O64" s="2" t="s">
        <v>622</v>
      </c>
      <c r="P64" s="508">
        <v>2</v>
      </c>
      <c r="Q64" s="6"/>
      <c r="R64" s="1">
        <v>950</v>
      </c>
      <c r="S64" s="2" t="s">
        <v>623</v>
      </c>
      <c r="T64" s="508">
        <v>17</v>
      </c>
      <c r="U64" s="6"/>
      <c r="V64" s="12" t="s">
        <v>103</v>
      </c>
      <c r="W64" s="7" t="s">
        <v>210</v>
      </c>
      <c r="X64" s="508">
        <v>22</v>
      </c>
      <c r="Y64" s="6"/>
      <c r="Z64" s="1">
        <v>3828</v>
      </c>
      <c r="AA64" s="2" t="s">
        <v>77</v>
      </c>
      <c r="AB64" s="508">
        <v>13</v>
      </c>
      <c r="AC64" s="6"/>
      <c r="AD64" s="12">
        <v>4200</v>
      </c>
      <c r="AE64" s="2" t="s">
        <v>161</v>
      </c>
      <c r="AF64" s="544">
        <v>25</v>
      </c>
    </row>
    <row r="65" spans="1:33">
      <c r="A65" s="6"/>
      <c r="B65" s="1">
        <v>152</v>
      </c>
      <c r="C65" s="2" t="s">
        <v>369</v>
      </c>
      <c r="D65" s="508">
        <v>16</v>
      </c>
      <c r="E65" s="6"/>
      <c r="F65" s="1">
        <v>402</v>
      </c>
      <c r="G65" s="2" t="s">
        <v>614</v>
      </c>
      <c r="H65" s="508">
        <v>16</v>
      </c>
      <c r="I65" s="6"/>
      <c r="J65" s="12" t="s">
        <v>98</v>
      </c>
      <c r="K65" s="7" t="s">
        <v>198</v>
      </c>
      <c r="L65" s="508">
        <v>23</v>
      </c>
      <c r="M65" s="6"/>
      <c r="N65" s="1">
        <v>820</v>
      </c>
      <c r="O65" s="2" t="s">
        <v>441</v>
      </c>
      <c r="P65" s="508">
        <v>6</v>
      </c>
      <c r="Q65" s="6"/>
      <c r="R65" s="1">
        <v>951</v>
      </c>
      <c r="S65" s="2" t="s">
        <v>627</v>
      </c>
      <c r="T65" s="508">
        <v>16</v>
      </c>
      <c r="U65" s="6"/>
      <c r="V65" s="1">
        <v>3687</v>
      </c>
      <c r="W65" s="2" t="s">
        <v>41</v>
      </c>
      <c r="X65" s="508">
        <v>3</v>
      </c>
      <c r="Y65" s="6"/>
      <c r="Z65" s="1">
        <v>3829</v>
      </c>
      <c r="AA65" s="2" t="s">
        <v>442</v>
      </c>
      <c r="AB65" s="508">
        <v>14</v>
      </c>
      <c r="AC65" s="6"/>
      <c r="AD65" s="12">
        <v>4210</v>
      </c>
      <c r="AE65" s="2" t="s">
        <v>162</v>
      </c>
      <c r="AF65" s="544">
        <v>25</v>
      </c>
    </row>
    <row r="66" spans="1:33">
      <c r="A66" s="6"/>
      <c r="B66" s="1">
        <v>153</v>
      </c>
      <c r="C66" s="2" t="s">
        <v>52</v>
      </c>
      <c r="D66" s="508">
        <v>4</v>
      </c>
      <c r="E66" s="6"/>
      <c r="F66" s="1">
        <v>407</v>
      </c>
      <c r="G66" s="2" t="s">
        <v>368</v>
      </c>
      <c r="H66" s="508">
        <v>17</v>
      </c>
      <c r="I66" s="6"/>
      <c r="J66" s="1">
        <v>680</v>
      </c>
      <c r="K66" s="2" t="s">
        <v>375</v>
      </c>
      <c r="L66" s="508">
        <v>14</v>
      </c>
      <c r="M66" s="6"/>
      <c r="N66" s="1">
        <v>822</v>
      </c>
      <c r="O66" s="2" t="s">
        <v>628</v>
      </c>
      <c r="P66" s="508">
        <v>19</v>
      </c>
      <c r="Q66" s="6"/>
      <c r="R66" s="1">
        <v>954</v>
      </c>
      <c r="S66" s="2" t="s">
        <v>32</v>
      </c>
      <c r="T66" s="508">
        <v>10</v>
      </c>
      <c r="U66" s="6"/>
      <c r="V66" s="1">
        <v>3688</v>
      </c>
      <c r="W66" s="5" t="s">
        <v>516</v>
      </c>
      <c r="X66" s="508">
        <v>3</v>
      </c>
      <c r="Y66" s="6"/>
      <c r="Z66" s="1">
        <v>3830</v>
      </c>
      <c r="AA66" s="2" t="s">
        <v>78</v>
      </c>
      <c r="AB66" s="508">
        <v>17</v>
      </c>
      <c r="AC66" s="6"/>
      <c r="AD66" s="12">
        <v>4215</v>
      </c>
      <c r="AE66" s="2" t="s">
        <v>163</v>
      </c>
      <c r="AF66" s="544">
        <v>25</v>
      </c>
    </row>
    <row r="67" spans="1:33">
      <c r="A67" s="6"/>
      <c r="B67" s="1">
        <v>154</v>
      </c>
      <c r="C67" s="2" t="s">
        <v>440</v>
      </c>
      <c r="D67" s="508">
        <v>4</v>
      </c>
      <c r="E67" s="6"/>
      <c r="F67" s="1">
        <v>413</v>
      </c>
      <c r="G67" s="2" t="s">
        <v>370</v>
      </c>
      <c r="H67" s="508">
        <v>20</v>
      </c>
      <c r="I67" s="6"/>
      <c r="J67" s="1">
        <v>699</v>
      </c>
      <c r="K67" s="2" t="s">
        <v>55</v>
      </c>
      <c r="L67" s="508">
        <v>11</v>
      </c>
      <c r="M67" s="6"/>
      <c r="N67" s="1">
        <v>823</v>
      </c>
      <c r="O67" s="2" t="s">
        <v>377</v>
      </c>
      <c r="P67" s="508">
        <v>7</v>
      </c>
      <c r="Q67" s="6"/>
      <c r="R67" s="1">
        <v>955</v>
      </c>
      <c r="S67" s="2" t="s">
        <v>632</v>
      </c>
      <c r="T67" s="508">
        <v>10</v>
      </c>
      <c r="U67" s="6"/>
      <c r="V67" s="1">
        <v>3689</v>
      </c>
      <c r="W67" s="2" t="s">
        <v>635</v>
      </c>
      <c r="X67" s="508">
        <v>3</v>
      </c>
      <c r="Y67" s="6"/>
      <c r="Z67" s="1">
        <v>3831</v>
      </c>
      <c r="AA67" s="2" t="s">
        <v>387</v>
      </c>
      <c r="AB67" s="508">
        <v>1</v>
      </c>
      <c r="AC67" s="6"/>
      <c r="AD67" s="12">
        <v>4220</v>
      </c>
      <c r="AE67" s="2" t="s">
        <v>164</v>
      </c>
      <c r="AF67" s="544">
        <v>25</v>
      </c>
    </row>
    <row r="68" spans="1:33">
      <c r="A68" s="6"/>
      <c r="B68" s="1">
        <v>155</v>
      </c>
      <c r="C68" s="2" t="s">
        <v>53</v>
      </c>
      <c r="D68" s="508">
        <v>5</v>
      </c>
      <c r="E68" s="6"/>
      <c r="F68" s="1">
        <v>414</v>
      </c>
      <c r="G68" s="2" t="s">
        <v>371</v>
      </c>
      <c r="H68" s="508">
        <v>20</v>
      </c>
      <c r="I68" s="6"/>
      <c r="J68" s="12" t="s">
        <v>86</v>
      </c>
      <c r="K68" s="7" t="s">
        <v>199</v>
      </c>
      <c r="L68" s="508">
        <v>22</v>
      </c>
      <c r="M68" s="6"/>
      <c r="N68" s="1">
        <v>824</v>
      </c>
      <c r="O68" s="2" t="s">
        <v>437</v>
      </c>
      <c r="P68" s="508">
        <v>6</v>
      </c>
      <c r="Q68" s="6"/>
      <c r="R68" s="1">
        <v>956</v>
      </c>
      <c r="S68" s="2" t="s">
        <v>33</v>
      </c>
      <c r="T68" s="508">
        <v>2</v>
      </c>
      <c r="U68" s="6"/>
      <c r="V68" s="1">
        <v>3705</v>
      </c>
      <c r="W68" s="2" t="s">
        <v>381</v>
      </c>
      <c r="X68" s="508">
        <v>2</v>
      </c>
      <c r="Y68" s="6"/>
      <c r="Z68" s="1">
        <v>3832</v>
      </c>
      <c r="AA68" s="2" t="s">
        <v>524</v>
      </c>
      <c r="AB68" s="508">
        <v>1</v>
      </c>
      <c r="AC68" s="6"/>
      <c r="AD68" s="12">
        <v>4230</v>
      </c>
      <c r="AE68" s="2" t="s">
        <v>165</v>
      </c>
      <c r="AF68" s="544">
        <v>25</v>
      </c>
    </row>
    <row r="69" spans="1:33">
      <c r="A69" s="6"/>
      <c r="B69" s="12" t="s">
        <v>83</v>
      </c>
      <c r="C69" s="6" t="s">
        <v>187</v>
      </c>
      <c r="D69" s="508">
        <v>22</v>
      </c>
      <c r="E69" s="6"/>
      <c r="F69" s="1">
        <v>415</v>
      </c>
      <c r="G69" s="2" t="s">
        <v>60</v>
      </c>
      <c r="H69" s="508">
        <v>20</v>
      </c>
      <c r="I69" s="6"/>
      <c r="J69" s="1">
        <v>700</v>
      </c>
      <c r="K69" s="2" t="s">
        <v>457</v>
      </c>
      <c r="L69" s="508">
        <v>11</v>
      </c>
      <c r="M69" s="6"/>
      <c r="N69" s="1">
        <v>825</v>
      </c>
      <c r="O69" s="2" t="s">
        <v>377</v>
      </c>
      <c r="P69" s="508">
        <v>6</v>
      </c>
      <c r="Q69" s="6"/>
      <c r="R69" s="1">
        <v>957</v>
      </c>
      <c r="S69" s="2" t="s">
        <v>702</v>
      </c>
      <c r="T69" s="508">
        <v>2</v>
      </c>
      <c r="U69" s="6"/>
      <c r="V69" s="1">
        <v>3706</v>
      </c>
      <c r="W69" s="2" t="s">
        <v>519</v>
      </c>
      <c r="X69" s="508">
        <v>2</v>
      </c>
      <c r="Y69" s="6"/>
      <c r="Z69" s="1">
        <v>3833</v>
      </c>
      <c r="AA69" s="2" t="s">
        <v>643</v>
      </c>
      <c r="AB69" s="508">
        <v>1</v>
      </c>
      <c r="AC69" s="6"/>
      <c r="AD69" s="12">
        <v>4235</v>
      </c>
      <c r="AE69" s="2" t="s">
        <v>166</v>
      </c>
      <c r="AF69" s="544">
        <v>25</v>
      </c>
    </row>
    <row r="70" spans="1:33">
      <c r="A70" s="6"/>
      <c r="B70" s="1">
        <v>156</v>
      </c>
      <c r="C70" s="2" t="s">
        <v>469</v>
      </c>
      <c r="D70" s="508">
        <v>5</v>
      </c>
      <c r="E70" s="6"/>
      <c r="F70" s="12" t="s">
        <v>105</v>
      </c>
      <c r="G70" s="6" t="s">
        <v>196</v>
      </c>
      <c r="H70" s="508">
        <v>23</v>
      </c>
      <c r="I70" s="7"/>
      <c r="J70" s="1">
        <v>701</v>
      </c>
      <c r="K70" s="2" t="s">
        <v>584</v>
      </c>
      <c r="L70" s="508">
        <v>11</v>
      </c>
      <c r="M70" s="6"/>
      <c r="N70" s="12" t="s">
        <v>94</v>
      </c>
      <c r="O70" s="7" t="s">
        <v>206</v>
      </c>
      <c r="P70" s="508">
        <v>22</v>
      </c>
      <c r="Q70" s="6"/>
      <c r="R70" s="1">
        <v>958</v>
      </c>
      <c r="S70" s="2" t="s">
        <v>380</v>
      </c>
      <c r="T70" s="508">
        <v>9</v>
      </c>
      <c r="U70" s="6"/>
      <c r="V70" s="1">
        <v>3708</v>
      </c>
      <c r="W70" s="2" t="s">
        <v>638</v>
      </c>
      <c r="X70" s="508">
        <v>2</v>
      </c>
      <c r="Y70" s="6"/>
      <c r="Z70" s="1">
        <v>3834</v>
      </c>
      <c r="AA70" s="2" t="s">
        <v>390</v>
      </c>
      <c r="AB70" s="508">
        <v>4</v>
      </c>
      <c r="AC70" s="6"/>
      <c r="AD70" s="12">
        <v>4240</v>
      </c>
      <c r="AE70" s="2" t="s">
        <v>167</v>
      </c>
      <c r="AF70" s="544">
        <v>25</v>
      </c>
    </row>
    <row r="71" spans="1:33" s="17" customFormat="1" ht="17" thickBot="1">
      <c r="A71" s="7"/>
      <c r="B71" s="1">
        <v>157</v>
      </c>
      <c r="C71" s="2" t="s">
        <v>612</v>
      </c>
      <c r="D71" s="508">
        <v>5</v>
      </c>
      <c r="E71" s="7"/>
      <c r="F71" s="1">
        <v>420</v>
      </c>
      <c r="G71" s="2" t="s">
        <v>374</v>
      </c>
      <c r="H71" s="508">
        <v>13</v>
      </c>
      <c r="I71" s="7"/>
      <c r="J71" s="1">
        <v>702</v>
      </c>
      <c r="K71" s="2" t="s">
        <v>15</v>
      </c>
      <c r="L71" s="508">
        <v>11</v>
      </c>
      <c r="M71" s="7"/>
      <c r="N71" s="3">
        <v>826</v>
      </c>
      <c r="O71" s="4" t="s">
        <v>469</v>
      </c>
      <c r="P71" s="510">
        <v>6</v>
      </c>
      <c r="Q71" s="7"/>
      <c r="R71" s="1">
        <v>959</v>
      </c>
      <c r="S71" s="2" t="s">
        <v>518</v>
      </c>
      <c r="T71" s="508">
        <v>9</v>
      </c>
      <c r="U71" s="7"/>
      <c r="V71" s="1">
        <v>3712</v>
      </c>
      <c r="W71" s="5" t="s">
        <v>521</v>
      </c>
      <c r="X71" s="508">
        <v>1</v>
      </c>
      <c r="Y71" s="7"/>
      <c r="Z71" s="1">
        <v>3835</v>
      </c>
      <c r="AA71" s="2" t="s">
        <v>528</v>
      </c>
      <c r="AB71" s="508">
        <v>4</v>
      </c>
      <c r="AC71" s="7"/>
      <c r="AD71" s="12">
        <v>5282</v>
      </c>
      <c r="AE71" s="2" t="s">
        <v>217</v>
      </c>
      <c r="AF71" s="544">
        <v>26</v>
      </c>
    </row>
    <row r="72" spans="1:33" s="17" customFormat="1" ht="17" thickBot="1">
      <c r="A72" s="7"/>
      <c r="B72" s="1">
        <v>158</v>
      </c>
      <c r="C72" s="2" t="s">
        <v>377</v>
      </c>
      <c r="D72" s="508">
        <v>5</v>
      </c>
      <c r="E72" s="7"/>
      <c r="F72" s="1">
        <v>422</v>
      </c>
      <c r="G72" s="2" t="s">
        <v>626</v>
      </c>
      <c r="H72" s="508">
        <v>13</v>
      </c>
      <c r="I72" s="7"/>
      <c r="J72" s="1">
        <v>703</v>
      </c>
      <c r="K72" s="2" t="s">
        <v>16</v>
      </c>
      <c r="L72" s="508">
        <v>11</v>
      </c>
      <c r="M72" s="7"/>
      <c r="N72" s="15"/>
      <c r="O72" s="2"/>
      <c r="P72" s="530" t="s">
        <v>290</v>
      </c>
      <c r="Q72" s="7"/>
      <c r="R72" s="1">
        <v>961</v>
      </c>
      <c r="S72" s="2" t="s">
        <v>384</v>
      </c>
      <c r="T72" s="508">
        <v>2</v>
      </c>
      <c r="U72" s="7"/>
      <c r="V72" s="1">
        <v>3713</v>
      </c>
      <c r="W72" s="2" t="s">
        <v>639</v>
      </c>
      <c r="X72" s="508">
        <v>1</v>
      </c>
      <c r="Y72" s="7"/>
      <c r="Z72" s="1">
        <v>3836</v>
      </c>
      <c r="AA72" s="2" t="s">
        <v>651</v>
      </c>
      <c r="AB72" s="508">
        <v>4</v>
      </c>
      <c r="AC72" s="7"/>
      <c r="AD72" s="13">
        <v>5283</v>
      </c>
      <c r="AE72" s="4" t="s">
        <v>218</v>
      </c>
      <c r="AF72" s="546">
        <v>26</v>
      </c>
    </row>
    <row r="73" spans="1:33" s="17" customFormat="1">
      <c r="A73" s="7"/>
      <c r="B73" s="1">
        <v>159</v>
      </c>
      <c r="C73" s="2" t="s">
        <v>633</v>
      </c>
      <c r="D73" s="508">
        <v>7</v>
      </c>
      <c r="E73" s="7"/>
      <c r="F73" s="1">
        <v>433</v>
      </c>
      <c r="G73" s="2" t="s">
        <v>515</v>
      </c>
      <c r="H73" s="508">
        <v>18</v>
      </c>
      <c r="I73" s="7"/>
      <c r="J73" s="12" t="s">
        <v>91</v>
      </c>
      <c r="K73" s="7" t="s">
        <v>200</v>
      </c>
      <c r="L73" s="508">
        <v>22</v>
      </c>
      <c r="M73" s="7"/>
      <c r="N73" s="15"/>
      <c r="O73" s="2"/>
      <c r="P73" s="8"/>
      <c r="Q73" s="7"/>
      <c r="R73" s="1">
        <v>962</v>
      </c>
      <c r="S73" s="2" t="s">
        <v>520</v>
      </c>
      <c r="T73" s="508">
        <v>2</v>
      </c>
      <c r="U73" s="7"/>
      <c r="V73" s="1">
        <v>3716</v>
      </c>
      <c r="W73" s="2" t="s">
        <v>642</v>
      </c>
      <c r="X73" s="508">
        <v>2</v>
      </c>
      <c r="Y73" s="7"/>
      <c r="Z73" s="1">
        <v>3837</v>
      </c>
      <c r="AA73" s="2" t="s">
        <v>684</v>
      </c>
      <c r="AB73" s="508">
        <v>4</v>
      </c>
      <c r="AC73" s="7"/>
      <c r="AD73" s="16"/>
      <c r="AE73" s="7"/>
      <c r="AF73" s="16"/>
    </row>
    <row r="74" spans="1:33" s="17" customFormat="1" ht="17" thickBot="1">
      <c r="A74" s="7"/>
      <c r="B74" s="1">
        <v>160</v>
      </c>
      <c r="C74" s="2" t="s">
        <v>517</v>
      </c>
      <c r="D74" s="508">
        <v>7</v>
      </c>
      <c r="E74" s="7"/>
      <c r="F74" s="1">
        <v>434</v>
      </c>
      <c r="G74" s="2" t="s">
        <v>631</v>
      </c>
      <c r="H74" s="508">
        <v>18</v>
      </c>
      <c r="I74" s="7"/>
      <c r="J74" s="3">
        <v>704</v>
      </c>
      <c r="K74" s="4" t="s">
        <v>458</v>
      </c>
      <c r="L74" s="510">
        <v>11</v>
      </c>
      <c r="M74" s="7"/>
      <c r="N74" s="15"/>
      <c r="O74" s="2"/>
      <c r="P74" s="8"/>
      <c r="Q74" s="7"/>
      <c r="R74" s="1">
        <v>963</v>
      </c>
      <c r="S74" s="2" t="s">
        <v>682</v>
      </c>
      <c r="T74" s="508">
        <v>2</v>
      </c>
      <c r="U74" s="7"/>
      <c r="V74" s="3">
        <v>3721</v>
      </c>
      <c r="W74" s="4" t="s">
        <v>389</v>
      </c>
      <c r="X74" s="510">
        <v>16</v>
      </c>
      <c r="Y74" s="7"/>
      <c r="Z74" s="13" t="s">
        <v>87</v>
      </c>
      <c r="AA74" s="24" t="s">
        <v>213</v>
      </c>
      <c r="AB74" s="510">
        <v>22</v>
      </c>
      <c r="AC74" s="7"/>
      <c r="AD74" s="16"/>
      <c r="AE74" s="7"/>
      <c r="AF74" s="1109" t="s">
        <v>966</v>
      </c>
    </row>
    <row r="75" spans="1:33" s="17" customFormat="1" ht="17" thickBot="1">
      <c r="A75" s="7"/>
      <c r="B75" s="1">
        <v>161</v>
      </c>
      <c r="C75" s="2" t="s">
        <v>379</v>
      </c>
      <c r="D75" s="508">
        <v>7</v>
      </c>
      <c r="E75" s="7"/>
      <c r="F75" s="3">
        <v>435</v>
      </c>
      <c r="G75" s="4" t="s">
        <v>634</v>
      </c>
      <c r="H75" s="510">
        <v>18</v>
      </c>
      <c r="I75" s="7"/>
      <c r="J75" s="15"/>
      <c r="K75" s="2"/>
      <c r="L75" s="8"/>
      <c r="M75" s="7"/>
      <c r="N75" s="15"/>
      <c r="O75" s="2"/>
      <c r="P75" s="8"/>
      <c r="Q75" s="7"/>
      <c r="R75" s="3">
        <v>964</v>
      </c>
      <c r="S75" s="4" t="s">
        <v>641</v>
      </c>
      <c r="T75" s="510">
        <v>9</v>
      </c>
      <c r="U75" s="7"/>
      <c r="V75" s="15"/>
      <c r="W75" s="2"/>
      <c r="X75" s="8"/>
      <c r="Y75" s="7"/>
      <c r="Z75" s="15"/>
      <c r="AA75" s="2"/>
      <c r="AB75" s="8"/>
      <c r="AC75" s="7"/>
      <c r="AD75" s="16"/>
      <c r="AE75" s="7"/>
      <c r="AF75" s="16"/>
    </row>
    <row r="76" spans="1:33" ht="17" thickBot="1">
      <c r="B76" s="3">
        <v>162</v>
      </c>
      <c r="C76" s="4" t="s">
        <v>595</v>
      </c>
      <c r="D76" s="510">
        <v>6</v>
      </c>
      <c r="F76" s="15"/>
      <c r="G76" s="2"/>
      <c r="H76" s="8"/>
      <c r="I76" s="17"/>
      <c r="J76" s="15"/>
      <c r="K76" s="2"/>
      <c r="L76" s="8"/>
      <c r="N76" s="15"/>
      <c r="O76" s="2"/>
      <c r="P76" s="8"/>
      <c r="R76" s="15"/>
      <c r="S76" s="2"/>
      <c r="T76" s="8"/>
      <c r="V76" s="15"/>
      <c r="W76" s="2"/>
      <c r="X76" s="8"/>
      <c r="Z76" s="15"/>
      <c r="AA76" s="2"/>
      <c r="AB76" s="8"/>
      <c r="AD76" s="16"/>
      <c r="AE76" s="540"/>
      <c r="AF76" s="16"/>
    </row>
    <row r="77" spans="1:33">
      <c r="B77" s="6" t="s">
        <v>965</v>
      </c>
      <c r="C77" s="2"/>
      <c r="D77" s="8"/>
      <c r="F77" s="15"/>
      <c r="G77" s="2"/>
      <c r="H77" s="8"/>
      <c r="I77" s="17"/>
      <c r="J77" s="15"/>
      <c r="K77" s="2"/>
      <c r="L77" s="8"/>
      <c r="N77" s="15"/>
      <c r="O77" s="2"/>
      <c r="P77" s="8"/>
      <c r="R77" s="15"/>
      <c r="S77" s="2"/>
      <c r="T77" s="8"/>
      <c r="V77" s="15"/>
      <c r="W77" s="2"/>
      <c r="X77" s="8"/>
      <c r="Z77" s="15"/>
      <c r="AA77" s="2"/>
      <c r="AB77" s="8"/>
      <c r="AD77" s="16"/>
      <c r="AE77" s="7"/>
      <c r="AF77" s="16"/>
    </row>
    <row r="78" spans="1:33">
      <c r="B78" s="15"/>
      <c r="C78" s="2"/>
      <c r="D78" s="8"/>
      <c r="F78" s="15"/>
      <c r="G78" s="2"/>
      <c r="H78" s="8"/>
      <c r="I78" s="17"/>
      <c r="J78" s="15"/>
      <c r="K78" s="2"/>
      <c r="L78" s="8"/>
      <c r="N78" s="15"/>
      <c r="O78" s="2"/>
      <c r="P78" s="8"/>
      <c r="R78" s="15"/>
      <c r="S78" s="2"/>
      <c r="T78" s="8"/>
      <c r="V78" s="15"/>
      <c r="W78" s="2"/>
      <c r="X78" s="8"/>
      <c r="Z78" s="15"/>
      <c r="AA78" s="2"/>
      <c r="AB78" s="8"/>
      <c r="AD78" s="16"/>
      <c r="AE78" s="7"/>
      <c r="AF78" s="16"/>
    </row>
    <row r="79" spans="1:33">
      <c r="B79" s="15"/>
      <c r="C79" s="2"/>
      <c r="D79" s="8"/>
      <c r="F79" s="15"/>
      <c r="G79" s="2"/>
      <c r="H79" s="8"/>
      <c r="I79" s="17"/>
      <c r="J79" s="15"/>
      <c r="K79" s="2"/>
      <c r="L79" s="8"/>
      <c r="N79" s="15"/>
      <c r="O79" s="2"/>
      <c r="P79" s="8"/>
      <c r="R79" s="15"/>
      <c r="S79" s="2"/>
      <c r="T79" s="8"/>
      <c r="V79" s="15"/>
      <c r="W79" s="2"/>
      <c r="X79" s="8"/>
      <c r="Z79" s="15"/>
      <c r="AA79" s="2"/>
      <c r="AB79" s="8"/>
      <c r="AD79" s="16"/>
      <c r="AE79" s="7"/>
      <c r="AF79" s="16"/>
    </row>
    <row r="80" spans="1:33">
      <c r="B80" s="15"/>
      <c r="C80" s="2"/>
      <c r="D80" s="8"/>
      <c r="F80" s="15"/>
      <c r="G80" s="2"/>
      <c r="H80" s="8"/>
      <c r="I80" s="17"/>
      <c r="J80" s="15"/>
      <c r="K80" s="2"/>
      <c r="L80" s="8"/>
      <c r="N80" s="15"/>
      <c r="O80" s="2"/>
      <c r="P80" s="8"/>
      <c r="R80" s="15"/>
      <c r="S80" s="2"/>
      <c r="T80" s="8"/>
      <c r="V80" s="15"/>
      <c r="W80" s="2"/>
      <c r="X80" s="8"/>
      <c r="Z80" s="15"/>
      <c r="AA80" s="2"/>
      <c r="AB80" s="8"/>
      <c r="AD80" s="16"/>
      <c r="AE80" s="7"/>
      <c r="AF80" s="16"/>
      <c r="AG80" s="17"/>
    </row>
    <row r="81" spans="2:33">
      <c r="B81" s="15"/>
      <c r="C81" s="2"/>
      <c r="D81" s="8"/>
      <c r="F81" s="15"/>
      <c r="G81" s="2"/>
      <c r="H81" s="8"/>
      <c r="I81" s="17"/>
      <c r="J81" s="15"/>
      <c r="K81" s="2"/>
      <c r="L81" s="8"/>
      <c r="N81" s="15"/>
      <c r="O81" s="2"/>
      <c r="P81" s="8"/>
      <c r="R81" s="15"/>
      <c r="S81" s="2"/>
      <c r="T81" s="8"/>
      <c r="V81" s="15"/>
      <c r="W81" s="2"/>
      <c r="X81" s="8"/>
      <c r="Z81" s="15"/>
      <c r="AA81" s="2"/>
      <c r="AB81" s="8"/>
      <c r="AD81" s="16"/>
      <c r="AE81" s="7"/>
      <c r="AF81" s="16"/>
      <c r="AG81" s="17"/>
    </row>
    <row r="82" spans="2:33">
      <c r="B82" s="15"/>
      <c r="C82" s="2"/>
      <c r="D82" s="8"/>
      <c r="F82" s="15"/>
      <c r="G82" s="2"/>
      <c r="H82" s="8"/>
      <c r="I82" s="17"/>
      <c r="J82" s="15"/>
      <c r="K82" s="2"/>
      <c r="L82" s="8"/>
      <c r="N82" s="15"/>
      <c r="O82" s="2"/>
      <c r="P82" s="8"/>
      <c r="R82" s="15"/>
      <c r="S82" s="2"/>
      <c r="T82" s="8"/>
      <c r="V82" s="15"/>
      <c r="W82" s="2"/>
      <c r="X82" s="8"/>
      <c r="Z82" s="15"/>
      <c r="AA82" s="2"/>
      <c r="AB82" s="8"/>
      <c r="AD82" s="16"/>
      <c r="AE82" s="7"/>
      <c r="AF82" s="16"/>
      <c r="AG82" s="17"/>
    </row>
    <row r="83" spans="2:33">
      <c r="B83" s="15"/>
      <c r="C83" s="2"/>
      <c r="D83" s="8"/>
      <c r="F83" s="15"/>
      <c r="G83" s="2"/>
      <c r="H83" s="8"/>
      <c r="I83" s="17"/>
      <c r="J83" s="15"/>
      <c r="K83" s="2"/>
      <c r="L83" s="8"/>
      <c r="N83" s="15"/>
      <c r="O83" s="2"/>
      <c r="P83" s="8"/>
      <c r="R83" s="15"/>
      <c r="S83" s="2"/>
      <c r="T83" s="8"/>
      <c r="V83" s="15"/>
      <c r="W83" s="2"/>
      <c r="X83" s="8"/>
      <c r="Z83" s="15"/>
      <c r="AA83" s="2"/>
      <c r="AB83" s="8"/>
      <c r="AD83" s="16"/>
      <c r="AE83" s="7"/>
      <c r="AF83" s="16"/>
      <c r="AG83" s="17"/>
    </row>
    <row r="84" spans="2:33">
      <c r="B84" s="15"/>
      <c r="C84" s="2"/>
      <c r="D84" s="8"/>
      <c r="F84" s="15"/>
      <c r="G84" s="2"/>
      <c r="H84" s="8"/>
      <c r="I84" s="17"/>
      <c r="J84" s="15"/>
      <c r="K84" s="2"/>
      <c r="L84" s="8"/>
      <c r="N84" s="15"/>
      <c r="O84" s="2"/>
      <c r="P84" s="8"/>
      <c r="R84" s="15"/>
      <c r="S84" s="2"/>
      <c r="T84" s="8"/>
      <c r="V84" s="23"/>
      <c r="W84" s="6"/>
      <c r="X84" s="8"/>
      <c r="Z84" s="15"/>
      <c r="AA84" s="2"/>
      <c r="AB84" s="8"/>
      <c r="AD84" s="16"/>
      <c r="AE84" s="7"/>
      <c r="AF84" s="16"/>
    </row>
    <row r="85" spans="2:33">
      <c r="B85" s="15"/>
      <c r="C85" s="2"/>
      <c r="D85" s="8"/>
      <c r="F85" s="15"/>
      <c r="G85" s="2"/>
      <c r="H85" s="8"/>
      <c r="I85" s="17"/>
      <c r="J85" s="15"/>
      <c r="K85" s="2"/>
      <c r="L85" s="8"/>
      <c r="N85" s="15"/>
      <c r="O85" s="2"/>
      <c r="P85" s="8"/>
      <c r="R85" s="15"/>
      <c r="S85" s="2"/>
      <c r="T85" s="8"/>
      <c r="V85" s="15"/>
      <c r="W85" s="2"/>
      <c r="X85" s="8"/>
      <c r="Z85" s="15"/>
      <c r="AA85" s="2"/>
      <c r="AB85" s="8"/>
      <c r="AD85" s="16"/>
      <c r="AE85" s="7"/>
      <c r="AF85" s="16"/>
    </row>
    <row r="86" spans="2:33">
      <c r="B86" s="15"/>
      <c r="C86" s="2"/>
      <c r="D86" s="8"/>
      <c r="F86" s="15"/>
      <c r="G86" s="2"/>
      <c r="H86" s="8"/>
      <c r="I86" s="17"/>
      <c r="J86" s="15"/>
      <c r="K86" s="2"/>
      <c r="L86" s="8"/>
      <c r="N86" s="15"/>
      <c r="O86" s="2"/>
      <c r="P86" s="8"/>
      <c r="R86" s="15"/>
      <c r="S86" s="2"/>
      <c r="T86" s="8"/>
      <c r="V86" s="15"/>
      <c r="W86" s="2"/>
      <c r="X86" s="8"/>
      <c r="Z86" s="15"/>
      <c r="AA86" s="2"/>
      <c r="AB86" s="8"/>
      <c r="AD86" s="16"/>
      <c r="AE86" s="7"/>
      <c r="AF86" s="16"/>
    </row>
    <row r="87" spans="2:33">
      <c r="B87" s="15"/>
      <c r="C87" s="2"/>
      <c r="D87" s="8"/>
      <c r="F87" s="15"/>
      <c r="G87" s="2"/>
      <c r="H87" s="8"/>
      <c r="I87" s="17"/>
      <c r="J87" s="15"/>
      <c r="K87" s="2"/>
      <c r="L87" s="8"/>
      <c r="N87" s="15"/>
      <c r="O87" s="2"/>
      <c r="P87" s="8"/>
      <c r="R87" s="15"/>
      <c r="S87" s="2"/>
      <c r="T87" s="8"/>
      <c r="V87" s="15"/>
      <c r="W87" s="2"/>
      <c r="X87" s="8"/>
      <c r="Z87" s="15"/>
      <c r="AA87" s="2"/>
      <c r="AB87" s="8"/>
      <c r="AD87" s="19"/>
      <c r="AE87" s="17"/>
    </row>
    <row r="88" spans="2:33">
      <c r="B88" s="15"/>
      <c r="C88" s="2"/>
      <c r="D88" s="8"/>
      <c r="F88" s="15"/>
      <c r="G88" s="2"/>
      <c r="H88" s="8"/>
      <c r="I88" s="17"/>
      <c r="J88" s="15"/>
      <c r="K88" s="2"/>
      <c r="L88" s="8"/>
      <c r="N88" s="6"/>
      <c r="O88" s="11"/>
      <c r="P88" s="530"/>
      <c r="R88" s="15"/>
      <c r="S88" s="2"/>
      <c r="T88" s="8"/>
      <c r="V88" s="23"/>
      <c r="W88" s="6"/>
      <c r="X88" s="8"/>
      <c r="Z88" s="15"/>
      <c r="AA88" s="2"/>
      <c r="AB88" s="8"/>
      <c r="AD88" s="19"/>
      <c r="AE88" s="17"/>
    </row>
    <row r="89" spans="2:33">
      <c r="B89" s="15"/>
      <c r="C89" s="2"/>
      <c r="D89" s="8"/>
      <c r="F89" s="15"/>
      <c r="G89" s="2"/>
      <c r="H89" s="8"/>
      <c r="I89" s="17"/>
      <c r="J89" s="15"/>
      <c r="K89" s="2"/>
      <c r="L89" s="8"/>
      <c r="N89" s="8"/>
      <c r="O89" s="11"/>
      <c r="P89" s="8"/>
      <c r="R89" s="15"/>
      <c r="S89" s="2"/>
      <c r="T89" s="8"/>
      <c r="V89" s="15"/>
      <c r="W89" s="2"/>
      <c r="X89" s="8"/>
      <c r="Z89" s="15"/>
      <c r="AA89" s="2"/>
      <c r="AB89" s="8"/>
      <c r="AD89" s="19"/>
      <c r="AE89" s="17"/>
    </row>
    <row r="90" spans="2:33">
      <c r="B90" s="15"/>
      <c r="C90" s="2"/>
      <c r="D90" s="8"/>
      <c r="F90" s="15"/>
      <c r="G90" s="2"/>
      <c r="H90" s="7"/>
      <c r="I90" s="17"/>
      <c r="J90" s="8"/>
      <c r="K90" s="11"/>
      <c r="L90" s="8"/>
      <c r="N90" s="8"/>
      <c r="O90" s="11"/>
      <c r="P90" s="8"/>
      <c r="R90" s="15"/>
      <c r="S90" s="2"/>
      <c r="T90" s="8"/>
      <c r="V90" s="8"/>
      <c r="W90" s="11"/>
      <c r="X90" s="8"/>
      <c r="Z90" s="15"/>
      <c r="AA90" s="2"/>
      <c r="AB90" s="8"/>
    </row>
    <row r="91" spans="2:33">
      <c r="B91" s="15"/>
      <c r="C91" s="2"/>
      <c r="D91" s="8"/>
      <c r="F91" s="15"/>
      <c r="G91" s="2"/>
      <c r="H91" s="8"/>
      <c r="I91" s="17"/>
      <c r="J91" s="8"/>
      <c r="K91" s="11"/>
      <c r="L91" s="8"/>
      <c r="N91" s="8"/>
      <c r="O91" s="11"/>
      <c r="P91" s="8"/>
      <c r="R91" s="15"/>
      <c r="S91" s="2"/>
      <c r="T91" s="8"/>
      <c r="V91" s="8"/>
      <c r="W91" s="11"/>
      <c r="X91" s="8"/>
      <c r="Z91" s="15"/>
      <c r="AA91" s="2"/>
      <c r="AB91" s="8"/>
    </row>
    <row r="92" spans="2:33">
      <c r="B92" s="15"/>
      <c r="C92" s="2"/>
      <c r="D92" s="8"/>
      <c r="F92" s="15"/>
      <c r="G92" s="11"/>
      <c r="H92" s="8"/>
      <c r="I92" s="17"/>
      <c r="J92" s="8"/>
      <c r="K92" s="11"/>
      <c r="L92" s="8"/>
      <c r="N92" s="8"/>
      <c r="O92" s="11"/>
      <c r="P92" s="8"/>
      <c r="R92" s="8"/>
      <c r="S92" s="11"/>
      <c r="T92" s="8"/>
      <c r="V92" s="8"/>
      <c r="W92" s="11"/>
      <c r="X92" s="8"/>
      <c r="Z92" s="16"/>
      <c r="AA92" s="7"/>
      <c r="AB92" s="7"/>
    </row>
    <row r="93" spans="2:33">
      <c r="B93" s="15"/>
      <c r="C93" s="2"/>
      <c r="D93" s="8"/>
      <c r="F93" s="15"/>
      <c r="G93" s="11"/>
      <c r="H93" s="8"/>
      <c r="I93" s="17"/>
      <c r="J93" s="8"/>
      <c r="K93" s="11"/>
      <c r="L93" s="8"/>
      <c r="N93" s="8"/>
      <c r="O93" s="11"/>
      <c r="P93" s="8"/>
      <c r="R93" s="8"/>
      <c r="S93" s="11"/>
      <c r="T93" s="8"/>
      <c r="V93" s="8"/>
      <c r="W93" s="11"/>
      <c r="X93" s="8"/>
      <c r="Z93" s="16"/>
      <c r="AA93" s="7"/>
      <c r="AB93" s="7"/>
    </row>
    <row r="94" spans="2:33">
      <c r="B94" s="15"/>
      <c r="C94" s="2"/>
      <c r="D94" s="8"/>
      <c r="F94" s="15"/>
      <c r="G94" s="11"/>
      <c r="N94" s="8"/>
      <c r="O94" s="11"/>
      <c r="P94" s="8"/>
      <c r="R94" s="8"/>
      <c r="S94" s="11"/>
      <c r="T94" s="8"/>
      <c r="V94" s="8"/>
      <c r="W94" s="11"/>
      <c r="X94" s="8"/>
      <c r="Z94" s="16"/>
      <c r="AA94" s="7"/>
      <c r="AB94" s="7"/>
    </row>
    <row r="95" spans="2:33">
      <c r="B95" s="15"/>
      <c r="C95" s="2"/>
      <c r="D95" s="8"/>
      <c r="N95" s="8"/>
      <c r="O95" s="11"/>
      <c r="P95" s="8"/>
      <c r="R95" s="8"/>
      <c r="S95" s="11"/>
      <c r="T95" s="8"/>
      <c r="V95" s="8"/>
      <c r="W95" s="11"/>
      <c r="X95" s="8"/>
      <c r="Z95" s="16"/>
      <c r="AA95" s="7"/>
      <c r="AB95" s="7"/>
    </row>
    <row r="96" spans="2:33">
      <c r="B96" s="15"/>
      <c r="C96" s="2"/>
      <c r="D96" s="8"/>
      <c r="V96" s="8"/>
      <c r="W96" s="11"/>
      <c r="X96" s="8"/>
      <c r="Z96" s="16"/>
      <c r="AA96" s="7"/>
      <c r="AB96" s="7"/>
    </row>
    <row r="97" spans="2:28">
      <c r="B97" s="15"/>
      <c r="C97" s="2"/>
      <c r="D97" s="8"/>
      <c r="Z97" s="16"/>
      <c r="AA97" s="7"/>
      <c r="AB97" s="7"/>
    </row>
    <row r="98" spans="2:28">
      <c r="B98" s="15"/>
      <c r="C98" s="2"/>
      <c r="D98" s="8"/>
    </row>
    <row r="99" spans="2:28">
      <c r="B99" s="15"/>
      <c r="C99" s="2"/>
      <c r="D99" s="8"/>
    </row>
    <row r="100" spans="2:28">
      <c r="B100" s="15"/>
      <c r="C100" s="2"/>
      <c r="D100" s="8"/>
    </row>
    <row r="101" spans="2:28">
      <c r="B101" s="15"/>
      <c r="C101" s="2"/>
      <c r="D101" s="8"/>
    </row>
    <row r="102" spans="2:28">
      <c r="B102" s="15"/>
      <c r="C102" s="2"/>
      <c r="D102" s="8"/>
    </row>
    <row r="103" spans="2:28">
      <c r="B103" s="6"/>
      <c r="C103" s="11"/>
      <c r="D103" s="8"/>
    </row>
    <row r="104" spans="2:28">
      <c r="B104" s="8"/>
      <c r="C104" s="11"/>
      <c r="D104" s="8"/>
    </row>
  </sheetData>
  <conditionalFormatting sqref="AE82:AE84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{DE388D16-D609-A240-8F65-FAB70B28B4C4}</x14:id>
        </ext>
      </extLst>
    </cfRule>
  </conditionalFormatting>
  <conditionalFormatting sqref="AE86:AE88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{AD6FA0E3-B19D-7145-8EC1-E03A7E2482F6}</x14:id>
        </ext>
      </extLst>
    </cfRule>
  </conditionalFormatting>
  <conditionalFormatting sqref="AE92:AE93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{7D139A02-A7BF-2143-AFC6-02AAE4681366}</x14:id>
        </ext>
      </extLst>
    </cfRule>
  </conditionalFormatting>
  <conditionalFormatting sqref="AE75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{CAA64FD2-E4E8-5D47-8C42-94FB9AD34995}</x14:id>
        </ext>
      </extLst>
    </cfRule>
  </conditionalFormatting>
  <conditionalFormatting sqref="AE78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{0627A5AB-2118-3649-8E6A-FB235B70B469}</x14:id>
        </ext>
      </extLst>
    </cfRule>
  </conditionalFormatting>
  <conditionalFormatting sqref="AE75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{1EB0F67E-F75A-DA49-9FC4-DBD04306504F}</x14:id>
        </ext>
      </extLst>
    </cfRule>
  </conditionalFormatting>
  <conditionalFormatting sqref="AE77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{9C45761F-9E8D-674E-8C3F-93956D4F4B74}</x14:id>
        </ext>
      </extLst>
    </cfRule>
  </conditionalFormatting>
  <conditionalFormatting sqref="AE80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{9D5E1462-7A45-6648-AB74-A88A7F52DA20}</x14:id>
        </ext>
      </extLst>
    </cfRule>
  </conditionalFormatting>
  <conditionalFormatting sqref="AE74:AE75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{C00C687B-6446-D443-812A-A3812581BACB}</x14:id>
        </ext>
      </extLst>
    </cfRule>
  </conditionalFormatting>
  <conditionalFormatting sqref="AE80:AE8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{96ACBD39-7B55-E941-B29A-CCDAA3F93BB7}</x14:id>
        </ext>
      </extLst>
    </cfRule>
  </conditionalFormatting>
  <conditionalFormatting sqref="H79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{59D453E6-1BEE-4D40-BA8F-3C822632275B}</x14:id>
        </ext>
      </extLst>
    </cfRule>
  </conditionalFormatting>
  <conditionalFormatting sqref="H84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{1AF99C09-E1A4-FA4F-8627-444E5B058792}</x14:id>
        </ext>
      </extLst>
    </cfRule>
  </conditionalFormatting>
  <conditionalFormatting sqref="H89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{0D068F22-2B91-5A48-8FA1-F0570B119DE5}</x14:id>
        </ext>
      </extLst>
    </cfRule>
  </conditionalFormatting>
  <conditionalFormatting sqref="H81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{3380494E-43CF-6C43-9476-B2BEE299368B}</x14:id>
        </ext>
      </extLst>
    </cfRule>
  </conditionalFormatting>
  <conditionalFormatting sqref="C50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{A079A3F2-A2C8-7E44-874D-815BE5EA994F}</x14:id>
        </ext>
      </extLst>
    </cfRule>
  </conditionalFormatting>
  <conditionalFormatting sqref="C55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{20F84135-2646-054A-8DB3-08E89E06B733}</x14:id>
        </ext>
      </extLst>
    </cfRule>
  </conditionalFormatting>
  <conditionalFormatting sqref="C5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{B44E27DD-D37C-8248-BA64-0A999467DAD3}</x14:id>
        </ext>
      </extLst>
    </cfRule>
  </conditionalFormatting>
  <conditionalFormatting sqref="C48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{990A6CE8-40E8-BC49-9E33-C7BDEEED7D8C}</x14:id>
        </ext>
      </extLst>
    </cfRule>
  </conditionalFormatting>
  <conditionalFormatting sqref="C53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{145595C8-9982-FC4C-A4E6-37942164B8C8}</x14:id>
        </ext>
      </extLst>
    </cfRule>
  </conditionalFormatting>
  <conditionalFormatting sqref="C58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{109BFD3F-E83E-3745-ACF6-511AE17EBB82}</x14:id>
        </ext>
      </extLst>
    </cfRule>
  </conditionalFormatting>
  <conditionalFormatting sqref="C50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{92780FE6-9BD2-EF48-9484-421B64E1A6EA}</x14:id>
        </ext>
      </extLst>
    </cfRule>
  </conditionalFormatting>
  <conditionalFormatting sqref="C6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{4EE9D09C-E93F-1D49-BE73-320C45B470B2}</x14:id>
        </ext>
      </extLst>
    </cfRule>
  </conditionalFormatting>
  <conditionalFormatting sqref="G9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{7BE7C88A-A449-BF43-BF58-A8DF4612ADB6}</x14:id>
        </ext>
      </extLst>
    </cfRule>
  </conditionalFormatting>
  <conditionalFormatting sqref="G9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{9FCB0E06-8A09-A84C-8EF5-D8E9732BAF2B}</x14:id>
        </ext>
      </extLst>
    </cfRule>
  </conditionalFormatting>
  <conditionalFormatting sqref="H76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{C610C45C-6F99-394C-9A38-A880D485D736}</x14:id>
        </ext>
      </extLst>
    </cfRule>
  </conditionalFormatting>
  <conditionalFormatting sqref="H8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{F59276F6-D13B-5743-B824-16A824FB1D17}</x14:id>
        </ext>
      </extLst>
    </cfRule>
  </conditionalFormatting>
  <conditionalFormatting sqref="H86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{D56A2C0A-D581-DF4D-A9A0-A68494FC7AFD}</x14:id>
        </ext>
      </extLst>
    </cfRule>
  </conditionalFormatting>
  <conditionalFormatting sqref="H78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{76E971C5-FCEE-2B46-93E4-6C91F77A32C5}</x14:id>
        </ext>
      </extLst>
    </cfRule>
  </conditionalFormatting>
  <conditionalFormatting sqref="H80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{261DBD0F-73ED-A34B-83F7-281092410825}</x14:id>
        </ext>
      </extLst>
    </cfRule>
  </conditionalFormatting>
  <conditionalFormatting sqref="H85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{5F58E9AB-7C72-5747-B53C-DAE01D692F67}</x14:id>
        </ext>
      </extLst>
    </cfRule>
  </conditionalFormatting>
  <conditionalFormatting sqref="H82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{E24444EE-68FB-1E42-9F6D-0E1D4A04D948}</x14:id>
        </ext>
      </extLst>
    </cfRule>
  </conditionalFormatting>
  <conditionalFormatting sqref="H77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{55CE25A0-80A0-394A-9724-D89A4738939C}</x14:id>
        </ext>
      </extLst>
    </cfRule>
  </conditionalFormatting>
  <conditionalFormatting sqref="H8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{55A8B5C4-53E4-DC4C-965A-5127687AF7AD}</x14:id>
        </ext>
      </extLst>
    </cfRule>
  </conditionalFormatting>
  <conditionalFormatting sqref="H79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{9535C270-4807-FA43-A390-0A2F1F311501}</x14:id>
        </ext>
      </extLst>
    </cfRule>
  </conditionalFormatting>
  <conditionalFormatting sqref="G2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{ED625583-7980-D947-BE71-6E4F6FC5BFB6}</x14:id>
        </ext>
      </extLst>
    </cfRule>
  </conditionalFormatting>
  <conditionalFormatting sqref="C51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{4EE8D389-D453-AB42-9C96-6117B6BD62A8}</x14:id>
        </ext>
      </extLst>
    </cfRule>
  </conditionalFormatting>
  <conditionalFormatting sqref="C56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{B956450A-DAFE-2C42-A7DD-311401D205E4}</x14:id>
        </ext>
      </extLst>
    </cfRule>
  </conditionalFormatting>
  <conditionalFormatting sqref="C53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{71BA72F2-3B9F-2D48-92D6-D625FBB50764}</x14:id>
        </ext>
      </extLst>
    </cfRule>
  </conditionalFormatting>
  <conditionalFormatting sqref="C49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{50955DCE-BC15-D144-9A9A-C9677BF393A7}</x14:id>
        </ext>
      </extLst>
    </cfRule>
  </conditionalFormatting>
  <conditionalFormatting sqref="C5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{24DA745F-FAE7-C94B-B2F9-3FF1494FF559}</x14:id>
        </ext>
      </extLst>
    </cfRule>
  </conditionalFormatting>
  <conditionalFormatting sqref="C5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{ABE1B54C-E54C-2D44-A08D-CCD0D5D3BA01}</x14:id>
        </ext>
      </extLst>
    </cfRule>
  </conditionalFormatting>
  <conditionalFormatting sqref="C6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{DFED0CDA-B492-0548-893C-9981A45F8F2F}</x14:id>
        </ext>
      </extLst>
    </cfRule>
  </conditionalFormatting>
  <conditionalFormatting sqref="H80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{B591B37C-C025-A746-80E4-4621F29B4004}</x14:id>
        </ext>
      </extLst>
    </cfRule>
  </conditionalFormatting>
  <conditionalFormatting sqref="H85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{6D4D3B60-E499-3646-9314-BE0D751D2313}</x14:id>
        </ext>
      </extLst>
    </cfRule>
  </conditionalFormatting>
  <conditionalFormatting sqref="H82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{F8B60EBB-CDE2-4A49-A91B-BB1ED9D242E9}</x14:id>
        </ext>
      </extLst>
    </cfRule>
  </conditionalFormatting>
  <conditionalFormatting sqref="H77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{15818A49-65B3-9444-B9B9-BD30AECED812}</x14:id>
        </ext>
      </extLst>
    </cfRule>
  </conditionalFormatting>
  <conditionalFormatting sqref="H8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{6AD46750-7280-B448-9BDA-8D2683A50838}</x14:id>
        </ext>
      </extLst>
    </cfRule>
  </conditionalFormatting>
  <conditionalFormatting sqref="H87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{9C5B8B88-CC70-D34A-9147-878653BC8C9C}</x14:id>
        </ext>
      </extLst>
    </cfRule>
  </conditionalFormatting>
  <conditionalFormatting sqref="H79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{7F87781E-B541-864B-B21D-47D232B4F543}</x14:id>
        </ext>
      </extLst>
    </cfRule>
  </conditionalFormatting>
  <conditionalFormatting sqref="H8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{A654DA93-797D-5041-BA8B-B48A1966007C}</x14:id>
        </ext>
      </extLst>
    </cfRule>
  </conditionalFormatting>
  <conditionalFormatting sqref="H8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{1FDCE659-1DEF-5E4E-9ACD-BE2D90037775}</x14:id>
        </ext>
      </extLst>
    </cfRule>
  </conditionalFormatting>
  <conditionalFormatting sqref="H83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{B42CF79C-25BB-BC4F-8081-F31E7FBE4961}</x14:id>
        </ext>
      </extLst>
    </cfRule>
  </conditionalFormatting>
  <conditionalFormatting sqref="H78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{2B81D38A-3820-694A-8101-025D0501E100}</x14:id>
        </ext>
      </extLst>
    </cfRule>
  </conditionalFormatting>
  <conditionalFormatting sqref="H8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{E988C194-E11D-9947-9105-5B2F5919D347}</x14:id>
        </ext>
      </extLst>
    </cfRule>
  </conditionalFormatting>
  <conditionalFormatting sqref="H80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{C7360566-0F5A-8446-964C-DDF1CAAE5745}</x14:id>
        </ext>
      </extLst>
    </cfRule>
  </conditionalFormatting>
  <conditionalFormatting sqref="G27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{CF166791-AB8A-F849-85CE-A19B759DD401}</x14:id>
        </ext>
      </extLst>
    </cfRule>
  </conditionalFormatting>
  <conditionalFormatting sqref="G34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{D12FA2C4-4F12-B949-BC88-0D8EEE7AFAF6}</x14:id>
        </ext>
      </extLst>
    </cfRule>
  </conditionalFormatting>
  <conditionalFormatting sqref="K65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{EC398432-92AA-854E-BF29-C9EE5FD3D83B}</x14:id>
        </ext>
      </extLst>
    </cfRule>
  </conditionalFormatting>
  <conditionalFormatting sqref="AA5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{443FBBF3-2821-174D-874B-7AF2092C74EB}</x14:id>
        </ext>
      </extLst>
    </cfRule>
  </conditionalFormatting>
  <conditionalFormatting sqref="AA7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{809C9607-B715-BE49-9C2B-1DF36F9EBF84}</x14:id>
        </ext>
      </extLst>
    </cfRule>
  </conditionalFormatting>
  <conditionalFormatting sqref="AE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{3D70306D-B186-974F-850C-21C220066EDE}</x14:id>
        </ext>
      </extLst>
    </cfRule>
  </conditionalFormatting>
  <conditionalFormatting sqref="AE1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{39A2DF1C-3703-874E-8A74-8BB89347A81C}</x14:id>
        </ext>
      </extLst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388D16-D609-A240-8F65-FAB70B28B4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AE82:AE84</xm:sqref>
        </x14:conditionalFormatting>
        <x14:conditionalFormatting xmlns:xm="http://schemas.microsoft.com/office/excel/2006/main">
          <x14:cfRule type="dataBar" id="{AD6FA0E3-B19D-7145-8EC1-E03A7E2482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AE86:AE88</xm:sqref>
        </x14:conditionalFormatting>
        <x14:conditionalFormatting xmlns:xm="http://schemas.microsoft.com/office/excel/2006/main">
          <x14:cfRule type="dataBar" id="{7D139A02-A7BF-2143-AFC6-02AAE4681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AE92:AE93</xm:sqref>
        </x14:conditionalFormatting>
        <x14:conditionalFormatting xmlns:xm="http://schemas.microsoft.com/office/excel/2006/main">
          <x14:cfRule type="dataBar" id="{CAA64FD2-E4E8-5D47-8C42-94FB9AD34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</xm:sqref>
        </x14:conditionalFormatting>
        <x14:conditionalFormatting xmlns:xm="http://schemas.microsoft.com/office/excel/2006/main">
          <x14:cfRule type="dataBar" id="{0627A5AB-2118-3649-8E6A-FB235B70B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AE78</xm:sqref>
        </x14:conditionalFormatting>
        <x14:conditionalFormatting xmlns:xm="http://schemas.microsoft.com/office/excel/2006/main">
          <x14:cfRule type="dataBar" id="{1EB0F67E-F75A-DA49-9FC4-DBD0430650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</xm:sqref>
        </x14:conditionalFormatting>
        <x14:conditionalFormatting xmlns:xm="http://schemas.microsoft.com/office/excel/2006/main">
          <x14:cfRule type="dataBar" id="{9C45761F-9E8D-674E-8C3F-93956D4F4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AE77</xm:sqref>
        </x14:conditionalFormatting>
        <x14:conditionalFormatting xmlns:xm="http://schemas.microsoft.com/office/excel/2006/main">
          <x14:cfRule type="dataBar" id="{9D5E1462-7A45-6648-AB74-A88A7F52DA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AE80</xm:sqref>
        </x14:conditionalFormatting>
        <x14:conditionalFormatting xmlns:xm="http://schemas.microsoft.com/office/excel/2006/main">
          <x14:cfRule type="dataBar" id="{C00C687B-6446-D443-812A-A3812581B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AE74:AE75</xm:sqref>
        </x14:conditionalFormatting>
        <x14:conditionalFormatting xmlns:xm="http://schemas.microsoft.com/office/excel/2006/main">
          <x14:cfRule type="dataBar" id="{96ACBD39-7B55-E941-B29A-CCDAA3F93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AE80:AE81</xm:sqref>
        </x14:conditionalFormatting>
        <x14:conditionalFormatting xmlns:xm="http://schemas.microsoft.com/office/excel/2006/main">
          <x14:cfRule type="dataBar" id="{59D453E6-1BEE-4D40-BA8F-3C82263227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H79</xm:sqref>
        </x14:conditionalFormatting>
        <x14:conditionalFormatting xmlns:xm="http://schemas.microsoft.com/office/excel/2006/main">
          <x14:cfRule type="dataBar" id="{1AF99C09-E1A4-FA4F-8627-444E5B0587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H84</xm:sqref>
        </x14:conditionalFormatting>
        <x14:conditionalFormatting xmlns:xm="http://schemas.microsoft.com/office/excel/2006/main">
          <x14:cfRule type="dataBar" id="{0D068F22-2B91-5A48-8FA1-F0570B119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H89</xm:sqref>
        </x14:conditionalFormatting>
        <x14:conditionalFormatting xmlns:xm="http://schemas.microsoft.com/office/excel/2006/main">
          <x14:cfRule type="dataBar" id="{3380494E-43CF-6C43-9476-B2BEE29936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H81</xm:sqref>
        </x14:conditionalFormatting>
        <x14:conditionalFormatting xmlns:xm="http://schemas.microsoft.com/office/excel/2006/main">
          <x14:cfRule type="dataBar" id="{A079A3F2-A2C8-7E44-874D-815BE5EA9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C50</xm:sqref>
        </x14:conditionalFormatting>
        <x14:conditionalFormatting xmlns:xm="http://schemas.microsoft.com/office/excel/2006/main">
          <x14:cfRule type="dataBar" id="{20F84135-2646-054A-8DB3-08E89E06B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C55</xm:sqref>
        </x14:conditionalFormatting>
        <x14:conditionalFormatting xmlns:xm="http://schemas.microsoft.com/office/excel/2006/main">
          <x14:cfRule type="dataBar" id="{B44E27DD-D37C-8248-BA64-0A999467D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C52</xm:sqref>
        </x14:conditionalFormatting>
        <x14:conditionalFormatting xmlns:xm="http://schemas.microsoft.com/office/excel/2006/main">
          <x14:cfRule type="dataBar" id="{990A6CE8-40E8-BC49-9E33-C7BDEEED7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C48</xm:sqref>
        </x14:conditionalFormatting>
        <x14:conditionalFormatting xmlns:xm="http://schemas.microsoft.com/office/excel/2006/main">
          <x14:cfRule type="dataBar" id="{145595C8-9982-FC4C-A4E6-37942164B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C53</xm:sqref>
        </x14:conditionalFormatting>
        <x14:conditionalFormatting xmlns:xm="http://schemas.microsoft.com/office/excel/2006/main">
          <x14:cfRule type="dataBar" id="{109BFD3F-E83E-3745-ACF6-511AE17EBB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C58</xm:sqref>
        </x14:conditionalFormatting>
        <x14:conditionalFormatting xmlns:xm="http://schemas.microsoft.com/office/excel/2006/main">
          <x14:cfRule type="dataBar" id="{92780FE6-9BD2-EF48-9484-421B64E1A6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C50</xm:sqref>
        </x14:conditionalFormatting>
        <x14:conditionalFormatting xmlns:xm="http://schemas.microsoft.com/office/excel/2006/main">
          <x14:cfRule type="dataBar" id="{4EE9D09C-E93F-1D49-BE73-320C45B470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C61</xm:sqref>
        </x14:conditionalFormatting>
        <x14:conditionalFormatting xmlns:xm="http://schemas.microsoft.com/office/excel/2006/main">
          <x14:cfRule type="dataBar" id="{7BE7C88A-A449-BF43-BF58-A8DF4612A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9FCB0E06-8A09-A84C-8EF5-D8E9732BAF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C610C45C-6F99-394C-9A38-A880D485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H76</xm:sqref>
        </x14:conditionalFormatting>
        <x14:conditionalFormatting xmlns:xm="http://schemas.microsoft.com/office/excel/2006/main">
          <x14:cfRule type="dataBar" id="{F59276F6-D13B-5743-B824-16A824FB1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H81</xm:sqref>
        </x14:conditionalFormatting>
        <x14:conditionalFormatting xmlns:xm="http://schemas.microsoft.com/office/excel/2006/main">
          <x14:cfRule type="dataBar" id="{D56A2C0A-D581-DF4D-A9A0-A68494FC7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H86</xm:sqref>
        </x14:conditionalFormatting>
        <x14:conditionalFormatting xmlns:xm="http://schemas.microsoft.com/office/excel/2006/main">
          <x14:cfRule type="dataBar" id="{76E971C5-FCEE-2B46-93E4-6C91F77A32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H78</xm:sqref>
        </x14:conditionalFormatting>
        <x14:conditionalFormatting xmlns:xm="http://schemas.microsoft.com/office/excel/2006/main">
          <x14:cfRule type="dataBar" id="{261DBD0F-73ED-A34B-83F7-281092410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H80</xm:sqref>
        </x14:conditionalFormatting>
        <x14:conditionalFormatting xmlns:xm="http://schemas.microsoft.com/office/excel/2006/main">
          <x14:cfRule type="dataBar" id="{5F58E9AB-7C72-5747-B53C-DAE01D692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H85</xm:sqref>
        </x14:conditionalFormatting>
        <x14:conditionalFormatting xmlns:xm="http://schemas.microsoft.com/office/excel/2006/main">
          <x14:cfRule type="dataBar" id="{E24444EE-68FB-1E42-9F6D-0E1D4A04D9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H82</xm:sqref>
        </x14:conditionalFormatting>
        <x14:conditionalFormatting xmlns:xm="http://schemas.microsoft.com/office/excel/2006/main">
          <x14:cfRule type="dataBar" id="{55CE25A0-80A0-394A-9724-D89A47389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H77</xm:sqref>
        </x14:conditionalFormatting>
        <x14:conditionalFormatting xmlns:xm="http://schemas.microsoft.com/office/excel/2006/main">
          <x14:cfRule type="dataBar" id="{55A8B5C4-53E4-DC4C-965A-5127687AF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H82</xm:sqref>
        </x14:conditionalFormatting>
        <x14:conditionalFormatting xmlns:xm="http://schemas.microsoft.com/office/excel/2006/main">
          <x14:cfRule type="dataBar" id="{9535C270-4807-FA43-A390-0A2F1F311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H79</xm:sqref>
        </x14:conditionalFormatting>
        <x14:conditionalFormatting xmlns:xm="http://schemas.microsoft.com/office/excel/2006/main">
          <x14:cfRule type="dataBar" id="{ED625583-7980-D947-BE71-6E4F6FC5B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4EE8D389-D453-AB42-9C96-6117B6BD6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C51</xm:sqref>
        </x14:conditionalFormatting>
        <x14:conditionalFormatting xmlns:xm="http://schemas.microsoft.com/office/excel/2006/main">
          <x14:cfRule type="dataBar" id="{B956450A-DAFE-2C42-A7DD-311401D20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C56</xm:sqref>
        </x14:conditionalFormatting>
        <x14:conditionalFormatting xmlns:xm="http://schemas.microsoft.com/office/excel/2006/main">
          <x14:cfRule type="dataBar" id="{71BA72F2-3B9F-2D48-92D6-D625FBB50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C53</xm:sqref>
        </x14:conditionalFormatting>
        <x14:conditionalFormatting xmlns:xm="http://schemas.microsoft.com/office/excel/2006/main">
          <x14:cfRule type="dataBar" id="{50955DCE-BC15-D144-9A9A-C9677BF39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C49</xm:sqref>
        </x14:conditionalFormatting>
        <x14:conditionalFormatting xmlns:xm="http://schemas.microsoft.com/office/excel/2006/main">
          <x14:cfRule type="dataBar" id="{24DA745F-FAE7-C94B-B2F9-3FF1494FF5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C54</xm:sqref>
        </x14:conditionalFormatting>
        <x14:conditionalFormatting xmlns:xm="http://schemas.microsoft.com/office/excel/2006/main">
          <x14:cfRule type="dataBar" id="{ABE1B54C-E54C-2D44-A08D-CCD0D5D3B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C51</xm:sqref>
        </x14:conditionalFormatting>
        <x14:conditionalFormatting xmlns:xm="http://schemas.microsoft.com/office/excel/2006/main">
          <x14:cfRule type="dataBar" id="{DFED0CDA-B492-0548-893C-9981A45F8F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C62</xm:sqref>
        </x14:conditionalFormatting>
        <x14:conditionalFormatting xmlns:xm="http://schemas.microsoft.com/office/excel/2006/main">
          <x14:cfRule type="dataBar" id="{B591B37C-C025-A746-80E4-4621F29B40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H80</xm:sqref>
        </x14:conditionalFormatting>
        <x14:conditionalFormatting xmlns:xm="http://schemas.microsoft.com/office/excel/2006/main">
          <x14:cfRule type="dataBar" id="{6D4D3B60-E499-3646-9314-BE0D751D23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H85</xm:sqref>
        </x14:conditionalFormatting>
        <x14:conditionalFormatting xmlns:xm="http://schemas.microsoft.com/office/excel/2006/main">
          <x14:cfRule type="dataBar" id="{F8B60EBB-CDE2-4A49-A91B-BB1ED9D24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H82</xm:sqref>
        </x14:conditionalFormatting>
        <x14:conditionalFormatting xmlns:xm="http://schemas.microsoft.com/office/excel/2006/main">
          <x14:cfRule type="dataBar" id="{15818A49-65B3-9444-B9B9-BD30AECED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H77</xm:sqref>
        </x14:conditionalFormatting>
        <x14:conditionalFormatting xmlns:xm="http://schemas.microsoft.com/office/excel/2006/main">
          <x14:cfRule type="dataBar" id="{6AD46750-7280-B448-9BDA-8D2683A50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H82</xm:sqref>
        </x14:conditionalFormatting>
        <x14:conditionalFormatting xmlns:xm="http://schemas.microsoft.com/office/excel/2006/main">
          <x14:cfRule type="dataBar" id="{9C5B8B88-CC70-D34A-9147-878653BC8C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H87</xm:sqref>
        </x14:conditionalFormatting>
        <x14:conditionalFormatting xmlns:xm="http://schemas.microsoft.com/office/excel/2006/main">
          <x14:cfRule type="dataBar" id="{7F87781E-B541-864B-B21D-47D232B4F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H79</xm:sqref>
        </x14:conditionalFormatting>
        <x14:conditionalFormatting xmlns:xm="http://schemas.microsoft.com/office/excel/2006/main">
          <x14:cfRule type="dataBar" id="{A654DA93-797D-5041-BA8B-B48A19660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H81</xm:sqref>
        </x14:conditionalFormatting>
        <x14:conditionalFormatting xmlns:xm="http://schemas.microsoft.com/office/excel/2006/main">
          <x14:cfRule type="dataBar" id="{1FDCE659-1DEF-5E4E-9ACD-BE2D90037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H86</xm:sqref>
        </x14:conditionalFormatting>
        <x14:conditionalFormatting xmlns:xm="http://schemas.microsoft.com/office/excel/2006/main">
          <x14:cfRule type="dataBar" id="{B42CF79C-25BB-BC4F-8081-F31E7FBE4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H83</xm:sqref>
        </x14:conditionalFormatting>
        <x14:conditionalFormatting xmlns:xm="http://schemas.microsoft.com/office/excel/2006/main">
          <x14:cfRule type="dataBar" id="{2B81D38A-3820-694A-8101-025D0501E1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H78</xm:sqref>
        </x14:conditionalFormatting>
        <x14:conditionalFormatting xmlns:xm="http://schemas.microsoft.com/office/excel/2006/main">
          <x14:cfRule type="dataBar" id="{E988C194-E11D-9947-9105-5B2F5919D3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H83</xm:sqref>
        </x14:conditionalFormatting>
        <x14:conditionalFormatting xmlns:xm="http://schemas.microsoft.com/office/excel/2006/main">
          <x14:cfRule type="dataBar" id="{C7360566-0F5A-8446-964C-DDF1CAAE5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H80</xm:sqref>
        </x14:conditionalFormatting>
        <x14:conditionalFormatting xmlns:xm="http://schemas.microsoft.com/office/excel/2006/main">
          <x14:cfRule type="dataBar" id="{CF166791-AB8A-F849-85CE-A19B759DD4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D12FA2C4-4F12-B949-BC88-0D8EEE7AF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EC398432-92AA-854E-BF29-C9EE5FD3D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K65</xm:sqref>
        </x14:conditionalFormatting>
        <x14:conditionalFormatting xmlns:xm="http://schemas.microsoft.com/office/excel/2006/main">
          <x14:cfRule type="dataBar" id="{443FBBF3-2821-174D-874B-7AF2092C7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</xm:sqref>
        </x14:conditionalFormatting>
        <x14:conditionalFormatting xmlns:xm="http://schemas.microsoft.com/office/excel/2006/main">
          <x14:cfRule type="dataBar" id="{809C9607-B715-BE49-9C2B-1DF36F9EB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</xm:sqref>
        </x14:conditionalFormatting>
        <x14:conditionalFormatting xmlns:xm="http://schemas.microsoft.com/office/excel/2006/main">
          <x14:cfRule type="dataBar" id="{3D70306D-B186-974F-850C-21C220066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AE9</xm:sqref>
        </x14:conditionalFormatting>
        <x14:conditionalFormatting xmlns:xm="http://schemas.microsoft.com/office/excel/2006/main">
          <x14:cfRule type="dataBar" id="{39A2DF1C-3703-874E-8A74-8BB89347A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DMC Threads - By Number</vt:lpstr>
      <vt:lpstr>Sheet1</vt:lpstr>
      <vt:lpstr>DMC Threads - By Color</vt:lpstr>
      <vt:lpstr>Sheet3</vt:lpstr>
      <vt:lpstr>Sheet2</vt:lpstr>
      <vt:lpstr>Column Look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Turton</dc:creator>
  <cp:lastModifiedBy>Microsoft Office User</cp:lastModifiedBy>
  <dcterms:created xsi:type="dcterms:W3CDTF">2011-10-05T13:36:30Z</dcterms:created>
  <dcterms:modified xsi:type="dcterms:W3CDTF">2021-07-15T18:30:04Z</dcterms:modified>
</cp:coreProperties>
</file>