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charts/chart1.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6"/>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<sst xmlns="http://schemas.openxmlformats.org/spreadsheetml/2006/main" count="469" uniqueCount="205">
  <si>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</si>
  <si>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</si>
  <si>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</si>
  <si>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</si>
  <si>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</si>
  <si>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</si>
  <si>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</si>
  <si>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</si>
  <si>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</si>
  <si>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</si>
  <si>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</si>
  <si>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</si>
  <si>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</si>
  <si>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</si>
  <si>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</si>
  <si>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</si>
  <si>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</si>
  <si>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</si>
  <si>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</si>
  <si>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</si>
  <si>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</si>
  <si>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</si>
  <si>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</si>
  <si>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</si>
  <si>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</si>
  <si>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</si>
  <si>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</si>
  <si>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</si>
  <si>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</si>
  <si>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</si>
  <si>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</si>
  <si>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</si>
  <si>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</si>
  <si>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</si>
  <si>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</si>
  <si>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</si>
  <si>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</si>
  <si>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</si>
  <si>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</si>
  <si>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</si>
  <si>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</si>
  <si>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</si>
  <si>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</si>
  <si>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</si>
  <si>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</si>
  <si>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</si>
  <si>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</si>
  <si>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</si>
  <si>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</si>
  <si>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</si>
  <si>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</si>
  <si>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</si>
  <si>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</si>
  <si>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US12</t>
  </si>
  <si>
    <t xml:space="preserve">Parents not too old</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</si>
  <si>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</si>
  <si>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</si>
  <si>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</si>
  <si>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</si>
  <si>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</si>
  <si>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</si>
  <si>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</si>
  <si>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</si>
  <si>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</si>
  <si>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</si>
  <si>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</si>
  <si>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</si>
  <si>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</si>
  <si>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</si>
  <si>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</si>
  <si>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</si>
  <si>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</si>
  <si>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</si>
  <si>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</si>
  <si>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</si>
  <si>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</si>
  <si>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</si>
  <si>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</si>
  <si>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</si>
  <si>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</si>
  <si>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</si>
  <si>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</si>
  <si>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</si>
  <si>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</si>
  <si>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</si>
  <si>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</si>
  <si>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</si>
  <si>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</si>
  <si>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</si>
  <si>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</si>
  <si>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</si>
  <si>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</si>
  <si>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</si>
  <si>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US39</t>
  </si>
  <si>
    <t xml:space="preserve">List upcoming anniversaries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</si>
  <si>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</si>
  <si>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</si>
  <si>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</si>
  <si>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</si>
  <si>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</si>
  <si>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</si>
  <si>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</si>
  <si>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</si>
  <si>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</si>
  <si>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</si>
  <si>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</si>
  <si>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</si>
  <si>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</si>
  <si>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</si>
  <si>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</si>
  <si>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</si>
  <si>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</si>
  <si>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</si>
  <si>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</si>
  <si>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</si>
  <si>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</si>
  <si>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</si>
  <si>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</si>
  <si>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</si>
  <si>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</si>
  <si>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</si>
  <si>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</si>
  <si>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</si>
  <si>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</si>
  <si>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</si>
  <si>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</si>
  <si>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</si>
  <si>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</si>
  <si>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</si>
  <si>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</si>
  <si>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</si>
  <si>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</si>
  <si>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</si>
  <si>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</si>
  <si>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</si>
  <si>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</si>
  <si>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cz</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</si>
  <si>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</si>
  <si>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</si>
  <si>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</si>
  <si>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</si>
  <si>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</si>
  <si>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</si>
  <si>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</si>
  <si>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</si>
  <si>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</si>
  <si>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</si>
  <si>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</si>
  <si>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</si>
  <si>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</si>
  <si>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</si>
  <si>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</si>
  <si>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</si>
  <si>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</si>
  <si>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</si>
  <si>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</si>
  <si>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</si>
  <si>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</si>
  <si>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</si>
  <si>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</si>
  <si>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</si>
  <si>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</si>
  <si>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</si>
  <si>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</si>
  <si>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</si>
  <si>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</si>
  <si>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</si>
  <si>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</si>
  <si>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</si>
  <si>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</si>
  <si>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</si>
  <si>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</si>
  <si>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</si>
  <si>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</si>
  <si>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</si>
  <si>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</si>
  <si>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</si>
  <si>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</si>
  <si>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</si>
  <si>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</si>
  <si>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</si>
  <si>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</si>
  <si>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</si>
  <si>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</si>
  <si>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</si>
  <si>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</si>
  <si>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</si>
  <si>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</si>
  <si>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List all multiple births in a GEDCOM file</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</si>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</sst>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8">
    <font>
      <sz val="10"/>
      <name val="Verdana"/>
      <family val="0"/>
      <charset val="1"/>
    </font>
    <font>
      <sz val="10"/>
      <name val="Arial"/>
      <family val="0"/>
    </font>
    <font>
      <sz val="10"/>
      <name val="Arial"/>
      <family val="0"/>
    </font>
    <font>
      <sz val="10"/>
      <name val="Arial"/>
      <family val="0"/>
    </font>
    <font>
      <b val="true"/>
      <sz val="10"/>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72546053"/>
        <c:axId val="28209402"/>
      </c:lineChart>
      <c:catAx>
        <c:axId val="72546053"/>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8209402"/>
        <c:crosses val="autoZero"/>
        <c:auto val="1"/>
        <c:lblAlgn val="ctr"/>
        <c:lblOffset val="100"/>
      </c:catAx>
      <c:valAx>
        <c:axId val="28209402"/>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2546053"/>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
                </c:pt>
                <c:pt idx="4">
                  <c:v/>
                </c:pt>
                <c:pt idx="5">
                  <c:v/>
                </c:pt>
              </c:strCache>
            </c:strRef>
          </c:cat>
          <c:val>
            <c:numRef>
              <c:f>Burndown!$B$2:$B$7</c:f>
              <c:numCache>
                <c:formatCode>General</c:formatCode>
                <c:ptCount val="6"/>
                <c:pt idx="0">
                  <c:v>32</c:v>
                </c:pt>
                <c:pt idx="1">
                  <c:v>24</c:v>
                </c:pt>
                <c:pt idx="2">
                  <c:v>16</c:v>
                </c:pt>
                <c:pt idx="3">
                  <c:v/>
                </c:pt>
                <c:pt idx="4">
                  <c:v/>
                </c:pt>
                <c:pt idx="5">
                  <c:v/>
                </c:pt>
              </c:numCache>
            </c:numRef>
          </c:val>
          <c:smooth val="0"/>
        </c:ser>
        <c:hiLowLines>
          <c:spPr>
            <a:ln>
              <a:noFill/>
            </a:ln>
          </c:spPr>
        </c:hiLowLines>
        <c:marker val="1"/>
        <c:axId val="64646809"/>
        <c:axId val="90183798"/>
      </c:lineChart>
      <c:catAx>
        <c:axId val="64646809"/>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0183798"/>
        <c:crosses val="autoZero"/>
        <c:auto val="1"/>
        <c:lblAlgn val="ctr"/>
        <c:lblOffset val="100"/>
      </c:catAx>
      <c:valAx>
        <c:axId val="90183798"/>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4646809"/>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393840</xdr:colOff>
      <xdr:row>38</xdr:row>
      <xdr:rowOff>20160</xdr:rowOff>
    </xdr:to>
    <xdr:graphicFrame>
      <xdr:nvGraphicFramePr>
        <xdr:cNvPr id="0" name="Chart 1"/>
        <xdr:cNvGraphicFramePr/>
      </xdr:nvGraphicFramePr>
      <xdr:xfrm>
        <a:off x="948240" y="3629160"/>
        <a:ext cx="4913280" cy="26647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944280</xdr:colOff>
      <xdr:row>12</xdr:row>
      <xdr:rowOff>155520</xdr:rowOff>
    </xdr:to>
    <xdr:sp>
      <xdr:nvSpPr>
        <xdr:cNvPr id="1" name="CustomShape 1"/>
        <xdr:cNvSpPr/>
      </xdr:nvSpPr>
      <xdr:spPr>
        <a:xfrm>
          <a:off x="1342080" y="1512720"/>
          <a:ext cx="1240920" cy="62388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493920</xdr:colOff>
      <xdr:row>12</xdr:row>
      <xdr:rowOff>37080</xdr:rowOff>
    </xdr:to>
    <xdr:sp>
      <xdr:nvSpPr>
        <xdr:cNvPr id="2" name="CustomShape 1"/>
        <xdr:cNvSpPr/>
      </xdr:nvSpPr>
      <xdr:spPr>
        <a:xfrm>
          <a:off x="5582520" y="1487160"/>
          <a:ext cx="1233360" cy="53100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58680</xdr:colOff>
      <xdr:row>12</xdr:row>
      <xdr:rowOff>129960</xdr:rowOff>
    </xdr:to>
    <xdr:sp>
      <xdr:nvSpPr>
        <xdr:cNvPr id="3" name="CustomShape 1"/>
        <xdr:cNvSpPr/>
      </xdr:nvSpPr>
      <xdr:spPr>
        <a:xfrm>
          <a:off x="2879640" y="1316520"/>
          <a:ext cx="1088640" cy="79452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502560</xdr:colOff>
      <xdr:row>12</xdr:row>
      <xdr:rowOff>79200</xdr:rowOff>
    </xdr:to>
    <xdr:sp>
      <xdr:nvSpPr>
        <xdr:cNvPr id="4" name="CustomShape 1"/>
        <xdr:cNvSpPr/>
      </xdr:nvSpPr>
      <xdr:spPr>
        <a:xfrm>
          <a:off x="4007520" y="1639440"/>
          <a:ext cx="404640" cy="42084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88920</xdr:colOff>
      <xdr:row>12</xdr:row>
      <xdr:rowOff>96120</xdr:rowOff>
    </xdr:to>
    <xdr:sp>
      <xdr:nvSpPr>
        <xdr:cNvPr id="5" name="CustomShape 1"/>
        <xdr:cNvSpPr/>
      </xdr:nvSpPr>
      <xdr:spPr>
        <a:xfrm>
          <a:off x="4481640" y="1338840"/>
          <a:ext cx="1074960" cy="73836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621000</xdr:colOff>
      <xdr:row>34</xdr:row>
      <xdr:rowOff>140040</xdr:rowOff>
    </xdr:to>
    <xdr:sp>
      <xdr:nvSpPr>
        <xdr:cNvPr id="6" name="CustomShape 1"/>
        <xdr:cNvSpPr/>
      </xdr:nvSpPr>
      <xdr:spPr>
        <a:xfrm>
          <a:off x="5734800" y="5127840"/>
          <a:ext cx="1208160" cy="62532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237960</xdr:colOff>
      <xdr:row>25</xdr:row>
      <xdr:rowOff>20520</xdr:rowOff>
    </xdr:to>
    <xdr:graphicFrame>
      <xdr:nvGraphicFramePr>
        <xdr:cNvPr id="7" name="Chart 1"/>
        <xdr:cNvGraphicFramePr/>
      </xdr:nvGraphicFramePr>
      <xdr:xfrm>
        <a:off x="948240" y="1470600"/>
        <a:ext cx="4806360" cy="2661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9" customFormat="false" ht="12.8" hidden="false" customHeight="false" outlineLevel="0" collapsed="false">
      <c r="D9" s="1" t="s">
        <v>25</v>
      </c>
      <c r="E9" s="0" t="s">
        <v>26</v>
      </c>
    </row>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32" activeCellId="0" sqref="H32"/>
    </sheetView>
  </sheetViews>
  <sheetFormatPr defaultRowHeight="13"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3" hidden="false" customHeight="false" outlineLevel="0" collapsed="false">
      <c r="A1" s="1" t="s">
        <v>27</v>
      </c>
      <c r="B1" s="1" t="s">
        <v>28</v>
      </c>
      <c r="C1" s="1" t="s">
        <v>29</v>
      </c>
      <c r="D1" s="1" t="s">
        <v>30</v>
      </c>
      <c r="E1" s="1" t="s">
        <v>31</v>
      </c>
    </row>
    <row r="2" customFormat="false" ht="12.8" hidden="false" customHeight="false" outlineLevel="0" collapsed="false">
      <c r="A2" s="0" t="n">
        <v>1</v>
      </c>
      <c r="B2" s="0" t="s">
        <v>32</v>
      </c>
      <c r="C2" s="0" t="s">
        <v>33</v>
      </c>
      <c r="D2" s="0" t="s">
        <v>10</v>
      </c>
      <c r="E2" s="0" t="s">
        <v>34</v>
      </c>
    </row>
    <row r="3" customFormat="false" ht="12.8" hidden="false" customHeight="false" outlineLevel="0" collapsed="false">
      <c r="A3" s="0" t="n">
        <v>1</v>
      </c>
      <c r="B3" s="0" t="s">
        <v>35</v>
      </c>
      <c r="C3" s="0" t="s">
        <v>36</v>
      </c>
      <c r="D3" s="0" t="s">
        <v>5</v>
      </c>
      <c r="E3" s="0" t="s">
        <v>34</v>
      </c>
    </row>
    <row r="4" customFormat="false" ht="12.8" hidden="false" customHeight="false" outlineLevel="0" collapsed="false">
      <c r="A4" s="0" t="n">
        <v>1</v>
      </c>
      <c r="B4" s="0" t="s">
        <v>37</v>
      </c>
      <c r="C4" s="0" t="s">
        <v>38</v>
      </c>
      <c r="D4" s="0" t="s">
        <v>5</v>
      </c>
      <c r="E4" s="0" t="s">
        <v>34</v>
      </c>
    </row>
    <row r="5" customFormat="false" ht="12.8" hidden="false" customHeight="false" outlineLevel="0" collapsed="false">
      <c r="A5" s="0" t="n">
        <v>1</v>
      </c>
      <c r="B5" s="0" t="s">
        <v>39</v>
      </c>
      <c r="C5" s="0" t="s">
        <v>40</v>
      </c>
      <c r="D5" s="0" t="s">
        <v>15</v>
      </c>
      <c r="E5" s="0" t="s">
        <v>34</v>
      </c>
    </row>
    <row r="6" customFormat="false" ht="12.8" hidden="false" customHeight="false" outlineLevel="0" collapsed="false">
      <c r="A6" s="0" t="n">
        <v>1</v>
      </c>
      <c r="B6" s="0" t="s">
        <v>41</v>
      </c>
      <c r="C6" s="0" t="s">
        <v>42</v>
      </c>
      <c r="D6" s="0" t="s">
        <v>15</v>
      </c>
      <c r="E6" s="0" t="s">
        <v>34</v>
      </c>
    </row>
    <row r="7" customFormat="false" ht="12.8" hidden="false" customHeight="false" outlineLevel="0" collapsed="false">
      <c r="A7" s="0" t="n">
        <v>1</v>
      </c>
      <c r="B7" s="0" t="s">
        <v>43</v>
      </c>
      <c r="C7" s="0" t="s">
        <v>44</v>
      </c>
      <c r="D7" s="0" t="s">
        <v>20</v>
      </c>
      <c r="E7" s="0" t="s">
        <v>34</v>
      </c>
    </row>
    <row r="8" customFormat="false" ht="12.8" hidden="false" customHeight="false" outlineLevel="0" collapsed="false">
      <c r="A8" s="0" t="n">
        <v>1</v>
      </c>
      <c r="B8" s="0" t="s">
        <v>45</v>
      </c>
      <c r="C8" s="0" t="s">
        <v>46</v>
      </c>
      <c r="D8" s="0" t="s">
        <v>20</v>
      </c>
      <c r="E8" s="0" t="s">
        <v>34</v>
      </c>
    </row>
    <row r="9" customFormat="false" ht="12.8" hidden="false" customHeight="false" outlineLevel="0" collapsed="false">
      <c r="A9" s="0" t="n">
        <v>1</v>
      </c>
      <c r="B9" s="0" t="s">
        <v>47</v>
      </c>
      <c r="C9" s="0" t="s">
        <v>48</v>
      </c>
      <c r="D9" s="0" t="s">
        <v>10</v>
      </c>
      <c r="E9" s="0" t="s">
        <v>34</v>
      </c>
    </row>
    <row r="10" customFormat="false" ht="12.8" hidden="false" customHeight="false" outlineLevel="0" collapsed="false">
      <c r="A10" s="0" t="n">
        <v>2</v>
      </c>
      <c r="B10" s="0" t="s">
        <v>49</v>
      </c>
      <c r="C10" s="0" t="s">
        <v>50</v>
      </c>
      <c r="D10" s="0" t="s">
        <v>10</v>
      </c>
      <c r="E10" s="0" t="s">
        <v>34</v>
      </c>
    </row>
    <row r="11" customFormat="false" ht="12.8" hidden="false" customHeight="false" outlineLevel="0" collapsed="false">
      <c r="A11" s="0" t="n">
        <v>2</v>
      </c>
      <c r="B11" s="0" t="s">
        <v>51</v>
      </c>
      <c r="C11" s="0" t="s">
        <v>52</v>
      </c>
      <c r="D11" s="0" t="s">
        <v>10</v>
      </c>
      <c r="E11" s="0" t="s">
        <v>34</v>
      </c>
    </row>
    <row r="12" customFormat="false" ht="12.8" hidden="false" customHeight="false" outlineLevel="0" collapsed="false">
      <c r="A12" s="0" t="n">
        <v>2</v>
      </c>
      <c r="B12" s="0" t="s">
        <v>53</v>
      </c>
      <c r="C12" s="0" t="s">
        <v>54</v>
      </c>
      <c r="D12" s="0" t="s">
        <v>5</v>
      </c>
      <c r="E12" s="0" t="s">
        <v>34</v>
      </c>
    </row>
    <row r="13" customFormat="false" ht="12.8" hidden="false" customHeight="false" outlineLevel="0" collapsed="false">
      <c r="A13" s="0" t="n">
        <v>2</v>
      </c>
      <c r="B13" s="0" t="s">
        <v>55</v>
      </c>
      <c r="C13" s="0" t="s">
        <v>56</v>
      </c>
      <c r="D13" s="0" t="s">
        <v>5</v>
      </c>
      <c r="E13" s="0" t="s">
        <v>34</v>
      </c>
    </row>
    <row r="14" customFormat="false" ht="12.8" hidden="false" customHeight="false" outlineLevel="0" collapsed="false">
      <c r="A14" s="0" t="n">
        <v>2</v>
      </c>
      <c r="B14" s="0" t="s">
        <v>57</v>
      </c>
      <c r="C14" s="0" t="s">
        <v>58</v>
      </c>
      <c r="D14" s="0" t="s">
        <v>15</v>
      </c>
      <c r="E14" s="0" t="s">
        <v>34</v>
      </c>
    </row>
    <row r="15" customFormat="false" ht="12.8" hidden="false" customHeight="false" outlineLevel="0" collapsed="false">
      <c r="A15" s="0" t="n">
        <v>2</v>
      </c>
      <c r="B15" s="0" t="s">
        <v>59</v>
      </c>
      <c r="C15" s="0" t="s">
        <v>60</v>
      </c>
      <c r="D15" s="0" t="s">
        <v>15</v>
      </c>
      <c r="E15" s="0" t="s">
        <v>34</v>
      </c>
    </row>
    <row r="16" customFormat="false" ht="12.8" hidden="false" customHeight="false" outlineLevel="0" collapsed="false">
      <c r="A16" s="0" t="n">
        <v>2</v>
      </c>
      <c r="B16" s="0" t="s">
        <v>61</v>
      </c>
      <c r="C16" s="0" t="s">
        <v>62</v>
      </c>
      <c r="D16" s="0" t="s">
        <v>20</v>
      </c>
      <c r="E16" s="0" t="s">
        <v>34</v>
      </c>
    </row>
    <row r="17" customFormat="false" ht="12.8" hidden="false" customHeight="false" outlineLevel="0" collapsed="false">
      <c r="A17" s="0" t="n">
        <v>2</v>
      </c>
      <c r="B17" s="0" t="s">
        <v>63</v>
      </c>
      <c r="C17" s="0" t="s">
        <v>64</v>
      </c>
      <c r="D17" s="0" t="s">
        <v>20</v>
      </c>
      <c r="E17" s="0" t="s">
        <v>34</v>
      </c>
    </row>
    <row r="18" customFormat="false" ht="12.8" hidden="false" customHeight="false" outlineLevel="0" collapsed="false">
      <c r="A18" s="0" t="n">
        <v>3</v>
      </c>
      <c r="B18" s="0" t="s">
        <v>65</v>
      </c>
      <c r="C18" s="0" t="s">
        <v>66</v>
      </c>
      <c r="D18" s="0" t="s">
        <v>15</v>
      </c>
    </row>
    <row r="19" customFormat="false" ht="12.8" hidden="false" customHeight="false" outlineLevel="0" collapsed="false">
      <c r="A19" s="0" t="n">
        <v>3</v>
      </c>
      <c r="B19" s="0" t="s">
        <v>67</v>
      </c>
      <c r="C19" s="0" t="s">
        <v>68</v>
      </c>
      <c r="D19" s="0" t="s">
        <v>5</v>
      </c>
    </row>
    <row r="20" customFormat="false" ht="12.8" hidden="false" customHeight="false" outlineLevel="0" collapsed="false">
      <c r="A20" s="0" t="n">
        <v>3</v>
      </c>
      <c r="B20" s="0" t="s">
        <v>69</v>
      </c>
      <c r="C20" s="0" t="s">
        <v>70</v>
      </c>
      <c r="D20" s="0" t="s">
        <v>15</v>
      </c>
    </row>
    <row r="21" customFormat="false" ht="12.8" hidden="false" customHeight="false" outlineLevel="0" collapsed="false">
      <c r="A21" s="0" t="n">
        <v>3</v>
      </c>
      <c r="B21" s="0" t="s">
        <v>71</v>
      </c>
      <c r="C21" s="0" t="s">
        <v>72</v>
      </c>
      <c r="D21" s="0" t="s">
        <v>20</v>
      </c>
    </row>
    <row r="22" customFormat="false" ht="12.8" hidden="false" customHeight="false" outlineLevel="0" collapsed="false">
      <c r="A22" s="0" t="n">
        <v>3</v>
      </c>
      <c r="B22" s="0" t="s">
        <v>73</v>
      </c>
      <c r="C22" s="0" t="s">
        <v>74</v>
      </c>
      <c r="D22" s="0" t="s">
        <v>20</v>
      </c>
    </row>
    <row r="23" customFormat="false" ht="12.8" hidden="false" customHeight="false" outlineLevel="0" collapsed="false">
      <c r="A23" s="0" t="n">
        <v>3</v>
      </c>
      <c r="B23" s="0" t="s">
        <v>75</v>
      </c>
      <c r="C23" s="0" t="s">
        <v>76</v>
      </c>
      <c r="D23" s="0" t="s">
        <v>10</v>
      </c>
    </row>
    <row r="24" customFormat="false" ht="12.8" hidden="false" customHeight="false" outlineLevel="0" collapsed="false">
      <c r="A24" s="0" t="n">
        <v>3</v>
      </c>
      <c r="B24" s="0" t="s">
        <v>77</v>
      </c>
      <c r="C24" s="0" t="s">
        <v>78</v>
      </c>
      <c r="D24" s="0" t="s">
        <v>5</v>
      </c>
    </row>
    <row r="25" customFormat="false" ht="12.8" hidden="false" customHeight="false" outlineLevel="0" collapsed="false">
      <c r="A25" s="0" t="n">
        <v>3</v>
      </c>
      <c r="B25" s="0" t="s">
        <v>79</v>
      </c>
      <c r="C25" s="0" t="s">
        <v>80</v>
      </c>
      <c r="D25" s="0" t="s">
        <v>10</v>
      </c>
    </row>
    <row r="26" customFormat="false" ht="12.8" hidden="false" customHeight="false" outlineLevel="0" collapsed="false">
      <c r="B26" s="0" t="s">
        <v>81</v>
      </c>
      <c r="C26" s="0" t="s">
        <v>82</v>
      </c>
    </row>
    <row r="27" customFormat="false" ht="12.8" hidden="false" customHeight="false" outlineLevel="0" collapsed="false">
      <c r="B27" s="0" t="s">
        <v>83</v>
      </c>
      <c r="C27" s="0" t="s">
        <v>84</v>
      </c>
    </row>
    <row r="28" customFormat="false" ht="12.8" hidden="false" customHeight="false" outlineLevel="0" collapsed="false">
      <c r="B28" s="0" t="s">
        <v>85</v>
      </c>
      <c r="C28" s="0" t="s">
        <v>86</v>
      </c>
    </row>
    <row r="29" customFormat="false" ht="12.8" hidden="false" customHeight="false" outlineLevel="0" collapsed="false">
      <c r="B29" s="0" t="s">
        <v>87</v>
      </c>
      <c r="C29" s="0" t="s">
        <v>88</v>
      </c>
    </row>
    <row r="30" customFormat="false" ht="12.8" hidden="false" customHeight="false" outlineLevel="0" collapsed="false">
      <c r="B30" s="0" t="s">
        <v>89</v>
      </c>
      <c r="C30" s="0" t="s">
        <v>90</v>
      </c>
    </row>
    <row r="31" customFormat="false" ht="12.8" hidden="false" customHeight="false" outlineLevel="0" collapsed="false">
      <c r="B31" s="0" t="s">
        <v>91</v>
      </c>
      <c r="C31" s="0" t="s">
        <v>92</v>
      </c>
    </row>
    <row r="32" customFormat="false" ht="12.8" hidden="false" customHeight="false" outlineLevel="0" collapsed="false">
      <c r="B32" s="0" t="s">
        <v>93</v>
      </c>
      <c r="C32" s="0" t="s">
        <v>94</v>
      </c>
    </row>
    <row r="33" customFormat="false" ht="15" hidden="false" customHeight="false" outlineLevel="0" collapsed="false">
      <c r="B33" s="0" t="s">
        <v>95</v>
      </c>
      <c r="C33" s="0" t="s">
        <v>96</v>
      </c>
      <c r="L33" s="2"/>
    </row>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customFormat="false" ht="13" hidden="false" customHeight="false" outlineLevel="0" collapsed="false">
      <c r="A1" s="3" t="s">
        <v>97</v>
      </c>
    </row>
    <row r="2" customFormat="false" ht="13" hidden="false" customHeight="false" outlineLevel="0" collapsed="false">
      <c r="A2" s="3" t="s">
        <v>98</v>
      </c>
    </row>
    <row r="3" customFormat="false" ht="13" hidden="false" customHeight="false" outlineLevel="0" collapsed="false">
      <c r="A3" s="3" t="s">
        <v>99</v>
      </c>
    </row>
    <row r="5" customFormat="false" ht="13" hidden="false" customHeight="false" outlineLevel="0" collapsed="false">
      <c r="A5" s="3" t="s">
        <v>100</v>
      </c>
    </row>
    <row r="6" customFormat="false" ht="13" hidden="false" customHeight="false" outlineLevel="0" collapsed="false">
      <c r="A6" s="3" t="s">
        <v>101</v>
      </c>
    </row>
    <row r="8" customFormat="false" ht="13" hidden="false" customHeight="false" outlineLevel="0" collapsed="false">
      <c r="A8" s="3" t="s">
        <v>102</v>
      </c>
    </row>
    <row r="14" s="1" customFormat="true" ht="13" hidden="false" customHeight="false" outlineLevel="0" collapsed="false">
      <c r="A14" s="1" t="s">
        <v>27</v>
      </c>
      <c r="B14" s="5" t="s">
        <v>103</v>
      </c>
      <c r="C14" s="1" t="s">
        <v>104</v>
      </c>
      <c r="D14" s="1" t="s">
        <v>105</v>
      </c>
      <c r="E14" s="1" t="s">
        <v>106</v>
      </c>
      <c r="F14" s="1" t="s">
        <v>107</v>
      </c>
      <c r="G14" s="6" t="s">
        <v>108</v>
      </c>
    </row>
    <row r="15" customFormat="false" ht="13" hidden="false" customHeight="false" outlineLevel="0" collapsed="false">
      <c r="A15" s="3" t="s">
        <v>109</v>
      </c>
      <c r="B15" s="7" t="n">
        <v>41065</v>
      </c>
      <c r="C15" s="8" t="n">
        <v>24</v>
      </c>
      <c r="E15" s="8" t="n">
        <v>0</v>
      </c>
      <c r="F15" s="8"/>
      <c r="G15" s="4"/>
    </row>
    <row r="16" customFormat="false" ht="13" hidden="false" customHeight="false" outlineLevel="0" collapsed="false">
      <c r="A16" s="3" t="s">
        <v>110</v>
      </c>
      <c r="B16" s="7" t="n">
        <v>41078</v>
      </c>
      <c r="C16" s="8" t="n">
        <v>18</v>
      </c>
      <c r="D16" s="0" t="n">
        <f aca="false">C15-C16</f>
        <v>6</v>
      </c>
      <c r="E16" s="8" t="n">
        <v>250</v>
      </c>
      <c r="F16" s="8" t="n">
        <v>120</v>
      </c>
      <c r="G16" s="4" t="n">
        <f aca="false">(E16-E15)/F16*60</f>
        <v>125</v>
      </c>
    </row>
    <row r="17" customFormat="false" ht="13" hidden="false" customHeight="false" outlineLevel="0" collapsed="false">
      <c r="A17" s="3" t="s">
        <v>111</v>
      </c>
      <c r="B17" s="7" t="n">
        <v>41092</v>
      </c>
      <c r="C17" s="8" t="n">
        <v>12</v>
      </c>
      <c r="D17" s="0" t="n">
        <f aca="false">C16-C17</f>
        <v>6</v>
      </c>
      <c r="E17" s="8" t="n">
        <v>480</v>
      </c>
      <c r="F17" s="9" t="n">
        <v>135</v>
      </c>
      <c r="G17" s="4" t="n">
        <f aca="false">(E17-E16)/F17*60</f>
        <v>102.222222222222</v>
      </c>
    </row>
    <row r="18" customFormat="false" ht="13" hidden="false" customHeight="false" outlineLevel="0" collapsed="false">
      <c r="A18" s="3" t="s">
        <v>112</v>
      </c>
      <c r="B18" s="7" t="n">
        <v>41106</v>
      </c>
      <c r="C18" s="8" t="n">
        <v>6</v>
      </c>
      <c r="D18" s="0" t="n">
        <f aca="false">C17-C18</f>
        <v>6</v>
      </c>
      <c r="E18" s="8" t="n">
        <v>740</v>
      </c>
      <c r="F18" s="9" t="n">
        <v>160</v>
      </c>
      <c r="G18" s="4" t="n">
        <f aca="false">(E18-E17)/F18*60</f>
        <v>97.5</v>
      </c>
    </row>
    <row r="19" customFormat="false" ht="13" hidden="false" customHeight="false" outlineLevel="0" collapsed="false">
      <c r="A19" s="3" t="s">
        <v>113</v>
      </c>
      <c r="B19" s="7" t="n">
        <v>41120</v>
      </c>
      <c r="C19" s="8" t="n">
        <v>0</v>
      </c>
      <c r="D19" s="0" t="n">
        <f aca="false">C18-C19</f>
        <v>6</v>
      </c>
      <c r="E19" s="8" t="n">
        <v>1100</v>
      </c>
      <c r="F19" s="9" t="n">
        <v>145</v>
      </c>
      <c r="G19" s="4"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9" activeCellId="0" sqref="I9"/>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s="1" customFormat="true" ht="13" hidden="false" customHeight="false" outlineLevel="0" collapsed="false">
      <c r="A1" s="5" t="s">
        <v>103</v>
      </c>
      <c r="B1" s="1" t="s">
        <v>104</v>
      </c>
      <c r="C1" s="1" t="s">
        <v>105</v>
      </c>
      <c r="D1" s="1" t="s">
        <v>106</v>
      </c>
      <c r="E1" s="1" t="s">
        <v>107</v>
      </c>
      <c r="F1" s="6" t="s">
        <v>108</v>
      </c>
    </row>
    <row r="2" customFormat="false" ht="12.8" hidden="false" customHeight="false" outlineLevel="0" collapsed="false">
      <c r="A2" s="7" t="n">
        <v>41905</v>
      </c>
      <c r="B2" s="0" t="n">
        <v>32</v>
      </c>
      <c r="D2" s="0" t="n">
        <v>0</v>
      </c>
    </row>
    <row r="3" customFormat="false" ht="12.8" hidden="false" customHeight="false" outlineLevel="0" collapsed="false">
      <c r="A3" s="7" t="n">
        <v>41921</v>
      </c>
      <c r="B3" s="0" t="n">
        <v>24</v>
      </c>
      <c r="D3" s="0" t="n">
        <f aca="false">Sprint1!G12</f>
        <v>150</v>
      </c>
      <c r="E3" s="0" t="n">
        <f aca="false">Sprint1!H12</f>
        <v>580</v>
      </c>
      <c r="F3" s="4" t="n">
        <f aca="false">(D3-D2)/E3</f>
        <v>0.258620689655172</v>
      </c>
    </row>
    <row r="4" customFormat="false" ht="12.8" hidden="false" customHeight="false" outlineLevel="0" collapsed="false">
      <c r="A4" s="7" t="n">
        <v>41933</v>
      </c>
      <c r="B4" s="0" t="n">
        <v>16</v>
      </c>
      <c r="D4" s="0" t="n">
        <f aca="false">D3+Sprint2!G12</f>
        <v>372</v>
      </c>
      <c r="E4" s="0" t="n">
        <f aca="false">E3+Sprint2!H12</f>
        <v>1440</v>
      </c>
      <c r="F4" s="4" t="n">
        <f aca="false">(D4-D3)/E4</f>
        <v>0.154166666666667</v>
      </c>
    </row>
    <row r="5" customFormat="false" ht="12.8" hidden="false" customHeight="false" outlineLevel="0" collapsed="false"/>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0"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3" width="11.25"/>
    <col collapsed="false" customWidth="true" hidden="false" outlineLevel="0" max="1025" min="10"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3" t="s">
        <v>118</v>
      </c>
    </row>
    <row r="2" customFormat="false" ht="12.8" hidden="false" customHeight="false" outlineLevel="0" collapsed="false">
      <c r="A2" s="0" t="s">
        <v>32</v>
      </c>
      <c r="B2" s="0" t="s">
        <v>33</v>
      </c>
      <c r="C2" s="0" t="s">
        <v>10</v>
      </c>
      <c r="D2" s="0" t="s">
        <v>34</v>
      </c>
      <c r="E2" s="0" t="n">
        <v>15</v>
      </c>
      <c r="F2" s="0" t="n">
        <v>60</v>
      </c>
      <c r="G2" s="0" t="n">
        <v>26</v>
      </c>
      <c r="H2" s="0" t="n">
        <v>90</v>
      </c>
      <c r="I2" s="3" t="s">
        <v>119</v>
      </c>
    </row>
    <row r="3" customFormat="false" ht="12.8" hidden="false" customHeight="false" outlineLevel="0" collapsed="false">
      <c r="A3" s="0" t="s">
        <v>35</v>
      </c>
      <c r="B3" s="0" t="s">
        <v>36</v>
      </c>
      <c r="C3" s="0" t="s">
        <v>5</v>
      </c>
      <c r="D3" s="0" t="s">
        <v>34</v>
      </c>
      <c r="E3" s="0" t="n">
        <v>30</v>
      </c>
      <c r="F3" s="0" t="n">
        <v>30</v>
      </c>
      <c r="G3" s="0" t="n">
        <v>20</v>
      </c>
      <c r="H3" s="0" t="n">
        <v>20</v>
      </c>
      <c r="I3" s="3" t="s">
        <v>119</v>
      </c>
    </row>
    <row r="4" customFormat="false" ht="12.8" hidden="false" customHeight="false" outlineLevel="0" collapsed="false">
      <c r="A4" s="0" t="s">
        <v>37</v>
      </c>
      <c r="B4" s="0" t="s">
        <v>38</v>
      </c>
      <c r="C4" s="0" t="s">
        <v>5</v>
      </c>
      <c r="D4" s="0" t="s">
        <v>34</v>
      </c>
      <c r="E4" s="0" t="n">
        <v>30</v>
      </c>
      <c r="F4" s="0" t="n">
        <v>30</v>
      </c>
      <c r="G4" s="0" t="n">
        <v>20</v>
      </c>
      <c r="H4" s="0" t="n">
        <v>10</v>
      </c>
      <c r="I4" s="3" t="s">
        <v>119</v>
      </c>
    </row>
    <row r="5" customFormat="false" ht="12.8" hidden="false" customHeight="false" outlineLevel="0" collapsed="false">
      <c r="A5" s="0" t="s">
        <v>39</v>
      </c>
      <c r="B5" s="0" t="s">
        <v>40</v>
      </c>
      <c r="C5" s="0" t="s">
        <v>15</v>
      </c>
      <c r="D5" s="0" t="s">
        <v>34</v>
      </c>
      <c r="E5" s="0" t="n">
        <v>30</v>
      </c>
      <c r="F5" s="0" t="n">
        <v>30</v>
      </c>
      <c r="G5" s="0" t="n">
        <v>21</v>
      </c>
      <c r="H5" s="0" t="n">
        <v>90</v>
      </c>
      <c r="I5" s="3" t="s">
        <v>119</v>
      </c>
    </row>
    <row r="6" customFormat="false" ht="12.8" hidden="false" customHeight="false" outlineLevel="0" collapsed="false">
      <c r="A6" s="0" t="s">
        <v>41</v>
      </c>
      <c r="B6" s="0" t="s">
        <v>42</v>
      </c>
      <c r="C6" s="0" t="s">
        <v>15</v>
      </c>
      <c r="D6" s="0" t="s">
        <v>34</v>
      </c>
      <c r="E6" s="0" t="n">
        <v>30</v>
      </c>
      <c r="F6" s="0" t="n">
        <v>30</v>
      </c>
      <c r="G6" s="0" t="n">
        <v>20</v>
      </c>
      <c r="H6" s="0" t="n">
        <v>90</v>
      </c>
      <c r="I6" s="3" t="s">
        <v>119</v>
      </c>
    </row>
    <row r="7" customFormat="false" ht="12.8" hidden="false" customHeight="false" outlineLevel="0" collapsed="false">
      <c r="A7" s="0" t="s">
        <v>43</v>
      </c>
      <c r="B7" s="0" t="s">
        <v>44</v>
      </c>
      <c r="C7" s="0" t="s">
        <v>20</v>
      </c>
      <c r="D7" s="0" t="s">
        <v>34</v>
      </c>
      <c r="E7" s="0" t="n">
        <v>15</v>
      </c>
      <c r="F7" s="0" t="n">
        <v>30</v>
      </c>
      <c r="G7" s="0" t="n">
        <v>19</v>
      </c>
      <c r="H7" s="0" t="n">
        <v>70</v>
      </c>
      <c r="I7" s="3" t="s">
        <v>119</v>
      </c>
    </row>
    <row r="8" customFormat="false" ht="12.8" hidden="false" customHeight="false" outlineLevel="0" collapsed="false">
      <c r="A8" s="0" t="s">
        <v>45</v>
      </c>
      <c r="B8" s="0" t="s">
        <v>46</v>
      </c>
      <c r="C8" s="0" t="s">
        <v>20</v>
      </c>
      <c r="D8" s="0" t="s">
        <v>34</v>
      </c>
      <c r="E8" s="0" t="n">
        <v>15</v>
      </c>
      <c r="F8" s="0" t="n">
        <v>30</v>
      </c>
      <c r="G8" s="0" t="n">
        <v>12</v>
      </c>
      <c r="H8" s="0" t="n">
        <v>30</v>
      </c>
      <c r="I8" s="3" t="s">
        <v>119</v>
      </c>
    </row>
    <row r="9" customFormat="false" ht="12.8" hidden="false" customHeight="false" outlineLevel="0" collapsed="false">
      <c r="A9" s="0" t="s">
        <v>47</v>
      </c>
      <c r="B9" s="0" t="s">
        <v>48</v>
      </c>
      <c r="C9" s="0" t="s">
        <v>10</v>
      </c>
      <c r="D9" s="0" t="s">
        <v>34</v>
      </c>
      <c r="E9" s="0" t="n">
        <v>45</v>
      </c>
      <c r="F9" s="0" t="n">
        <v>90</v>
      </c>
      <c r="G9" s="0" t="n">
        <v>12</v>
      </c>
      <c r="H9" s="0" t="n">
        <v>180</v>
      </c>
      <c r="I9" s="3" t="s">
        <v>119</v>
      </c>
    </row>
    <row r="11" customFormat="false" ht="12.8" hidden="false" customHeight="false" outlineLevel="0" collapsed="false">
      <c r="G11" s="0" t="s">
        <v>120</v>
      </c>
      <c r="H11" s="0" t="s">
        <v>121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1" t="s">
        <v>122</v>
      </c>
    </row>
    <row r="16" customFormat="false" ht="12.8" hidden="false" customHeight="false" outlineLevel="0" collapsed="false">
      <c r="B16" s="1" t="s">
        <v>123</v>
      </c>
    </row>
    <row r="17" customFormat="false" ht="12.8" hidden="false" customHeight="false" outlineLevel="0" collapsed="false">
      <c r="B17" s="0"/>
    </row>
    <row r="18" customFormat="false" ht="12.8" hidden="false" customHeight="false" outlineLevel="0" collapsed="false">
      <c r="B18" s="10" t="s">
        <v>124</v>
      </c>
    </row>
    <row r="19" customFormat="false" ht="12.8" hidden="false" customHeight="false" outlineLevel="0" collapsed="false">
      <c r="B19" s="10" t="s">
        <v>125</v>
      </c>
    </row>
    <row r="20" customFormat="false" ht="12.8" hidden="false" customHeight="false" outlineLevel="0" collapsed="false">
      <c r="B20" s="10" t="s">
        <v>126</v>
      </c>
    </row>
    <row r="21" customFormat="false" ht="12.8" hidden="false" customHeight="false" outlineLevel="0" collapsed="false">
      <c r="B21" s="0" t="s">
        <v>127</v>
      </c>
    </row>
    <row r="23" customFormat="false" ht="12.8" hidden="false" customHeight="false" outlineLevel="0" collapsed="false">
      <c r="B23" s="11" t="s">
        <v>128</v>
      </c>
    </row>
    <row r="24" customFormat="false" ht="12.8" hidden="false" customHeight="false" outlineLevel="0" collapsed="false">
      <c r="B24" s="0"/>
    </row>
    <row r="25" customFormat="false" ht="12.8" hidden="false" customHeight="false" outlineLevel="0" collapsed="false">
      <c r="B25" s="10" t="s">
        <v>129</v>
      </c>
    </row>
    <row r="26" customFormat="false" ht="12.8" hidden="false" customHeight="false" outlineLevel="0" collapsed="false">
      <c r="B26" s="10" t="s">
        <v>130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row r="2" customFormat="false" ht="12.8" hidden="false" customHeight="false" outlineLevel="0" collapsed="false">
      <c r="A2" s="0" t="s">
        <v>49</v>
      </c>
      <c r="B2" s="0" t="s">
        <v>50</v>
      </c>
      <c r="C2" s="0" t="s">
        <v>10</v>
      </c>
      <c r="D2" s="0" t="s">
        <v>34</v>
      </c>
      <c r="E2" s="0" t="n">
        <v>30</v>
      </c>
      <c r="F2" s="0" t="n">
        <v>60</v>
      </c>
      <c r="G2" s="0" t="n">
        <v>17</v>
      </c>
      <c r="H2" s="0" t="n">
        <v>240</v>
      </c>
      <c r="I2" s="3" t="s">
        <v>119</v>
      </c>
    </row>
    <row r="3" customFormat="false" ht="12.8" hidden="false" customHeight="false" outlineLevel="0" collapsed="false">
      <c r="A3" s="0" t="s">
        <v>51</v>
      </c>
      <c r="B3" s="0" t="s">
        <v>52</v>
      </c>
      <c r="C3" s="0" t="s">
        <v>10</v>
      </c>
      <c r="D3" s="0" t="s">
        <v>34</v>
      </c>
      <c r="E3" s="0" t="n">
        <v>30</v>
      </c>
      <c r="F3" s="0" t="n">
        <v>60</v>
      </c>
      <c r="G3" s="0" t="n">
        <v>17</v>
      </c>
      <c r="H3" s="0" t="n">
        <v>60</v>
      </c>
      <c r="I3" s="3" t="s">
        <v>119</v>
      </c>
    </row>
    <row r="4" customFormat="false" ht="12.8" hidden="false" customHeight="false" outlineLevel="0" collapsed="false">
      <c r="A4" s="0" t="s">
        <v>53</v>
      </c>
      <c r="B4" s="0" t="s">
        <v>54</v>
      </c>
      <c r="C4" s="0" t="s">
        <v>5</v>
      </c>
      <c r="D4" s="0" t="s">
        <v>34</v>
      </c>
      <c r="E4" s="0" t="n">
        <v>20</v>
      </c>
      <c r="F4" s="0" t="n">
        <v>20</v>
      </c>
      <c r="G4" s="0" t="n">
        <v>50</v>
      </c>
      <c r="H4" s="0" t="n">
        <v>180</v>
      </c>
      <c r="I4" s="3" t="s">
        <v>119</v>
      </c>
    </row>
    <row r="5" customFormat="false" ht="12.8" hidden="false" customHeight="false" outlineLevel="0" collapsed="false">
      <c r="A5" s="0" t="s">
        <v>55</v>
      </c>
      <c r="B5" s="0" t="s">
        <v>56</v>
      </c>
      <c r="C5" s="0" t="s">
        <v>5</v>
      </c>
      <c r="D5" s="0" t="s">
        <v>34</v>
      </c>
      <c r="E5" s="0" t="n">
        <v>25</v>
      </c>
      <c r="F5" s="0" t="n">
        <v>90</v>
      </c>
      <c r="G5" s="0" t="n">
        <v>23</v>
      </c>
      <c r="H5" s="0" t="n">
        <v>60</v>
      </c>
      <c r="I5" s="3" t="s">
        <v>119</v>
      </c>
    </row>
    <row r="6" customFormat="false" ht="12.8" hidden="false" customHeight="false" outlineLevel="0" collapsed="false">
      <c r="A6" s="0" t="s">
        <v>57</v>
      </c>
      <c r="B6" s="0" t="s">
        <v>58</v>
      </c>
      <c r="C6" s="0" t="s">
        <v>15</v>
      </c>
      <c r="D6" s="0" t="s">
        <v>34</v>
      </c>
      <c r="E6" s="0" t="n">
        <v>30</v>
      </c>
      <c r="F6" s="0" t="n">
        <v>60</v>
      </c>
      <c r="G6" s="0" t="n">
        <v>20</v>
      </c>
      <c r="H6" s="0" t="n">
        <v>60</v>
      </c>
      <c r="I6" s="3" t="s">
        <v>119</v>
      </c>
    </row>
    <row r="7" customFormat="false" ht="12.8" hidden="false" customHeight="false" outlineLevel="0" collapsed="false">
      <c r="A7" s="0" t="s">
        <v>59</v>
      </c>
      <c r="B7" s="0" t="s">
        <v>60</v>
      </c>
      <c r="C7" s="0" t="s">
        <v>15</v>
      </c>
      <c r="D7" s="0" t="s">
        <v>34</v>
      </c>
      <c r="E7" s="0" t="n">
        <v>30</v>
      </c>
      <c r="F7" s="0" t="n">
        <v>60</v>
      </c>
      <c r="G7" s="0" t="n">
        <v>32</v>
      </c>
      <c r="H7" s="0" t="n">
        <v>60</v>
      </c>
      <c r="I7" s="3" t="s">
        <v>119</v>
      </c>
    </row>
    <row r="8" customFormat="false" ht="12.8" hidden="false" customHeight="false" outlineLevel="0" collapsed="false">
      <c r="A8" s="0" t="s">
        <v>61</v>
      </c>
      <c r="B8" s="0" t="s">
        <v>62</v>
      </c>
      <c r="C8" s="0" t="s">
        <v>20</v>
      </c>
      <c r="D8" s="0" t="s">
        <v>34</v>
      </c>
      <c r="E8" s="0" t="n">
        <v>30</v>
      </c>
      <c r="F8" s="0" t="n">
        <v>90</v>
      </c>
      <c r="G8" s="0" t="n">
        <v>37</v>
      </c>
      <c r="H8" s="0" t="n">
        <v>80</v>
      </c>
      <c r="I8" s="3" t="s">
        <v>119</v>
      </c>
    </row>
    <row r="9" customFormat="false" ht="12.8" hidden="false" customHeight="false" outlineLevel="0" collapsed="false">
      <c r="A9" s="0" t="s">
        <v>63</v>
      </c>
      <c r="B9" s="0" t="s">
        <v>64</v>
      </c>
      <c r="C9" s="0" t="s">
        <v>20</v>
      </c>
      <c r="D9" s="0" t="s">
        <v>34</v>
      </c>
      <c r="E9" s="0" t="n">
        <v>20</v>
      </c>
      <c r="F9" s="0" t="n">
        <v>30</v>
      </c>
      <c r="G9" s="0" t="n">
        <v>26</v>
      </c>
      <c r="H9" s="0" t="n">
        <v>120</v>
      </c>
      <c r="I9" s="3" t="s">
        <v>119</v>
      </c>
    </row>
    <row r="10" customFormat="false" ht="12.8" hidden="false" customHeight="false" outlineLevel="0" collapsed="false"/>
    <row r="11" customFormat="false" ht="12.8" hidden="false" customHeight="false" outlineLevel="0" collapsed="false">
      <c r="G11" s="0" t="s">
        <v>120</v>
      </c>
      <c r="H11" s="0" t="s">
        <v>121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1" t="s">
        <v>122</v>
      </c>
    </row>
    <row r="15" customFormat="false" ht="12.8" hidden="false" customHeight="false" outlineLevel="0" collapsed="false">
      <c r="B15" s="10"/>
    </row>
    <row r="16" customFormat="false" ht="12.8" hidden="false" customHeight="false" outlineLevel="0" collapsed="false">
      <c r="B16" s="1" t="s">
        <v>123</v>
      </c>
    </row>
    <row r="17" customFormat="false" ht="12.8" hidden="false" customHeight="false" outlineLevel="0" collapsed="false"/>
    <row r="18" customFormat="false" ht="13.3" hidden="false" customHeight="false" outlineLevel="0" collapsed="false">
      <c r="B18" s="10" t="s">
        <v>124</v>
      </c>
    </row>
    <row r="19" customFormat="false" ht="13.3" hidden="false" customHeight="false" outlineLevel="0" collapsed="false">
      <c r="B19" s="10" t="s">
        <v>125</v>
      </c>
    </row>
    <row r="20" customFormat="false" ht="13.3" hidden="false" customHeight="false" outlineLevel="0" collapsed="false">
      <c r="B20" s="10" t="s">
        <v>126</v>
      </c>
    </row>
    <row r="21" customFormat="false" ht="12.8" hidden="false" customHeight="false" outlineLevel="0" collapsed="false">
      <c r="B21" s="0" t="s">
        <v>127</v>
      </c>
    </row>
    <row r="22" customFormat="false" ht="12.8" hidden="false" customHeight="false" outlineLevel="0" collapsed="false">
      <c r="B22" s="0" t="s">
        <v>131</v>
      </c>
    </row>
    <row r="23" customFormat="false" ht="23.85" hidden="false" customHeight="false" outlineLevel="0" collapsed="false">
      <c r="B23" s="10" t="s">
        <v>132</v>
      </c>
    </row>
    <row r="24" customFormat="false" ht="23.85" hidden="false" customHeight="false" outlineLevel="0" collapsed="false">
      <c r="B24" s="10" t="s">
        <v>133</v>
      </c>
    </row>
    <row r="25" customFormat="false" ht="12.8" hidden="false" customHeight="false" outlineLevel="0" collapsed="false">
      <c r="B25" s="10"/>
    </row>
    <row r="26" customFormat="false" ht="13.3" hidden="false" customHeight="false" outlineLevel="0" collapsed="false">
      <c r="B26" s="11" t="s">
        <v>128</v>
      </c>
    </row>
    <row r="27" customFormat="false" ht="12.8" hidden="false" customHeight="false" outlineLevel="0" collapsed="false"/>
    <row r="28" customFormat="false" ht="35.05" hidden="false" customHeight="false" outlineLevel="0" collapsed="false">
      <c r="B28" s="10" t="s">
        <v>134</v>
      </c>
    </row>
    <row r="29" customFormat="false" ht="12.8" hidden="false" customHeight="false" outlineLevel="0" collapsed="false">
      <c r="B29" s="10"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6" activeCellId="0" sqref="G6"/>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2" t="s">
        <v>118</v>
      </c>
    </row>
    <row r="2" customFormat="false" ht="15" hidden="false" customHeight="false" outlineLevel="0" collapsed="false">
      <c r="A2" s="0" t="s">
        <v>65</v>
      </c>
      <c r="B2" s="0" t="s">
        <v>66</v>
      </c>
      <c r="C2" s="2" t="s">
        <v>15</v>
      </c>
      <c r="E2" s="0" t="n">
        <v>37</v>
      </c>
      <c r="F2" s="0" t="n">
        <v>60</v>
      </c>
    </row>
    <row r="3" customFormat="false" ht="15" hidden="false" customHeight="false" outlineLevel="0" collapsed="false">
      <c r="A3" s="0" t="s">
        <v>67</v>
      </c>
      <c r="B3" s="0" t="s">
        <v>68</v>
      </c>
      <c r="C3" s="2" t="s">
        <v>136</v>
      </c>
      <c r="E3" s="0" t="n">
        <v>30</v>
      </c>
      <c r="F3" s="0" t="n">
        <v>90</v>
      </c>
    </row>
    <row r="4" customFormat="false" ht="15" hidden="false" customHeight="false" outlineLevel="0" collapsed="false">
      <c r="A4" s="0" t="s">
        <v>69</v>
      </c>
      <c r="B4" s="0" t="s">
        <v>70</v>
      </c>
      <c r="C4" s="2" t="s">
        <v>15</v>
      </c>
      <c r="E4" s="0" t="n">
        <v>45</v>
      </c>
      <c r="F4" s="0" t="n">
        <v>90</v>
      </c>
    </row>
    <row r="5" customFormat="false" ht="15" hidden="false" customHeight="false" outlineLevel="0" collapsed="false">
      <c r="A5" s="0" t="s">
        <v>71</v>
      </c>
      <c r="B5" s="0" t="s">
        <v>72</v>
      </c>
      <c r="C5" s="2" t="s">
        <v>20</v>
      </c>
      <c r="E5" s="0" t="n">
        <v>15</v>
      </c>
      <c r="F5" s="0" t="n">
        <v>30</v>
      </c>
      <c r="G5" s="0" t="n">
        <v>25</v>
      </c>
      <c r="H5" s="0" t="n">
        <v>90</v>
      </c>
    </row>
    <row r="6" customFormat="false" ht="15" hidden="false" customHeight="false" outlineLevel="0" collapsed="false">
      <c r="A6" s="0" t="s">
        <v>73</v>
      </c>
      <c r="B6" s="0" t="s">
        <v>74</v>
      </c>
      <c r="C6" s="2" t="s">
        <v>20</v>
      </c>
      <c r="E6" s="0" t="n">
        <v>40</v>
      </c>
      <c r="F6" s="0" t="n">
        <v>90</v>
      </c>
    </row>
    <row r="7" customFormat="false" ht="15" hidden="false" customHeight="false" outlineLevel="0" collapsed="false">
      <c r="A7" s="0" t="s">
        <v>75</v>
      </c>
      <c r="B7" s="0" t="s">
        <v>76</v>
      </c>
      <c r="C7" s="2" t="s">
        <v>10</v>
      </c>
      <c r="E7" s="0" t="n">
        <v>15</v>
      </c>
      <c r="F7" s="0" t="n">
        <v>60</v>
      </c>
    </row>
    <row r="8" customFormat="false" ht="15" hidden="false" customHeight="false" outlineLevel="0" collapsed="false">
      <c r="A8" s="0" t="s">
        <v>77</v>
      </c>
      <c r="B8" s="0" t="s">
        <v>78</v>
      </c>
      <c r="C8" s="2" t="s">
        <v>136</v>
      </c>
      <c r="E8" s="0" t="n">
        <v>40</v>
      </c>
      <c r="F8" s="0" t="n">
        <v>60</v>
      </c>
    </row>
    <row r="9" customFormat="false" ht="15" hidden="false" customHeight="false" outlineLevel="0" collapsed="false">
      <c r="A9" s="0" t="s">
        <v>79</v>
      </c>
      <c r="B9" s="0" t="s">
        <v>80</v>
      </c>
      <c r="C9" s="2" t="s">
        <v>10</v>
      </c>
      <c r="E9" s="0" t="n">
        <v>15</v>
      </c>
      <c r="F9" s="0" t="n">
        <v>60</v>
      </c>
    </row>
    <row r="10" customFormat="false" ht="15" hidden="false" customHeight="false" outlineLevel="0" collapsed="false"/>
    <row r="11"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 zeroHeight="false" outlineLevelRow="0" outlineLevelCol="0"/>
  <cols>
    <col collapsed="false" customWidth="true" hidden="false" outlineLevel="0" max="1025" min="1"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9" activeCellId="0" sqref="C29"/>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4"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28</v>
      </c>
      <c r="B1" s="1" t="s">
        <v>29</v>
      </c>
      <c r="C1" s="15" t="s">
        <v>137</v>
      </c>
      <c r="D1" s="1" t="s">
        <v>138</v>
      </c>
      <c r="E1" s="1" t="s">
        <v>139</v>
      </c>
      <c r="F1" s="1" t="s">
        <v>140</v>
      </c>
      <c r="G1" s="1" t="s">
        <v>141</v>
      </c>
      <c r="AMJ1" s="0"/>
    </row>
    <row r="2" customFormat="false" ht="15" hidden="false" customHeight="false" outlineLevel="0" collapsed="false">
      <c r="A2" s="0" t="s">
        <v>32</v>
      </c>
      <c r="B2" s="0" t="s">
        <v>33</v>
      </c>
      <c r="C2" s="2" t="s">
        <v>142</v>
      </c>
      <c r="D2" s="0" t="n">
        <v>1</v>
      </c>
      <c r="E2" s="0" t="s">
        <v>10</v>
      </c>
      <c r="F2" s="0" t="n">
        <v>60</v>
      </c>
      <c r="G2" s="0" t="n">
        <v>15</v>
      </c>
    </row>
    <row r="3" customFormat="false" ht="15" hidden="false" customHeight="false" outlineLevel="0" collapsed="false">
      <c r="A3" s="0" t="s">
        <v>35</v>
      </c>
      <c r="B3" s="0" t="s">
        <v>36</v>
      </c>
      <c r="C3" s="2" t="s">
        <v>143</v>
      </c>
      <c r="D3" s="0" t="n">
        <v>1</v>
      </c>
      <c r="E3" s="0" t="s">
        <v>5</v>
      </c>
      <c r="F3" s="0" t="n">
        <v>30</v>
      </c>
      <c r="G3" s="0" t="n">
        <v>30</v>
      </c>
    </row>
    <row r="4" customFormat="false" ht="15" hidden="false" customHeight="false" outlineLevel="0" collapsed="false">
      <c r="A4" s="0" t="s">
        <v>37</v>
      </c>
      <c r="B4" s="0" t="s">
        <v>38</v>
      </c>
      <c r="C4" s="2" t="s">
        <v>144</v>
      </c>
      <c r="D4" s="0" t="n">
        <v>1</v>
      </c>
      <c r="E4" s="0" t="s">
        <v>5</v>
      </c>
      <c r="F4" s="0" t="n">
        <v>30</v>
      </c>
      <c r="G4" s="0" t="n">
        <v>30</v>
      </c>
    </row>
    <row r="5" customFormat="false" ht="15" hidden="false" customHeight="false" outlineLevel="0" collapsed="false">
      <c r="A5" s="0" t="s">
        <v>39</v>
      </c>
      <c r="B5" s="0" t="s">
        <v>40</v>
      </c>
      <c r="C5" s="2" t="s">
        <v>145</v>
      </c>
      <c r="D5" s="0" t="n">
        <v>1</v>
      </c>
      <c r="E5" s="0" t="s">
        <v>15</v>
      </c>
      <c r="F5" s="0" t="n">
        <v>30</v>
      </c>
      <c r="G5" s="0" t="n">
        <v>30</v>
      </c>
    </row>
    <row r="6" customFormat="false" ht="15" hidden="false" customHeight="false" outlineLevel="0" collapsed="false">
      <c r="A6" s="0" t="s">
        <v>41</v>
      </c>
      <c r="B6" s="0" t="s">
        <v>42</v>
      </c>
      <c r="C6" s="2" t="s">
        <v>146</v>
      </c>
      <c r="D6" s="0" t="n">
        <v>1</v>
      </c>
      <c r="E6" s="0" t="s">
        <v>15</v>
      </c>
      <c r="F6" s="0" t="n">
        <v>30</v>
      </c>
      <c r="G6" s="0" t="n">
        <v>30</v>
      </c>
    </row>
    <row r="7" customFormat="false" ht="15" hidden="false" customHeight="false" outlineLevel="0" collapsed="false">
      <c r="A7" s="0" t="s">
        <v>43</v>
      </c>
      <c r="B7" s="0" t="s">
        <v>44</v>
      </c>
      <c r="C7" s="2" t="s">
        <v>147</v>
      </c>
      <c r="D7" s="0" t="n">
        <v>1</v>
      </c>
      <c r="E7" s="0" t="s">
        <v>20</v>
      </c>
      <c r="F7" s="0" t="n">
        <v>30</v>
      </c>
      <c r="G7" s="0" t="n">
        <v>15</v>
      </c>
      <c r="I7" s="16"/>
    </row>
    <row r="8" customFormat="false" ht="15" hidden="false" customHeight="false" outlineLevel="0" collapsed="false">
      <c r="A8" s="0" t="s">
        <v>45</v>
      </c>
      <c r="B8" s="0" t="s">
        <v>46</v>
      </c>
      <c r="C8" s="2" t="s">
        <v>148</v>
      </c>
      <c r="D8" s="0" t="n">
        <v>1</v>
      </c>
      <c r="E8" s="0" t="s">
        <v>20</v>
      </c>
      <c r="F8" s="0" t="n">
        <v>30</v>
      </c>
      <c r="G8" s="0" t="n">
        <v>15</v>
      </c>
    </row>
    <row r="9" customFormat="false" ht="15" hidden="false" customHeight="false" outlineLevel="0" collapsed="false">
      <c r="A9" s="0" t="s">
        <v>47</v>
      </c>
      <c r="B9" s="0" t="s">
        <v>48</v>
      </c>
      <c r="C9" s="2" t="s">
        <v>149</v>
      </c>
      <c r="D9" s="0" t="n">
        <v>1</v>
      </c>
      <c r="E9" s="0" t="s">
        <v>10</v>
      </c>
      <c r="F9" s="0" t="n">
        <v>90</v>
      </c>
      <c r="G9" s="0" t="n">
        <v>45</v>
      </c>
    </row>
    <row r="10" customFormat="false" ht="15" hidden="false" customHeight="false" outlineLevel="0" collapsed="false">
      <c r="A10" s="0" t="s">
        <v>49</v>
      </c>
      <c r="B10" s="0" t="s">
        <v>50</v>
      </c>
      <c r="C10" s="2" t="s">
        <v>150</v>
      </c>
      <c r="D10" s="0" t="n">
        <v>1</v>
      </c>
    </row>
    <row r="11" customFormat="false" ht="15" hidden="false" customHeight="false" outlineLevel="0" collapsed="false">
      <c r="A11" s="0" t="s">
        <v>51</v>
      </c>
      <c r="B11" s="0" t="s">
        <v>52</v>
      </c>
      <c r="C11" s="2" t="s">
        <v>151</v>
      </c>
      <c r="D11" s="0" t="n">
        <v>1</v>
      </c>
    </row>
    <row r="12" customFormat="false" ht="15" hidden="false" customHeight="false" outlineLevel="0" collapsed="false">
      <c r="A12" s="0" t="s">
        <v>152</v>
      </c>
      <c r="B12" s="0" t="s">
        <v>153</v>
      </c>
      <c r="C12" s="2" t="s">
        <v>154</v>
      </c>
    </row>
    <row r="13" customFormat="false" ht="15" hidden="false" customHeight="false" outlineLevel="0" collapsed="false">
      <c r="A13" s="0" t="s">
        <v>53</v>
      </c>
      <c r="B13" s="0" t="s">
        <v>54</v>
      </c>
      <c r="C13" s="2" t="s">
        <v>155</v>
      </c>
      <c r="D13" s="0" t="n">
        <v>1</v>
      </c>
    </row>
    <row r="14" customFormat="false" ht="15" hidden="false" customHeight="false" outlineLevel="0" collapsed="false">
      <c r="A14" s="0" t="s">
        <v>156</v>
      </c>
      <c r="B14" s="0" t="s">
        <v>157</v>
      </c>
      <c r="C14" s="2" t="s">
        <v>158</v>
      </c>
    </row>
    <row r="15" customFormat="false" ht="15" hidden="false" customHeight="false" outlineLevel="0" collapsed="false">
      <c r="A15" s="0" t="s">
        <v>55</v>
      </c>
      <c r="B15" s="0" t="s">
        <v>56</v>
      </c>
      <c r="C15" s="2" t="s">
        <v>159</v>
      </c>
      <c r="D15" s="0" t="n">
        <v>1</v>
      </c>
    </row>
    <row r="16" customFormat="false" ht="15" hidden="false" customHeight="false" outlineLevel="0" collapsed="false">
      <c r="A16" s="0" t="s">
        <v>57</v>
      </c>
      <c r="B16" s="0" t="s">
        <v>58</v>
      </c>
      <c r="C16" s="2" t="s">
        <v>160</v>
      </c>
      <c r="D16" s="0" t="n">
        <v>1</v>
      </c>
    </row>
    <row r="17" customFormat="false" ht="15" hidden="false" customHeight="false" outlineLevel="0" collapsed="false">
      <c r="A17" s="0" t="s">
        <v>59</v>
      </c>
      <c r="B17" s="0" t="s">
        <v>60</v>
      </c>
      <c r="C17" s="2" t="s">
        <v>161</v>
      </c>
      <c r="D17" s="0" t="n">
        <v>1</v>
      </c>
    </row>
    <row r="18" customFormat="false" ht="15" hidden="false" customHeight="false" outlineLevel="0" collapsed="false">
      <c r="A18" s="0" t="s">
        <v>162</v>
      </c>
      <c r="B18" s="0" t="s">
        <v>163</v>
      </c>
      <c r="C18" s="2" t="s">
        <v>164</v>
      </c>
    </row>
    <row r="19" customFormat="false" ht="15" hidden="false" customHeight="false" outlineLevel="0" collapsed="false">
      <c r="A19" s="0" t="s">
        <v>61</v>
      </c>
      <c r="B19" s="0" t="s">
        <v>62</v>
      </c>
      <c r="C19" s="2" t="s">
        <v>165</v>
      </c>
      <c r="D19" s="0" t="n">
        <v>1</v>
      </c>
      <c r="E19" s="0" t="s">
        <v>166</v>
      </c>
    </row>
    <row r="20" customFormat="false" ht="15" hidden="false" customHeight="false" outlineLevel="0" collapsed="false">
      <c r="A20" s="0" t="s">
        <v>167</v>
      </c>
      <c r="B20" s="0" t="s">
        <v>168</v>
      </c>
      <c r="C20" s="2" t="s">
        <v>169</v>
      </c>
    </row>
    <row r="21" customFormat="false" ht="15" hidden="false" customHeight="false" outlineLevel="0" collapsed="false">
      <c r="A21" s="0" t="s">
        <v>170</v>
      </c>
      <c r="B21" s="0" t="s">
        <v>171</v>
      </c>
      <c r="C21" s="2" t="s">
        <v>172</v>
      </c>
    </row>
    <row r="22" customFormat="false" ht="15" hidden="false" customHeight="false" outlineLevel="0" collapsed="false">
      <c r="A22" s="0" t="s">
        <v>63</v>
      </c>
      <c r="B22" s="0" t="s">
        <v>64</v>
      </c>
      <c r="C22" s="2" t="s">
        <v>173</v>
      </c>
      <c r="D22" s="0" t="n">
        <v>1</v>
      </c>
    </row>
    <row r="23" customFormat="false" ht="15" hidden="false" customHeight="false" outlineLevel="0" collapsed="false">
      <c r="A23" s="0" t="s">
        <v>65</v>
      </c>
      <c r="B23" s="0" t="s">
        <v>66</v>
      </c>
      <c r="C23" s="2" t="s">
        <v>174</v>
      </c>
      <c r="D23" s="0" t="n">
        <v>1</v>
      </c>
    </row>
    <row r="24" customFormat="false" ht="15" hidden="false" customHeight="false" outlineLevel="0" collapsed="false">
      <c r="A24" s="0" t="s">
        <v>67</v>
      </c>
      <c r="B24" s="0" t="s">
        <v>68</v>
      </c>
      <c r="C24" s="2" t="s">
        <v>175</v>
      </c>
      <c r="D24" s="0" t="n">
        <v>1</v>
      </c>
    </row>
    <row r="25" customFormat="false" ht="15" hidden="false" customHeight="false" outlineLevel="0" collapsed="false">
      <c r="A25" s="0" t="s">
        <v>176</v>
      </c>
      <c r="B25" s="0" t="s">
        <v>177</v>
      </c>
      <c r="C25" s="2" t="s">
        <v>178</v>
      </c>
    </row>
    <row r="26" customFormat="false" ht="15" hidden="false" customHeight="false" outlineLevel="0" collapsed="false">
      <c r="A26" s="0" t="s">
        <v>69</v>
      </c>
      <c r="B26" s="0" t="s">
        <v>70</v>
      </c>
      <c r="C26" s="2" t="s">
        <v>179</v>
      </c>
      <c r="D26" s="0" t="n">
        <v>1</v>
      </c>
    </row>
    <row r="27" customFormat="false" ht="15" hidden="false" customHeight="false" outlineLevel="0" collapsed="false">
      <c r="A27" s="0" t="s">
        <v>180</v>
      </c>
      <c r="B27" s="0" t="s">
        <v>181</v>
      </c>
      <c r="C27" s="2" t="s">
        <v>182</v>
      </c>
    </row>
    <row r="28" customFormat="false" ht="15" hidden="false" customHeight="false" outlineLevel="0" collapsed="false">
      <c r="A28" s="0" t="s">
        <v>71</v>
      </c>
      <c r="B28" s="0" t="s">
        <v>72</v>
      </c>
      <c r="C28" s="2" t="s">
        <v>183</v>
      </c>
      <c r="D28" s="0" t="n">
        <v>1</v>
      </c>
    </row>
    <row r="29" customFormat="false" ht="15" hidden="false" customHeight="false" outlineLevel="0" collapsed="false">
      <c r="A29" s="0" t="s">
        <v>73</v>
      </c>
      <c r="B29" s="0" t="s">
        <v>74</v>
      </c>
      <c r="C29" s="2" t="s">
        <v>184</v>
      </c>
      <c r="D29" s="0" t="n">
        <v>1</v>
      </c>
      <c r="E29" s="0" t="s">
        <v>166</v>
      </c>
    </row>
    <row r="30" customFormat="false" ht="15" hidden="false" customHeight="false" outlineLevel="0" collapsed="false">
      <c r="A30" s="0" t="s">
        <v>75</v>
      </c>
      <c r="B30" s="0" t="s">
        <v>76</v>
      </c>
      <c r="C30" s="2" t="s">
        <v>185</v>
      </c>
      <c r="D30" s="0" t="n">
        <v>1</v>
      </c>
    </row>
    <row r="31" customFormat="false" ht="15" hidden="false" customHeight="false" outlineLevel="0" collapsed="false">
      <c r="A31" s="0" t="s">
        <v>77</v>
      </c>
      <c r="B31" s="0" t="s">
        <v>78</v>
      </c>
      <c r="C31" s="2" t="s">
        <v>186</v>
      </c>
      <c r="D31" s="0" t="n">
        <v>1</v>
      </c>
    </row>
    <row r="32" customFormat="false" ht="15" hidden="false" customHeight="false" outlineLevel="0" collapsed="false">
      <c r="A32" s="0" t="s">
        <v>79</v>
      </c>
      <c r="B32" s="0" t="s">
        <v>80</v>
      </c>
      <c r="C32" s="2" t="s">
        <v>187</v>
      </c>
      <c r="D32" s="0" t="n">
        <v>1</v>
      </c>
    </row>
    <row r="33" customFormat="false" ht="15" hidden="false" customHeight="false" outlineLevel="0" collapsed="false">
      <c r="A33" s="0" t="s">
        <v>81</v>
      </c>
      <c r="B33" s="0" t="s">
        <v>82</v>
      </c>
      <c r="C33" s="2" t="s">
        <v>188</v>
      </c>
      <c r="D33" s="0" t="n">
        <v>1</v>
      </c>
    </row>
    <row r="34" customFormat="false" ht="15" hidden="false" customHeight="false" outlineLevel="0" collapsed="false">
      <c r="A34" s="0" t="s">
        <v>83</v>
      </c>
      <c r="B34" s="0" t="s">
        <v>84</v>
      </c>
      <c r="C34" s="2" t="s">
        <v>189</v>
      </c>
      <c r="D34" s="0" t="n">
        <v>1</v>
      </c>
      <c r="E34" s="0" t="s">
        <v>166</v>
      </c>
    </row>
    <row r="35" customFormat="false" ht="15" hidden="false" customHeight="false" outlineLevel="0" collapsed="false">
      <c r="A35" s="0" t="s">
        <v>190</v>
      </c>
      <c r="B35" s="0" t="s">
        <v>191</v>
      </c>
      <c r="C35" s="2" t="s">
        <v>192</v>
      </c>
    </row>
    <row r="36" customFormat="false" ht="15" hidden="false" customHeight="false" outlineLevel="0" collapsed="false">
      <c r="A36" s="0" t="s">
        <v>85</v>
      </c>
      <c r="B36" s="0" t="s">
        <v>86</v>
      </c>
      <c r="C36" s="2" t="s">
        <v>193</v>
      </c>
      <c r="D36" s="0" t="n">
        <v>1</v>
      </c>
    </row>
    <row r="37" customFormat="false" ht="15" hidden="false" customHeight="false" outlineLevel="0" collapsed="false">
      <c r="A37" s="0" t="s">
        <v>87</v>
      </c>
      <c r="B37" s="0" t="s">
        <v>88</v>
      </c>
      <c r="C37" s="2" t="s">
        <v>194</v>
      </c>
      <c r="D37" s="0" t="n">
        <v>1</v>
      </c>
    </row>
    <row r="38" customFormat="false" ht="15" hidden="false" customHeight="false" outlineLevel="0" collapsed="false">
      <c r="A38" s="0" t="s">
        <v>89</v>
      </c>
      <c r="B38" s="0" t="s">
        <v>90</v>
      </c>
      <c r="C38" s="2" t="s">
        <v>195</v>
      </c>
      <c r="D38" s="0" t="n">
        <v>1</v>
      </c>
    </row>
    <row r="39" customFormat="false" ht="15" hidden="false" customHeight="false" outlineLevel="0" collapsed="false">
      <c r="A39" s="0" t="s">
        <v>91</v>
      </c>
      <c r="B39" s="0" t="s">
        <v>92</v>
      </c>
      <c r="C39" s="2" t="s">
        <v>196</v>
      </c>
      <c r="D39" s="0" t="n">
        <v>1</v>
      </c>
    </row>
    <row r="40" customFormat="false" ht="15" hidden="false" customHeight="false" outlineLevel="0" collapsed="false">
      <c r="A40" s="0" t="s">
        <v>93</v>
      </c>
      <c r="B40" s="0" t="s">
        <v>94</v>
      </c>
      <c r="C40" s="2" t="s">
        <v>197</v>
      </c>
      <c r="D40" s="0" t="n">
        <v>1</v>
      </c>
    </row>
    <row r="41" customFormat="false" ht="15" hidden="false" customHeight="false" outlineLevel="0" collapsed="false">
      <c r="A41" s="0" t="s">
        <v>198</v>
      </c>
      <c r="B41" s="0" t="s">
        <v>199</v>
      </c>
      <c r="C41" s="2" t="s">
        <v>200</v>
      </c>
    </row>
    <row r="42" customFormat="false" ht="15" hidden="false" customHeight="false" outlineLevel="0" collapsed="false">
      <c r="A42" s="0" t="s">
        <v>201</v>
      </c>
      <c r="B42" s="0" t="s">
        <v>202</v>
      </c>
      <c r="C42" s="2" t="s">
        <v>203</v>
      </c>
    </row>
    <row r="43" customFormat="false" ht="15" hidden="false" customHeight="false" outlineLevel="0" collapsed="false">
      <c r="A43" s="0" t="s">
        <v>95</v>
      </c>
      <c r="B43" s="0" t="s">
        <v>96</v>
      </c>
      <c r="C43" s="2" t="s">
        <v>204</v>
      </c>
      <c r="D43" s="0" t="n">
        <v>1</v>
      </c>
    </row>
    <row r="44" customFormat="false" ht="12.8" hidden="false" customHeight="false" outlineLevel="0" collapsed="false">
      <c r="D44" s="0" t="n">
        <f aca="false">SUM(D2:D43)</f>
        <v>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469</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2018-11-04T22:23:35Z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