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8"/>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<sst xmlns="http://schemas.openxmlformats.org/spreadsheetml/2006/main" count="590" uniqueCount="212">
  <si>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</si>
  <si>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</si>
  <si>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</si>
  <si>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</si>
  <si>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</si>
  <si>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</si>
  <si>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</si>
  <si>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</si>
  <si>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</si>
  <si>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</si>
  <si>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</si>
  <si>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</si>
  <si>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</si>
  <si>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</si>
  <si>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</si>
  <si>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</si>
  <si>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</si>
  <si>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</si>
  <si>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</si>
  <si>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</si>
  <si>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</si>
  <si>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</si>
  <si>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</si>
  <si>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</si>
  <si>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</si>
  <si>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cp</t>
  </si>
  <si>
    <t xml:space="preserve">Caroline</t>
  </si>
  <si>
    <t xml:space="preserve">Palicz</t>
  </si>
  <si>
    <t xml:space="preserve">cpalicz@stevens.edu</t>
  </si>
  <si>
    <t xml:space="preserve">carlypalicz</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</si>
  <si>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</si>
  <si>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</si>
  <si>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</si>
  <si>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</si>
  <si>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</si>
  <si>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</si>
  <si>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</si>
  <si>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</si>
  <si>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</si>
  <si>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</si>
  <si>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</si>
  <si>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</si>
  <si>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</si>
  <si>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</si>
  <si>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</si>
  <si>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</si>
  <si>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</si>
  <si>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</si>
  <si>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</si>
  <si>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</si>
  <si>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</si>
  <si>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</si>
  <si>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</si>
  <si>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</si>
  <si>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</si>
  <si>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</si>
  <si>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</si>
  <si>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</si>
  <si>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</si>
  <si>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</si>
  <si>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</si>
  <si>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</si>
  <si>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</si>
  <si>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 spacing</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</si>
  <si>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</si>
  <si>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</si>
  <si>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</si>
  <si>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</si>
  <si>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</si>
  <si>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</si>
  <si>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</si>
  <si>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</si>
  <si>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</si>
  <si>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</si>
  <si>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</si>
  <si>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</si>
  <si>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</si>
  <si>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</si>
  <si>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</si>
  <si>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</si>
  <si>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</si>
  <si>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</si>
  <si>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</si>
  <si>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</si>
  <si>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</si>
  <si>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</si>
  <si>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</si>
  <si>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</si>
  <si>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</si>
  <si>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</si>
  <si>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</si>
  <si>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</si>
  <si>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</si>
  <si>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</si>
  <si>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</si>
  <si>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</si>
  <si>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</si>
  <si>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</si>
  <si>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</si>
  <si>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</si>
  <si>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cz</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</si>
  <si>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</si>
  <si>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</si>
  <si>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</si>
  <si>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</si>
  <si>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</si>
  <si>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</si>
  <si>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</si>
  <si>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</si>
  <si>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</si>
  <si>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</si>
  <si>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</si>
  <si>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</si>
  <si>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</si>
  <si>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</si>
  <si>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</si>
  <si>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</si>
  <si>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</si>
  <si>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</si>
  <si>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</si>
  <si>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</si>
  <si>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</si>
  <si>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</si>
  <si>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</si>
  <si>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</si>
  <si>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</si>
  <si>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</si>
  <si>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</si>
  <si>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</si>
  <si>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</si>
  <si>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</si>
  <si>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</si>
  <si>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</si>
  <si>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</si>
  <si>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</si>
  <si>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</si>
  <si>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</si>
  <si>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</si>
  <si>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</si>
  <si>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</si>
  <si>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</si>
  <si>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</si>
  <si>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</si>
  <si>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</si>
  <si>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</si>
  <si>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</si>
  <si>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Having fun at our meetings</t>
  </si>
  <si>
    <t xml:space="preserve">List all multiple births in a GEDCOM file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</si>
  <si>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</si>
  <si>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</si>
  <si>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</si>
  <si>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</si>
  <si>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</si>
  <si>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All dates should be legitimate dates for the months specified (e.g., 2/30/2015 is not legitimate)</t>
  </si>
  <si>
    <t xml:space="preserve">Marriage should not occur during marriage to another spouse</t>
  </si>
  <si>
    <t xml:space="preserve">Siblings spacing</t>
  </si>
  <si>
    <t xml:space="preserve">Birth dates of siblings should be more than 8 months apart or less than 2 days apart (twins may be born one day apart, e.g. 11:59 PM and 12:02 AM the following calendar day)</t>
  </si>
  <si>
    <t xml:space="preserve">Accept and use dates without days or without days and months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</si>
  <si>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</si>
  <si>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</si>
  <si>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</si>
  <si>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</si>
  <si>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</si>
  <si>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</si>
  <si>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</si>
  <si>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</si>
  <si>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</si>
  <si>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</si>
  <si>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</si>
  <si>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</si>
  <si>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</si>
  <si>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</si>
  <si>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</si>
  <si>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Mother should be less than 60 years older than her children and father should be less than 80 years older than his children</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</si>
  <si>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</si>
  <si>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</si>
  <si>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</si>
  <si>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</si>
  <si>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</si>
  <si>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</si>
  <si>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</si>
  <si>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</si>
  <si>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</si>
  <si>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</si>
  <si>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</si>
  <si>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</si>
  <si>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</si>
  <si>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</si>
  <si>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</si>
  <si>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</si>
  <si>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</si>
  <si>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</si>
  <si>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</si>
  <si>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</si>
  <si>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</si>
  <si>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</si>
  <si>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</si>
  <si>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</si>
  <si>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</si>
  <si>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</si>
  <si>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</si>
  <si>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cz </t>
  </si>
  <si>
    <t xml:space="preserve">List all living people over 30 who have never been married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</si>
  <si>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</si>
  <si>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</si>
  <si>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</si>
  <si>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</si>
  <si>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</si>
  <si>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</si>
  <si>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US40</t>
  </si>
  <si>
    <t xml:space="preserve">Include input line numbers</t>
  </si>
  <si>
    <t xml:space="preserve">List line numbers from GEDCOM source file when reporting errors</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</si>
</sst>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9">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FF"/>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52080701"/>
        <c:axId val="51331454"/>
      </c:lineChart>
      <c:catAx>
        <c:axId val="5208070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1331454"/>
        <c:crosses val="autoZero"/>
        <c:auto val="1"/>
        <c:lblAlgn val="ctr"/>
        <c:lblOffset val="100"/>
      </c:catAx>
      <c:valAx>
        <c:axId val="5133145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208070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11/7/2018</c:v>
                </c:pt>
                <c:pt idx="4">
                  <c:v/>
                </c:pt>
                <c:pt idx="5">
                  <c:v/>
                </c:pt>
              </c:strCache>
            </c:strRef>
          </c:cat>
          <c:val>
            <c:numRef>
              <c:f>Burndown!$B$2:$B$7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91312750"/>
        <c:axId val="54931767"/>
      </c:lineChart>
      <c:catAx>
        <c:axId val="9131275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931767"/>
        <c:crosses val="autoZero"/>
        <c:auto val="1"/>
        <c:lblAlgn val="ctr"/>
        <c:lblOffset val="100"/>
      </c:catAx>
      <c:valAx>
        <c:axId val="5493176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312750"/>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391680</xdr:colOff>
      <xdr:row>38</xdr:row>
      <xdr:rowOff>18000</xdr:rowOff>
    </xdr:to>
    <xdr:graphicFrame>
      <xdr:nvGraphicFramePr>
        <xdr:cNvPr id="0" name="Chart 1"/>
        <xdr:cNvGraphicFramePr/>
      </xdr:nvGraphicFramePr>
      <xdr:xfrm>
        <a:off x="948240" y="3629160"/>
        <a:ext cx="4911120" cy="266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942120</xdr:colOff>
      <xdr:row>12</xdr:row>
      <xdr:rowOff>153360</xdr:rowOff>
    </xdr:to>
    <xdr:sp>
      <xdr:nvSpPr>
        <xdr:cNvPr id="1" name="CustomShape 1"/>
        <xdr:cNvSpPr/>
      </xdr:nvSpPr>
      <xdr:spPr>
        <a:xfrm>
          <a:off x="1342080" y="1512720"/>
          <a:ext cx="1238760" cy="6217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491760</xdr:colOff>
      <xdr:row>12</xdr:row>
      <xdr:rowOff>34920</xdr:rowOff>
    </xdr:to>
    <xdr:sp>
      <xdr:nvSpPr>
        <xdr:cNvPr id="2" name="CustomShape 1"/>
        <xdr:cNvSpPr/>
      </xdr:nvSpPr>
      <xdr:spPr>
        <a:xfrm>
          <a:off x="5582520" y="1487160"/>
          <a:ext cx="1231200" cy="5288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56520</xdr:colOff>
      <xdr:row>12</xdr:row>
      <xdr:rowOff>127800</xdr:rowOff>
    </xdr:to>
    <xdr:sp>
      <xdr:nvSpPr>
        <xdr:cNvPr id="3" name="CustomShape 1"/>
        <xdr:cNvSpPr/>
      </xdr:nvSpPr>
      <xdr:spPr>
        <a:xfrm>
          <a:off x="2879640" y="1316520"/>
          <a:ext cx="1086480" cy="79236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500400</xdr:colOff>
      <xdr:row>12</xdr:row>
      <xdr:rowOff>77040</xdr:rowOff>
    </xdr:to>
    <xdr:sp>
      <xdr:nvSpPr>
        <xdr:cNvPr id="4" name="CustomShape 1"/>
        <xdr:cNvSpPr/>
      </xdr:nvSpPr>
      <xdr:spPr>
        <a:xfrm>
          <a:off x="4007520" y="1639440"/>
          <a:ext cx="402480" cy="4186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86760</xdr:colOff>
      <xdr:row>12</xdr:row>
      <xdr:rowOff>93960</xdr:rowOff>
    </xdr:to>
    <xdr:sp>
      <xdr:nvSpPr>
        <xdr:cNvPr id="5" name="CustomShape 1"/>
        <xdr:cNvSpPr/>
      </xdr:nvSpPr>
      <xdr:spPr>
        <a:xfrm>
          <a:off x="4481640" y="1338840"/>
          <a:ext cx="1072800" cy="7362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618840</xdr:colOff>
      <xdr:row>34</xdr:row>
      <xdr:rowOff>137880</xdr:rowOff>
    </xdr:to>
    <xdr:sp>
      <xdr:nvSpPr>
        <xdr:cNvPr id="6" name="CustomShape 1"/>
        <xdr:cNvSpPr/>
      </xdr:nvSpPr>
      <xdr:spPr>
        <a:xfrm>
          <a:off x="5734800" y="5127840"/>
          <a:ext cx="1206000" cy="62316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235800</xdr:colOff>
      <xdr:row>25</xdr:row>
      <xdr:rowOff>18360</xdr:rowOff>
    </xdr:to>
    <xdr:graphicFrame>
      <xdr:nvGraphicFramePr>
        <xdr:cNvPr id="7" name="Chart 1"/>
        <xdr:cNvGraphicFramePr/>
      </xdr:nvGraphicFramePr>
      <xdr:xfrm>
        <a:off x="948240" y="1470600"/>
        <a:ext cx="4804200" cy="2659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palicz@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7" customFormat="false" ht="12.8" hidden="false" customHeight="false" outlineLevel="0" collapsed="false">
      <c r="A7" s="0" t="s">
        <v>25</v>
      </c>
      <c r="B7" s="0" t="s">
        <v>26</v>
      </c>
      <c r="C7" s="0" t="s">
        <v>27</v>
      </c>
      <c r="D7" s="2" t="s">
        <v>28</v>
      </c>
      <c r="E7" s="0" t="s">
        <v>29</v>
      </c>
    </row>
    <row r="9" customFormat="false" ht="12.8" hidden="false" customHeight="false" outlineLevel="0" collapsed="false">
      <c r="D9" s="1" t="s">
        <v>30</v>
      </c>
      <c r="E9" s="0" t="s">
        <v>31</v>
      </c>
    </row>
    <row r="11" customFormat="false" ht="12.8" hidden="false" customHeight="false" outlineLevel="0" collapsed="false"/>
  </sheetData>
  <hyperlinks>
    <hyperlink ref="D7" r:id="rId1" display="cpalicz@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2.8" hidden="false" customHeight="false" outlineLevel="0" collapsed="false">
      <c r="A1" s="1" t="s">
        <v>32</v>
      </c>
      <c r="B1" s="1" t="s">
        <v>33</v>
      </c>
      <c r="C1" s="1" t="s">
        <v>34</v>
      </c>
      <c r="D1" s="1" t="s">
        <v>35</v>
      </c>
      <c r="E1" s="1" t="s">
        <v>36</v>
      </c>
      <c r="AMJ1" s="0"/>
    </row>
    <row r="2" customFormat="false" ht="12.8" hidden="false" customHeight="false" outlineLevel="0" collapsed="false">
      <c r="A2" s="0" t="n">
        <v>1</v>
      </c>
      <c r="B2" s="0" t="s">
        <v>37</v>
      </c>
      <c r="C2" s="0" t="s">
        <v>38</v>
      </c>
      <c r="D2" s="0" t="s">
        <v>10</v>
      </c>
      <c r="E2" s="0" t="s">
        <v>39</v>
      </c>
    </row>
    <row r="3" customFormat="false" ht="12.8" hidden="false" customHeight="false" outlineLevel="0" collapsed="false">
      <c r="A3" s="0" t="n">
        <v>1</v>
      </c>
      <c r="B3" s="0" t="s">
        <v>40</v>
      </c>
      <c r="C3" s="0" t="s">
        <v>41</v>
      </c>
      <c r="D3" s="0" t="s">
        <v>5</v>
      </c>
      <c r="E3" s="0" t="s">
        <v>39</v>
      </c>
    </row>
    <row r="4" customFormat="false" ht="12.8" hidden="false" customHeight="false" outlineLevel="0" collapsed="false">
      <c r="A4" s="0" t="n">
        <v>1</v>
      </c>
      <c r="B4" s="0" t="s">
        <v>42</v>
      </c>
      <c r="C4" s="0" t="s">
        <v>43</v>
      </c>
      <c r="D4" s="0" t="s">
        <v>5</v>
      </c>
      <c r="E4" s="0" t="s">
        <v>39</v>
      </c>
    </row>
    <row r="5" customFormat="false" ht="12.8" hidden="false" customHeight="false" outlineLevel="0" collapsed="false">
      <c r="A5" s="0" t="n">
        <v>1</v>
      </c>
      <c r="B5" s="0" t="s">
        <v>44</v>
      </c>
      <c r="C5" s="0" t="s">
        <v>45</v>
      </c>
      <c r="D5" s="0" t="s">
        <v>15</v>
      </c>
      <c r="E5" s="0" t="s">
        <v>39</v>
      </c>
    </row>
    <row r="6" customFormat="false" ht="12.8" hidden="false" customHeight="false" outlineLevel="0" collapsed="false">
      <c r="A6" s="0" t="n">
        <v>1</v>
      </c>
      <c r="B6" s="0" t="s">
        <v>46</v>
      </c>
      <c r="C6" s="0" t="s">
        <v>47</v>
      </c>
      <c r="D6" s="0" t="s">
        <v>15</v>
      </c>
      <c r="E6" s="0" t="s">
        <v>39</v>
      </c>
    </row>
    <row r="7" customFormat="false" ht="12.8" hidden="false" customHeight="false" outlineLevel="0" collapsed="false">
      <c r="A7" s="0" t="n">
        <v>1</v>
      </c>
      <c r="B7" s="0" t="s">
        <v>48</v>
      </c>
      <c r="C7" s="0" t="s">
        <v>49</v>
      </c>
      <c r="D7" s="0" t="s">
        <v>20</v>
      </c>
      <c r="E7" s="0" t="s">
        <v>39</v>
      </c>
    </row>
    <row r="8" customFormat="false" ht="12.8" hidden="false" customHeight="false" outlineLevel="0" collapsed="false">
      <c r="A8" s="0" t="n">
        <v>1</v>
      </c>
      <c r="B8" s="0" t="s">
        <v>50</v>
      </c>
      <c r="C8" s="0" t="s">
        <v>51</v>
      </c>
      <c r="D8" s="0" t="s">
        <v>20</v>
      </c>
      <c r="E8" s="0" t="s">
        <v>39</v>
      </c>
    </row>
    <row r="9" customFormat="false" ht="12.8" hidden="false" customHeight="false" outlineLevel="0" collapsed="false">
      <c r="A9" s="0" t="n">
        <v>1</v>
      </c>
      <c r="B9" s="0" t="s">
        <v>52</v>
      </c>
      <c r="C9" s="0" t="s">
        <v>53</v>
      </c>
      <c r="D9" s="0" t="s">
        <v>10</v>
      </c>
      <c r="E9" s="0" t="s">
        <v>39</v>
      </c>
    </row>
    <row r="10" customFormat="false" ht="12.8" hidden="false" customHeight="false" outlineLevel="0" collapsed="false">
      <c r="A10" s="0" t="n">
        <v>2</v>
      </c>
      <c r="B10" s="0" t="s">
        <v>54</v>
      </c>
      <c r="C10" s="0" t="s">
        <v>55</v>
      </c>
      <c r="D10" s="0" t="s">
        <v>10</v>
      </c>
      <c r="E10" s="0" t="s">
        <v>39</v>
      </c>
    </row>
    <row r="11" customFormat="false" ht="12.8" hidden="false" customHeight="false" outlineLevel="0" collapsed="false">
      <c r="A11" s="0" t="n">
        <v>2</v>
      </c>
      <c r="B11" s="0" t="s">
        <v>56</v>
      </c>
      <c r="C11" s="0" t="s">
        <v>57</v>
      </c>
      <c r="D11" s="0" t="s">
        <v>10</v>
      </c>
      <c r="E11" s="0" t="s">
        <v>39</v>
      </c>
    </row>
    <row r="12" customFormat="false" ht="12.8" hidden="false" customHeight="false" outlineLevel="0" collapsed="false">
      <c r="A12" s="0" t="n">
        <v>4</v>
      </c>
      <c r="B12" s="0" t="s">
        <v>58</v>
      </c>
      <c r="C12" s="0" t="s">
        <v>59</v>
      </c>
      <c r="D12" s="0" t="s">
        <v>25</v>
      </c>
    </row>
    <row r="13" customFormat="false" ht="12.8" hidden="false" customHeight="false" outlineLevel="0" collapsed="false">
      <c r="A13" s="0" t="n">
        <v>2</v>
      </c>
      <c r="B13" s="0" t="s">
        <v>60</v>
      </c>
      <c r="C13" s="0" t="s">
        <v>61</v>
      </c>
      <c r="D13" s="0" t="s">
        <v>5</v>
      </c>
      <c r="E13" s="0" t="s">
        <v>39</v>
      </c>
    </row>
    <row r="14" customFormat="false" ht="12.8" hidden="false" customHeight="false" outlineLevel="0" collapsed="false">
      <c r="A14" s="0" t="n">
        <v>4</v>
      </c>
      <c r="B14" s="0" t="s">
        <v>62</v>
      </c>
      <c r="C14" s="0" t="s">
        <v>63</v>
      </c>
      <c r="D14" s="0" t="s">
        <v>25</v>
      </c>
    </row>
    <row r="15" customFormat="false" ht="12.8" hidden="false" customHeight="false" outlineLevel="0" collapsed="false">
      <c r="A15" s="0" t="n">
        <v>2</v>
      </c>
      <c r="B15" s="0" t="s">
        <v>64</v>
      </c>
      <c r="C15" s="0" t="s">
        <v>65</v>
      </c>
      <c r="D15" s="0" t="s">
        <v>5</v>
      </c>
      <c r="E15" s="0" t="s">
        <v>39</v>
      </c>
    </row>
    <row r="16" customFormat="false" ht="12.8" hidden="false" customHeight="false" outlineLevel="0" collapsed="false">
      <c r="A16" s="0" t="n">
        <v>2</v>
      </c>
      <c r="B16" s="0" t="s">
        <v>66</v>
      </c>
      <c r="C16" s="0" t="s">
        <v>67</v>
      </c>
      <c r="D16" s="0" t="s">
        <v>15</v>
      </c>
      <c r="E16" s="0" t="s">
        <v>39</v>
      </c>
    </row>
    <row r="17" customFormat="false" ht="12.8" hidden="false" customHeight="false" outlineLevel="0" collapsed="false">
      <c r="A17" s="0" t="n">
        <v>2</v>
      </c>
      <c r="B17" s="0" t="s">
        <v>68</v>
      </c>
      <c r="C17" s="0" t="s">
        <v>69</v>
      </c>
      <c r="D17" s="0" t="s">
        <v>15</v>
      </c>
      <c r="E17" s="0" t="s">
        <v>39</v>
      </c>
    </row>
    <row r="18" customFormat="false" ht="12.8" hidden="false" customHeight="false" outlineLevel="0" collapsed="false">
      <c r="A18" s="0" t="n">
        <v>2</v>
      </c>
      <c r="B18" s="0" t="s">
        <v>70</v>
      </c>
      <c r="C18" s="0" t="s">
        <v>71</v>
      </c>
      <c r="D18" s="0" t="s">
        <v>20</v>
      </c>
      <c r="E18" s="0" t="s">
        <v>39</v>
      </c>
    </row>
    <row r="19" customFormat="false" ht="12.8" hidden="false" customHeight="false" outlineLevel="0" collapsed="false">
      <c r="A19" s="0" t="n">
        <v>2</v>
      </c>
      <c r="B19" s="0" t="s">
        <v>72</v>
      </c>
      <c r="C19" s="0" t="s">
        <v>73</v>
      </c>
      <c r="D19" s="0" t="s">
        <v>20</v>
      </c>
      <c r="E19" s="0" t="s">
        <v>39</v>
      </c>
    </row>
    <row r="20" customFormat="false" ht="12.8" hidden="false" customHeight="false" outlineLevel="0" collapsed="false">
      <c r="A20" s="0" t="n">
        <v>3</v>
      </c>
      <c r="B20" s="0" t="s">
        <v>74</v>
      </c>
      <c r="C20" s="0" t="s">
        <v>75</v>
      </c>
      <c r="D20" s="0" t="s">
        <v>15</v>
      </c>
      <c r="E20" s="0" t="s">
        <v>39</v>
      </c>
    </row>
    <row r="21" customFormat="false" ht="12.8" hidden="false" customHeight="false" outlineLevel="0" collapsed="false">
      <c r="A21" s="0" t="n">
        <v>3</v>
      </c>
      <c r="B21" s="0" t="s">
        <v>76</v>
      </c>
      <c r="C21" s="0" t="s">
        <v>77</v>
      </c>
      <c r="D21" s="0" t="s">
        <v>5</v>
      </c>
      <c r="E21" s="0" t="s">
        <v>39</v>
      </c>
    </row>
    <row r="22" customFormat="false" ht="12.8" hidden="false" customHeight="false" outlineLevel="0" collapsed="false">
      <c r="A22" s="0" t="n">
        <v>3</v>
      </c>
      <c r="B22" s="0" t="s">
        <v>78</v>
      </c>
      <c r="C22" s="0" t="s">
        <v>79</v>
      </c>
      <c r="D22" s="0" t="s">
        <v>15</v>
      </c>
      <c r="E22" s="0" t="s">
        <v>39</v>
      </c>
    </row>
    <row r="23" customFormat="false" ht="12.8" hidden="false" customHeight="false" outlineLevel="0" collapsed="false">
      <c r="A23" s="0" t="n">
        <v>3</v>
      </c>
      <c r="B23" s="0" t="s">
        <v>80</v>
      </c>
      <c r="C23" s="0" t="s">
        <v>81</v>
      </c>
      <c r="D23" s="0" t="s">
        <v>20</v>
      </c>
      <c r="E23" s="0" t="s">
        <v>39</v>
      </c>
    </row>
    <row r="24" customFormat="false" ht="12.8" hidden="false" customHeight="false" outlineLevel="0" collapsed="false">
      <c r="A24" s="0" t="n">
        <v>3</v>
      </c>
      <c r="B24" s="0" t="s">
        <v>82</v>
      </c>
      <c r="C24" s="0" t="s">
        <v>83</v>
      </c>
      <c r="D24" s="0" t="s">
        <v>20</v>
      </c>
      <c r="E24" s="0" t="s">
        <v>39</v>
      </c>
    </row>
    <row r="25" customFormat="false" ht="12.8" hidden="false" customHeight="false" outlineLevel="0" collapsed="false">
      <c r="A25" s="0" t="n">
        <v>3</v>
      </c>
      <c r="B25" s="0" t="s">
        <v>84</v>
      </c>
      <c r="C25" s="0" t="s">
        <v>85</v>
      </c>
      <c r="D25" s="0" t="s">
        <v>10</v>
      </c>
      <c r="E25" s="0" t="s">
        <v>39</v>
      </c>
    </row>
    <row r="26" customFormat="false" ht="12.8" hidden="false" customHeight="false" outlineLevel="0" collapsed="false">
      <c r="A26" s="0" t="n">
        <v>3</v>
      </c>
      <c r="B26" s="0" t="s">
        <v>86</v>
      </c>
      <c r="C26" s="0" t="s">
        <v>87</v>
      </c>
      <c r="D26" s="0" t="s">
        <v>5</v>
      </c>
      <c r="E26" s="0" t="s">
        <v>39</v>
      </c>
    </row>
    <row r="27" customFormat="false" ht="12.8" hidden="false" customHeight="false" outlineLevel="0" collapsed="false">
      <c r="A27" s="0" t="n">
        <v>3</v>
      </c>
      <c r="B27" s="0" t="s">
        <v>88</v>
      </c>
      <c r="C27" s="0" t="s">
        <v>89</v>
      </c>
      <c r="D27" s="0" t="s">
        <v>10</v>
      </c>
      <c r="E27" s="0" t="s">
        <v>39</v>
      </c>
    </row>
    <row r="28" customFormat="false" ht="12.8" hidden="false" customHeight="false" outlineLevel="0" collapsed="false">
      <c r="A28" s="0" t="n">
        <v>4</v>
      </c>
      <c r="B28" s="0" t="s">
        <v>90</v>
      </c>
      <c r="C28" s="0" t="s">
        <v>91</v>
      </c>
      <c r="D28" s="0" t="s">
        <v>20</v>
      </c>
    </row>
    <row r="29" customFormat="false" ht="12.8" hidden="false" customHeight="false" outlineLevel="0" collapsed="false">
      <c r="A29" s="0" t="n">
        <v>4</v>
      </c>
      <c r="B29" s="0" t="s">
        <v>92</v>
      </c>
      <c r="C29" s="0" t="s">
        <v>93</v>
      </c>
      <c r="D29" s="0" t="s">
        <v>15</v>
      </c>
    </row>
    <row r="30" customFormat="false" ht="12.8" hidden="false" customHeight="false" outlineLevel="0" collapsed="false">
      <c r="A30" s="0" t="n">
        <v>4</v>
      </c>
      <c r="B30" s="0" t="s">
        <v>94</v>
      </c>
      <c r="C30" s="0" t="s">
        <v>95</v>
      </c>
      <c r="D30" s="0" t="s">
        <v>15</v>
      </c>
    </row>
    <row r="31" customFormat="false" ht="12.8" hidden="false" customHeight="false" outlineLevel="0" collapsed="false">
      <c r="A31" s="0" t="n">
        <v>4</v>
      </c>
      <c r="B31" s="0" t="s">
        <v>96</v>
      </c>
      <c r="C31" s="0" t="s">
        <v>97</v>
      </c>
      <c r="D31" s="0" t="s">
        <v>20</v>
      </c>
    </row>
    <row r="32" customFormat="false" ht="12.8" hidden="false" customHeight="false" outlineLevel="0" collapsed="false">
      <c r="A32" s="0" t="n">
        <v>4</v>
      </c>
      <c r="B32" s="0" t="s">
        <v>98</v>
      </c>
      <c r="C32" s="0" t="s">
        <v>99</v>
      </c>
      <c r="D32" s="0" t="s">
        <v>100</v>
      </c>
    </row>
    <row r="33" customFormat="false" ht="12.8" hidden="false" customHeight="false" outlineLevel="0" collapsed="false">
      <c r="A33" s="0" t="n">
        <v>4</v>
      </c>
      <c r="B33" s="0" t="s">
        <v>101</v>
      </c>
      <c r="C33" s="0" t="s">
        <v>102</v>
      </c>
      <c r="D33" s="0" t="s">
        <v>100</v>
      </c>
    </row>
    <row r="34" customFormat="false" ht="12.8" hidden="false" customHeight="false" outlineLevel="0" collapsed="false">
      <c r="A34" s="0" t="n">
        <v>4</v>
      </c>
      <c r="B34" s="0" t="s">
        <v>103</v>
      </c>
      <c r="C34" s="0" t="s">
        <v>104</v>
      </c>
      <c r="D34" s="0" t="s">
        <v>10</v>
      </c>
    </row>
    <row r="35" customFormat="false" ht="15" hidden="false" customHeight="false" outlineLevel="0" collapsed="false">
      <c r="A35" s="0" t="n">
        <v>4</v>
      </c>
      <c r="B35" s="0" t="s">
        <v>105</v>
      </c>
      <c r="C35" s="0" t="s">
        <v>106</v>
      </c>
      <c r="D35" s="0" t="s">
        <v>10</v>
      </c>
      <c r="L35"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customFormat="false" ht="13" hidden="false" customHeight="false" outlineLevel="0" collapsed="false">
      <c r="A1" s="4" t="s">
        <v>107</v>
      </c>
    </row>
    <row r="2" customFormat="false" ht="13" hidden="false" customHeight="false" outlineLevel="0" collapsed="false">
      <c r="A2" s="4" t="s">
        <v>108</v>
      </c>
    </row>
    <row r="3" customFormat="false" ht="13" hidden="false" customHeight="false" outlineLevel="0" collapsed="false">
      <c r="A3" s="4" t="s">
        <v>109</v>
      </c>
    </row>
    <row r="5" customFormat="false" ht="13" hidden="false" customHeight="false" outlineLevel="0" collapsed="false">
      <c r="A5" s="4" t="s">
        <v>110</v>
      </c>
    </row>
    <row r="6" customFormat="false" ht="13" hidden="false" customHeight="false" outlineLevel="0" collapsed="false">
      <c r="A6" s="4" t="s">
        <v>111</v>
      </c>
    </row>
    <row r="8" customFormat="false" ht="13" hidden="false" customHeight="false" outlineLevel="0" collapsed="false">
      <c r="A8" s="4" t="s">
        <v>112</v>
      </c>
    </row>
    <row r="14" s="1" customFormat="true" ht="13" hidden="false" customHeight="false" outlineLevel="0" collapsed="false">
      <c r="A14" s="1" t="s">
        <v>32</v>
      </c>
      <c r="B14" s="6" t="s">
        <v>113</v>
      </c>
      <c r="C14" s="1" t="s">
        <v>114</v>
      </c>
      <c r="D14" s="1" t="s">
        <v>115</v>
      </c>
      <c r="E14" s="1" t="s">
        <v>116</v>
      </c>
      <c r="F14" s="1" t="s">
        <v>117</v>
      </c>
      <c r="G14" s="7" t="s">
        <v>118</v>
      </c>
    </row>
    <row r="15" customFormat="false" ht="13" hidden="false" customHeight="false" outlineLevel="0" collapsed="false">
      <c r="A15" s="4" t="s">
        <v>119</v>
      </c>
      <c r="B15" s="8" t="n">
        <v>41065</v>
      </c>
      <c r="C15" s="9" t="n">
        <v>24</v>
      </c>
      <c r="E15" s="9" t="n">
        <v>0</v>
      </c>
      <c r="F15" s="9"/>
      <c r="G15" s="5"/>
    </row>
    <row r="16" customFormat="false" ht="13" hidden="false" customHeight="false" outlineLevel="0" collapsed="false">
      <c r="A16" s="4" t="s">
        <v>120</v>
      </c>
      <c r="B16" s="8" t="n">
        <v>41078</v>
      </c>
      <c r="C16" s="9" t="n">
        <v>18</v>
      </c>
      <c r="D16" s="0" t="n">
        <f aca="false">C15-C16</f>
        <v>6</v>
      </c>
      <c r="E16" s="9" t="n">
        <v>250</v>
      </c>
      <c r="F16" s="9" t="n">
        <v>120</v>
      </c>
      <c r="G16" s="5" t="n">
        <f aca="false">(E16-E15)/F16*60</f>
        <v>125</v>
      </c>
    </row>
    <row r="17" customFormat="false" ht="13" hidden="false" customHeight="false" outlineLevel="0" collapsed="false">
      <c r="A17" s="4" t="s">
        <v>121</v>
      </c>
      <c r="B17" s="8" t="n">
        <v>41092</v>
      </c>
      <c r="C17" s="9" t="n">
        <v>12</v>
      </c>
      <c r="D17" s="0" t="n">
        <f aca="false">C16-C17</f>
        <v>6</v>
      </c>
      <c r="E17" s="9" t="n">
        <v>480</v>
      </c>
      <c r="F17" s="10" t="n">
        <v>135</v>
      </c>
      <c r="G17" s="5" t="n">
        <f aca="false">(E17-E16)/F17*60</f>
        <v>102.222222222222</v>
      </c>
    </row>
    <row r="18" customFormat="false" ht="13" hidden="false" customHeight="false" outlineLevel="0" collapsed="false">
      <c r="A18" s="4" t="s">
        <v>122</v>
      </c>
      <c r="B18" s="8" t="n">
        <v>41106</v>
      </c>
      <c r="C18" s="9" t="n">
        <v>6</v>
      </c>
      <c r="D18" s="0" t="n">
        <f aca="false">C17-C18</f>
        <v>6</v>
      </c>
      <c r="E18" s="9" t="n">
        <v>740</v>
      </c>
      <c r="F18" s="10" t="n">
        <v>160</v>
      </c>
      <c r="G18" s="5" t="n">
        <f aca="false">(E18-E17)/F18*60</f>
        <v>97.5</v>
      </c>
    </row>
    <row r="19" customFormat="false" ht="13" hidden="false" customHeight="false" outlineLevel="0" collapsed="false">
      <c r="A19" s="4" t="s">
        <v>123</v>
      </c>
      <c r="B19" s="8" t="n">
        <v>41120</v>
      </c>
      <c r="C19" s="9" t="n">
        <v>0</v>
      </c>
      <c r="D19" s="0" t="n">
        <f aca="false">C18-C19</f>
        <v>6</v>
      </c>
      <c r="E19" s="9" t="n">
        <v>1100</v>
      </c>
      <c r="F19" s="10" t="n">
        <v>145</v>
      </c>
      <c r="G19" s="5"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s="1" customFormat="true" ht="13" hidden="false" customHeight="false" outlineLevel="0" collapsed="false">
      <c r="A1" s="6" t="s">
        <v>113</v>
      </c>
      <c r="B1" s="1" t="s">
        <v>114</v>
      </c>
      <c r="C1" s="1" t="s">
        <v>115</v>
      </c>
      <c r="D1" s="1" t="s">
        <v>116</v>
      </c>
      <c r="E1" s="1" t="s">
        <v>117</v>
      </c>
      <c r="F1" s="7" t="s">
        <v>118</v>
      </c>
    </row>
    <row r="2" customFormat="false" ht="12.8" hidden="false" customHeight="false" outlineLevel="0" collapsed="false">
      <c r="A2" s="8" t="n">
        <v>41905</v>
      </c>
      <c r="B2" s="0" t="n">
        <v>32</v>
      </c>
      <c r="D2" s="0" t="n">
        <v>0</v>
      </c>
    </row>
    <row r="3" customFormat="false" ht="12.8" hidden="false" customHeight="false" outlineLevel="0" collapsed="false">
      <c r="A3" s="8" t="n">
        <v>41921</v>
      </c>
      <c r="B3" s="0" t="n">
        <v>24</v>
      </c>
      <c r="D3" s="0" t="n">
        <f aca="false">Sprint1!G12</f>
        <v>150</v>
      </c>
      <c r="E3" s="0" t="n">
        <f aca="false">Sprint1!H12</f>
        <v>580</v>
      </c>
      <c r="F3" s="5" t="n">
        <f aca="false">(D3-D2)/E3</f>
        <v>0.258620689655172</v>
      </c>
    </row>
    <row r="4" customFormat="false" ht="12.8" hidden="false" customHeight="false" outlineLevel="0" collapsed="false">
      <c r="A4" s="8" t="n">
        <v>41933</v>
      </c>
      <c r="B4" s="0" t="n">
        <v>16</v>
      </c>
      <c r="D4" s="0" t="n">
        <f aca="false">D3+Sprint2!G12</f>
        <v>372</v>
      </c>
      <c r="E4" s="0" t="n">
        <f aca="false">E3+Sprint2!H12</f>
        <v>1440</v>
      </c>
      <c r="F4" s="5" t="n">
        <f aca="false">(D4-D3)/E4</f>
        <v>0.154166666666667</v>
      </c>
    </row>
    <row r="5" customFormat="false" ht="12.8" hidden="false" customHeight="false" outlineLevel="0" collapsed="false">
      <c r="A5" s="8" t="n">
        <v>41949</v>
      </c>
      <c r="B5" s="0" t="n">
        <v>8</v>
      </c>
      <c r="D5" s="0" t="n">
        <f aca="false">D4+Sprint3!G12</f>
        <v>526</v>
      </c>
      <c r="E5" s="0" t="n">
        <f aca="false">E4+Sprint3!H12</f>
        <v>1770</v>
      </c>
      <c r="F5" s="5" t="n">
        <f aca="false">(D5-D4)/E5</f>
        <v>0.0870056497175141</v>
      </c>
    </row>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1"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4" width="11.25"/>
    <col collapsed="false" customWidth="true" hidden="false" outlineLevel="0" max="1025" min="10"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4" t="s">
        <v>128</v>
      </c>
    </row>
    <row r="2" customFormat="false" ht="12.8" hidden="false" customHeight="false" outlineLevel="0" collapsed="false">
      <c r="A2" s="0" t="s">
        <v>37</v>
      </c>
      <c r="B2" s="0" t="s">
        <v>38</v>
      </c>
      <c r="C2" s="0" t="s">
        <v>10</v>
      </c>
      <c r="D2" s="0" t="s">
        <v>39</v>
      </c>
      <c r="E2" s="0" t="n">
        <v>15</v>
      </c>
      <c r="F2" s="0" t="n">
        <v>60</v>
      </c>
      <c r="G2" s="0" t="n">
        <v>26</v>
      </c>
      <c r="H2" s="0" t="n">
        <v>90</v>
      </c>
      <c r="I2" s="4" t="s">
        <v>129</v>
      </c>
    </row>
    <row r="3" customFormat="false" ht="12.8" hidden="false" customHeight="false" outlineLevel="0" collapsed="false">
      <c r="A3" s="0" t="s">
        <v>40</v>
      </c>
      <c r="B3" s="0" t="s">
        <v>41</v>
      </c>
      <c r="C3" s="0" t="s">
        <v>5</v>
      </c>
      <c r="D3" s="0" t="s">
        <v>39</v>
      </c>
      <c r="E3" s="0" t="n">
        <v>30</v>
      </c>
      <c r="F3" s="0" t="n">
        <v>30</v>
      </c>
      <c r="G3" s="0" t="n">
        <v>20</v>
      </c>
      <c r="H3" s="0" t="n">
        <v>20</v>
      </c>
      <c r="I3" s="4" t="s">
        <v>129</v>
      </c>
    </row>
    <row r="4" customFormat="false" ht="12.8" hidden="false" customHeight="false" outlineLevel="0" collapsed="false">
      <c r="A4" s="0" t="s">
        <v>42</v>
      </c>
      <c r="B4" s="0" t="s">
        <v>43</v>
      </c>
      <c r="C4" s="0" t="s">
        <v>5</v>
      </c>
      <c r="D4" s="0" t="s">
        <v>39</v>
      </c>
      <c r="E4" s="0" t="n">
        <v>30</v>
      </c>
      <c r="F4" s="0" t="n">
        <v>30</v>
      </c>
      <c r="G4" s="0" t="n">
        <v>20</v>
      </c>
      <c r="H4" s="0" t="n">
        <v>10</v>
      </c>
      <c r="I4" s="4" t="s">
        <v>129</v>
      </c>
    </row>
    <row r="5" customFormat="false" ht="12.8" hidden="false" customHeight="false" outlineLevel="0" collapsed="false">
      <c r="A5" s="0" t="s">
        <v>44</v>
      </c>
      <c r="B5" s="0" t="s">
        <v>45</v>
      </c>
      <c r="C5" s="0" t="s">
        <v>15</v>
      </c>
      <c r="D5" s="0" t="s">
        <v>39</v>
      </c>
      <c r="E5" s="0" t="n">
        <v>30</v>
      </c>
      <c r="F5" s="0" t="n">
        <v>30</v>
      </c>
      <c r="G5" s="0" t="n">
        <v>21</v>
      </c>
      <c r="H5" s="0" t="n">
        <v>90</v>
      </c>
      <c r="I5" s="4" t="s">
        <v>129</v>
      </c>
    </row>
    <row r="6" customFormat="false" ht="12.8" hidden="false" customHeight="false" outlineLevel="0" collapsed="false">
      <c r="A6" s="0" t="s">
        <v>46</v>
      </c>
      <c r="B6" s="0" t="s">
        <v>47</v>
      </c>
      <c r="C6" s="0" t="s">
        <v>15</v>
      </c>
      <c r="D6" s="0" t="s">
        <v>39</v>
      </c>
      <c r="E6" s="0" t="n">
        <v>30</v>
      </c>
      <c r="F6" s="0" t="n">
        <v>30</v>
      </c>
      <c r="G6" s="0" t="n">
        <v>20</v>
      </c>
      <c r="H6" s="0" t="n">
        <v>90</v>
      </c>
      <c r="I6" s="4" t="s">
        <v>129</v>
      </c>
    </row>
    <row r="7" customFormat="false" ht="12.8" hidden="false" customHeight="false" outlineLevel="0" collapsed="false">
      <c r="A7" s="0" t="s">
        <v>48</v>
      </c>
      <c r="B7" s="0" t="s">
        <v>49</v>
      </c>
      <c r="C7" s="0" t="s">
        <v>20</v>
      </c>
      <c r="D7" s="0" t="s">
        <v>39</v>
      </c>
      <c r="E7" s="0" t="n">
        <v>15</v>
      </c>
      <c r="F7" s="0" t="n">
        <v>30</v>
      </c>
      <c r="G7" s="0" t="n">
        <v>19</v>
      </c>
      <c r="H7" s="0" t="n">
        <v>70</v>
      </c>
      <c r="I7" s="4" t="s">
        <v>129</v>
      </c>
    </row>
    <row r="8" customFormat="false" ht="12.8" hidden="false" customHeight="false" outlineLevel="0" collapsed="false">
      <c r="A8" s="0" t="s">
        <v>50</v>
      </c>
      <c r="B8" s="0" t="s">
        <v>51</v>
      </c>
      <c r="C8" s="0" t="s">
        <v>20</v>
      </c>
      <c r="D8" s="0" t="s">
        <v>39</v>
      </c>
      <c r="E8" s="0" t="n">
        <v>15</v>
      </c>
      <c r="F8" s="0" t="n">
        <v>30</v>
      </c>
      <c r="G8" s="0" t="n">
        <v>12</v>
      </c>
      <c r="H8" s="0" t="n">
        <v>30</v>
      </c>
      <c r="I8" s="4" t="s">
        <v>129</v>
      </c>
    </row>
    <row r="9" customFormat="false" ht="12.8" hidden="false" customHeight="false" outlineLevel="0" collapsed="false">
      <c r="A9" s="0" t="s">
        <v>52</v>
      </c>
      <c r="B9" s="0" t="s">
        <v>53</v>
      </c>
      <c r="C9" s="0" t="s">
        <v>10</v>
      </c>
      <c r="D9" s="0" t="s">
        <v>39</v>
      </c>
      <c r="E9" s="0" t="n">
        <v>45</v>
      </c>
      <c r="F9" s="0" t="n">
        <v>90</v>
      </c>
      <c r="G9" s="0" t="n">
        <v>12</v>
      </c>
      <c r="H9" s="0" t="n">
        <v>180</v>
      </c>
      <c r="I9" s="4" t="s">
        <v>129</v>
      </c>
    </row>
    <row r="11" customFormat="false" ht="12.8" hidden="false" customHeight="false" outlineLevel="0" collapsed="false">
      <c r="G11" s="0" t="s">
        <v>130</v>
      </c>
      <c r="H11" s="0" t="s">
        <v>131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2" t="s">
        <v>132</v>
      </c>
    </row>
    <row r="16" customFormat="false" ht="12.8" hidden="false" customHeight="false" outlineLevel="0" collapsed="false">
      <c r="B16" s="1" t="s">
        <v>133</v>
      </c>
    </row>
    <row r="17" customFormat="false" ht="12.8" hidden="false" customHeight="false" outlineLevel="0" collapsed="false">
      <c r="B17" s="0"/>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3" customFormat="false" ht="12.8" hidden="false" customHeight="false" outlineLevel="0" collapsed="false">
      <c r="B23" s="12" t="s">
        <v>138</v>
      </c>
    </row>
    <row r="24" customFormat="false" ht="12.8" hidden="false" customHeight="false" outlineLevel="0" collapsed="false">
      <c r="B24" s="0"/>
    </row>
    <row r="25" customFormat="false" ht="12.8" hidden="false" customHeight="false" outlineLevel="0" collapsed="false">
      <c r="B25" s="11" t="s">
        <v>139</v>
      </c>
    </row>
    <row r="26" customFormat="false" ht="12.8" hidden="false" customHeight="false" outlineLevel="0" collapsed="false">
      <c r="B26" s="11"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2.8" hidden="false" customHeight="false" outlineLevel="0" collapsed="false">
      <c r="A2" s="0" t="s">
        <v>54</v>
      </c>
      <c r="B2" s="0" t="s">
        <v>55</v>
      </c>
      <c r="C2" s="0" t="s">
        <v>10</v>
      </c>
      <c r="D2" s="0" t="s">
        <v>39</v>
      </c>
      <c r="E2" s="0" t="n">
        <v>30</v>
      </c>
      <c r="F2" s="0" t="n">
        <v>60</v>
      </c>
      <c r="G2" s="0" t="n">
        <v>17</v>
      </c>
      <c r="H2" s="0" t="n">
        <v>240</v>
      </c>
      <c r="I2" s="4" t="s">
        <v>129</v>
      </c>
    </row>
    <row r="3" customFormat="false" ht="12.8" hidden="false" customHeight="false" outlineLevel="0" collapsed="false">
      <c r="A3" s="0" t="s">
        <v>56</v>
      </c>
      <c r="B3" s="0" t="s">
        <v>57</v>
      </c>
      <c r="C3" s="0" t="s">
        <v>10</v>
      </c>
      <c r="D3" s="0" t="s">
        <v>39</v>
      </c>
      <c r="E3" s="0" t="n">
        <v>30</v>
      </c>
      <c r="F3" s="0" t="n">
        <v>60</v>
      </c>
      <c r="G3" s="0" t="n">
        <v>17</v>
      </c>
      <c r="H3" s="0" t="n">
        <v>60</v>
      </c>
      <c r="I3" s="4" t="s">
        <v>129</v>
      </c>
    </row>
    <row r="4" customFormat="false" ht="12.8" hidden="false" customHeight="false" outlineLevel="0" collapsed="false">
      <c r="A4" s="0" t="s">
        <v>60</v>
      </c>
      <c r="B4" s="0" t="s">
        <v>61</v>
      </c>
      <c r="C4" s="0" t="s">
        <v>5</v>
      </c>
      <c r="D4" s="0" t="s">
        <v>39</v>
      </c>
      <c r="E4" s="0" t="n">
        <v>20</v>
      </c>
      <c r="F4" s="0" t="n">
        <v>20</v>
      </c>
      <c r="G4" s="0" t="n">
        <v>50</v>
      </c>
      <c r="H4" s="0" t="n">
        <v>180</v>
      </c>
      <c r="I4" s="4" t="s">
        <v>129</v>
      </c>
    </row>
    <row r="5" customFormat="false" ht="12.8" hidden="false" customHeight="false" outlineLevel="0" collapsed="false">
      <c r="A5" s="0" t="s">
        <v>64</v>
      </c>
      <c r="B5" s="0" t="s">
        <v>65</v>
      </c>
      <c r="C5" s="0" t="s">
        <v>5</v>
      </c>
      <c r="D5" s="0" t="s">
        <v>39</v>
      </c>
      <c r="E5" s="0" t="n">
        <v>25</v>
      </c>
      <c r="F5" s="0" t="n">
        <v>90</v>
      </c>
      <c r="G5" s="0" t="n">
        <v>23</v>
      </c>
      <c r="H5" s="0" t="n">
        <v>60</v>
      </c>
      <c r="I5" s="4" t="s">
        <v>129</v>
      </c>
    </row>
    <row r="6" customFormat="false" ht="12.8" hidden="false" customHeight="false" outlineLevel="0" collapsed="false">
      <c r="A6" s="0" t="s">
        <v>66</v>
      </c>
      <c r="B6" s="0" t="s">
        <v>67</v>
      </c>
      <c r="C6" s="0" t="s">
        <v>15</v>
      </c>
      <c r="D6" s="0" t="s">
        <v>39</v>
      </c>
      <c r="E6" s="0" t="n">
        <v>30</v>
      </c>
      <c r="F6" s="0" t="n">
        <v>60</v>
      </c>
      <c r="G6" s="0" t="n">
        <v>20</v>
      </c>
      <c r="H6" s="0" t="n">
        <v>60</v>
      </c>
      <c r="I6" s="4" t="s">
        <v>129</v>
      </c>
    </row>
    <row r="7" customFormat="false" ht="12.8" hidden="false" customHeight="false" outlineLevel="0" collapsed="false">
      <c r="A7" s="0" t="s">
        <v>68</v>
      </c>
      <c r="B7" s="0" t="s">
        <v>69</v>
      </c>
      <c r="C7" s="0" t="s">
        <v>15</v>
      </c>
      <c r="D7" s="0" t="s">
        <v>39</v>
      </c>
      <c r="E7" s="0" t="n">
        <v>30</v>
      </c>
      <c r="F7" s="0" t="n">
        <v>60</v>
      </c>
      <c r="G7" s="0" t="n">
        <v>32</v>
      </c>
      <c r="H7" s="0" t="n">
        <v>60</v>
      </c>
      <c r="I7" s="4" t="s">
        <v>129</v>
      </c>
    </row>
    <row r="8" customFormat="false" ht="12.8" hidden="false" customHeight="false" outlineLevel="0" collapsed="false">
      <c r="A8" s="0" t="s">
        <v>70</v>
      </c>
      <c r="B8" s="0" t="s">
        <v>71</v>
      </c>
      <c r="C8" s="0" t="s">
        <v>20</v>
      </c>
      <c r="D8" s="0" t="s">
        <v>39</v>
      </c>
      <c r="E8" s="0" t="n">
        <v>30</v>
      </c>
      <c r="F8" s="0" t="n">
        <v>90</v>
      </c>
      <c r="G8" s="0" t="n">
        <v>37</v>
      </c>
      <c r="H8" s="0" t="n">
        <v>80</v>
      </c>
      <c r="I8" s="4" t="s">
        <v>129</v>
      </c>
    </row>
    <row r="9" customFormat="false" ht="12.8" hidden="false" customHeight="false" outlineLevel="0" collapsed="false">
      <c r="A9" s="0" t="s">
        <v>72</v>
      </c>
      <c r="B9" s="0" t="s">
        <v>73</v>
      </c>
      <c r="C9" s="0" t="s">
        <v>20</v>
      </c>
      <c r="D9" s="0" t="s">
        <v>39</v>
      </c>
      <c r="E9" s="0" t="n">
        <v>20</v>
      </c>
      <c r="F9" s="0" t="n">
        <v>30</v>
      </c>
      <c r="G9" s="0" t="n">
        <v>26</v>
      </c>
      <c r="H9" s="0" t="n">
        <v>120</v>
      </c>
      <c r="I9" s="4" t="s">
        <v>129</v>
      </c>
    </row>
    <row r="10" customFormat="false" ht="12.8" hidden="false" customHeight="false" outlineLevel="0" collapsed="false"/>
    <row r="11" customFormat="false" ht="12.8" hidden="false" customHeight="false" outlineLevel="0" collapsed="false">
      <c r="G11" s="0" t="s">
        <v>130</v>
      </c>
      <c r="H11" s="0" t="s">
        <v>131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7" customFormat="false" ht="12.8" hidden="false" customHeight="false" outlineLevel="0" collapsed="false"/>
    <row r="18" customFormat="false" ht="13.3" hidden="false" customHeight="false" outlineLevel="0" collapsed="false">
      <c r="B18" s="11" t="s">
        <v>134</v>
      </c>
    </row>
    <row r="19" customFormat="false" ht="13.3" hidden="false" customHeight="false" outlineLevel="0" collapsed="false">
      <c r="B19" s="11" t="s">
        <v>135</v>
      </c>
    </row>
    <row r="20" customFormat="false" ht="13.3"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3.85" hidden="false" customHeight="false" outlineLevel="0" collapsed="false">
      <c r="B23" s="11" t="s">
        <v>142</v>
      </c>
    </row>
    <row r="24" customFormat="false" ht="23.85" hidden="false" customHeight="false" outlineLevel="0" collapsed="false">
      <c r="B24" s="11" t="s">
        <v>143</v>
      </c>
    </row>
    <row r="25" customFormat="false" ht="12.8" hidden="false" customHeight="false" outlineLevel="0" collapsed="false">
      <c r="B25" s="11"/>
    </row>
    <row r="26" customFormat="false" ht="13.3" hidden="false" customHeight="false" outlineLevel="0" collapsed="false">
      <c r="B26" s="12" t="s">
        <v>138</v>
      </c>
    </row>
    <row r="27" customFormat="false" ht="12.8" hidden="false" customHeight="false" outlineLevel="0" collapsed="false"/>
    <row r="28" customFormat="false" ht="35.05" hidden="false" customHeight="false" outlineLevel="0" collapsed="false">
      <c r="B28" s="11" t="s">
        <v>144</v>
      </c>
    </row>
    <row r="29" customFormat="false" ht="12.8" hidden="false" customHeight="false" outlineLevel="0" collapsed="false">
      <c r="B29"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5" hidden="false" customHeight="false" outlineLevel="0" collapsed="false">
      <c r="A2" s="0" t="s">
        <v>74</v>
      </c>
      <c r="B2" s="0" t="s">
        <v>75</v>
      </c>
      <c r="C2" s="3" t="s">
        <v>15</v>
      </c>
      <c r="D2" s="0" t="s">
        <v>39</v>
      </c>
      <c r="E2" s="0" t="n">
        <v>37</v>
      </c>
      <c r="F2" s="0" t="n">
        <v>60</v>
      </c>
      <c r="G2" s="0" t="n">
        <v>25</v>
      </c>
      <c r="H2" s="0" t="n">
        <v>60</v>
      </c>
      <c r="I2" s="0" t="s">
        <v>129</v>
      </c>
    </row>
    <row r="3" customFormat="false" ht="15" hidden="false" customHeight="false" outlineLevel="0" collapsed="false">
      <c r="A3" s="0" t="s">
        <v>76</v>
      </c>
      <c r="B3" s="0" t="s">
        <v>77</v>
      </c>
      <c r="C3" s="3" t="s">
        <v>100</v>
      </c>
      <c r="D3" s="0" t="s">
        <v>39</v>
      </c>
      <c r="E3" s="0" t="n">
        <v>30</v>
      </c>
      <c r="F3" s="0" t="n">
        <v>90</v>
      </c>
      <c r="G3" s="0" t="n">
        <v>22</v>
      </c>
      <c r="H3" s="0" t="n">
        <v>20</v>
      </c>
      <c r="I3" s="0" t="s">
        <v>129</v>
      </c>
    </row>
    <row r="4" customFormat="false" ht="15" hidden="false" customHeight="false" outlineLevel="0" collapsed="false">
      <c r="A4" s="0" t="s">
        <v>78</v>
      </c>
      <c r="B4" s="0" t="s">
        <v>79</v>
      </c>
      <c r="C4" s="3" t="s">
        <v>15</v>
      </c>
      <c r="D4" s="0" t="s">
        <v>39</v>
      </c>
      <c r="E4" s="0" t="n">
        <v>45</v>
      </c>
      <c r="F4" s="0" t="n">
        <v>90</v>
      </c>
      <c r="G4" s="0" t="n">
        <v>20</v>
      </c>
      <c r="H4" s="0" t="n">
        <v>60</v>
      </c>
      <c r="I4" s="0" t="s">
        <v>129</v>
      </c>
    </row>
    <row r="5" customFormat="false" ht="15" hidden="false" customHeight="false" outlineLevel="0" collapsed="false">
      <c r="A5" s="0" t="s">
        <v>80</v>
      </c>
      <c r="B5" s="0" t="s">
        <v>81</v>
      </c>
      <c r="C5" s="3" t="s">
        <v>20</v>
      </c>
      <c r="D5" s="0" t="s">
        <v>39</v>
      </c>
      <c r="E5" s="0" t="n">
        <v>15</v>
      </c>
      <c r="F5" s="0" t="n">
        <v>30</v>
      </c>
      <c r="G5" s="0" t="n">
        <v>5</v>
      </c>
      <c r="H5" s="0" t="n">
        <v>10</v>
      </c>
      <c r="I5" s="0" t="s">
        <v>129</v>
      </c>
    </row>
    <row r="6" customFormat="false" ht="15" hidden="false" customHeight="false" outlineLevel="0" collapsed="false">
      <c r="A6" s="0" t="s">
        <v>82</v>
      </c>
      <c r="B6" s="0" t="s">
        <v>83</v>
      </c>
      <c r="C6" s="3" t="s">
        <v>20</v>
      </c>
      <c r="D6" s="0" t="s">
        <v>39</v>
      </c>
      <c r="E6" s="0" t="n">
        <v>40</v>
      </c>
      <c r="F6" s="0" t="n">
        <v>90</v>
      </c>
      <c r="G6" s="0" t="n">
        <v>25</v>
      </c>
      <c r="H6" s="0" t="n">
        <v>90</v>
      </c>
      <c r="I6" s="0" t="s">
        <v>129</v>
      </c>
    </row>
    <row r="7" customFormat="false" ht="15" hidden="false" customHeight="false" outlineLevel="0" collapsed="false">
      <c r="A7" s="0" t="s">
        <v>84</v>
      </c>
      <c r="B7" s="0" t="s">
        <v>85</v>
      </c>
      <c r="C7" s="3" t="s">
        <v>10</v>
      </c>
      <c r="D7" s="0" t="s">
        <v>39</v>
      </c>
      <c r="E7" s="0" t="n">
        <v>15</v>
      </c>
      <c r="F7" s="0" t="n">
        <v>60</v>
      </c>
      <c r="G7" s="0" t="n">
        <v>18</v>
      </c>
      <c r="H7" s="0" t="n">
        <v>30</v>
      </c>
      <c r="I7" s="0" t="s">
        <v>129</v>
      </c>
    </row>
    <row r="8" customFormat="false" ht="15" hidden="false" customHeight="false" outlineLevel="0" collapsed="false">
      <c r="A8" s="0" t="s">
        <v>86</v>
      </c>
      <c r="B8" s="0" t="s">
        <v>87</v>
      </c>
      <c r="C8" s="3" t="s">
        <v>100</v>
      </c>
      <c r="D8" s="0" t="s">
        <v>39</v>
      </c>
      <c r="E8" s="0" t="n">
        <v>40</v>
      </c>
      <c r="F8" s="0" t="n">
        <v>60</v>
      </c>
      <c r="G8" s="0" t="n">
        <v>23</v>
      </c>
      <c r="H8" s="0" t="n">
        <v>30</v>
      </c>
      <c r="I8" s="0" t="s">
        <v>129</v>
      </c>
    </row>
    <row r="9" customFormat="false" ht="15" hidden="false" customHeight="false" outlineLevel="0" collapsed="false">
      <c r="A9" s="0" t="s">
        <v>88</v>
      </c>
      <c r="B9" s="0" t="s">
        <v>89</v>
      </c>
      <c r="C9" s="3" t="s">
        <v>10</v>
      </c>
      <c r="D9" s="0" t="s">
        <v>39</v>
      </c>
      <c r="E9" s="0" t="n">
        <v>15</v>
      </c>
      <c r="F9" s="0" t="n">
        <v>60</v>
      </c>
      <c r="G9" s="0" t="n">
        <v>16</v>
      </c>
      <c r="H9" s="0" t="n">
        <v>30</v>
      </c>
      <c r="I9" s="0" t="s">
        <v>129</v>
      </c>
    </row>
    <row r="11" customFormat="false" ht="12.8" hidden="false" customHeight="false" outlineLevel="0" collapsed="false">
      <c r="G11" s="0" t="s">
        <v>130</v>
      </c>
      <c r="H11" s="0" t="s">
        <v>131</v>
      </c>
    </row>
    <row r="12" customFormat="false" ht="12.8" hidden="false" customHeight="false" outlineLevel="0" collapsed="false">
      <c r="G12" s="0" t="n">
        <f aca="false">SUM(G2:G9)</f>
        <v>154</v>
      </c>
      <c r="H12" s="0" t="n">
        <f aca="false">SUM(H2:H9)</f>
        <v>330</v>
      </c>
    </row>
    <row r="14" customFormat="false" ht="12.8"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4" hidden="false" customHeight="false" outlineLevel="0" collapsed="false">
      <c r="B23" s="11" t="s">
        <v>142</v>
      </c>
    </row>
    <row r="24" customFormat="false" ht="24" hidden="false" customHeight="false" outlineLevel="0" collapsed="false">
      <c r="B24" s="11" t="s">
        <v>143</v>
      </c>
    </row>
    <row r="25" customFormat="false" ht="12.8" hidden="false" customHeight="false" outlineLevel="0" collapsed="false">
      <c r="B25" s="11" t="s">
        <v>146</v>
      </c>
    </row>
    <row r="26" customFormat="false" ht="12.8" hidden="false" customHeight="false" outlineLevel="0" collapsed="false">
      <c r="B26" s="11"/>
    </row>
    <row r="27" customFormat="false" ht="12.8" hidden="false" customHeight="false" outlineLevel="0" collapsed="false">
      <c r="B27" s="12" t="s">
        <v>138</v>
      </c>
    </row>
    <row r="29" customFormat="false" ht="35.25" hidden="false" customHeight="false" outlineLevel="0" collapsed="false">
      <c r="B29" s="11" t="s">
        <v>144</v>
      </c>
    </row>
    <row r="30" customFormat="false" ht="12.8" hidden="false" customHeight="false" outlineLevel="0" collapsed="false">
      <c r="B30"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4.25"/>
    <col collapsed="false" customWidth="true" hidden="false" outlineLevel="0" max="3" min="3" style="0" width="59.12"/>
    <col collapsed="false" customWidth="true" hidden="false" outlineLevel="0" max="1025" min="4" style="0" width="10.59"/>
  </cols>
  <sheetData>
    <row r="1" customFormat="false" ht="12.8" hidden="false" customHeight="false" outlineLevel="0" collapsed="false">
      <c r="A1" s="1" t="s">
        <v>33</v>
      </c>
      <c r="B1" s="12" t="s">
        <v>34</v>
      </c>
      <c r="C1" s="12"/>
      <c r="D1" s="1" t="s">
        <v>35</v>
      </c>
      <c r="E1" s="1" t="s">
        <v>36</v>
      </c>
      <c r="F1" s="13" t="s">
        <v>124</v>
      </c>
      <c r="G1" s="13" t="s">
        <v>125</v>
      </c>
      <c r="H1" s="13" t="s">
        <v>126</v>
      </c>
      <c r="I1" s="13" t="s">
        <v>127</v>
      </c>
      <c r="J1" s="13" t="s">
        <v>128</v>
      </c>
    </row>
    <row r="2" customFormat="false" ht="15" hidden="false" customHeight="false" outlineLevel="0" collapsed="false">
      <c r="A2" s="0" t="s">
        <v>90</v>
      </c>
      <c r="B2" s="0" t="s">
        <v>91</v>
      </c>
      <c r="C2" s="3" t="s">
        <v>147</v>
      </c>
      <c r="D2" s="0" t="s">
        <v>20</v>
      </c>
      <c r="F2" s="0" t="n">
        <v>15</v>
      </c>
      <c r="G2" s="0" t="n">
        <v>30</v>
      </c>
    </row>
    <row r="3" customFormat="false" ht="15" hidden="false" customHeight="false" outlineLevel="0" collapsed="false">
      <c r="A3" s="0" t="s">
        <v>92</v>
      </c>
      <c r="B3" s="0" t="s">
        <v>93</v>
      </c>
      <c r="C3" s="3" t="s">
        <v>148</v>
      </c>
      <c r="D3" s="0" t="s">
        <v>15</v>
      </c>
      <c r="F3" s="0" t="n">
        <v>35</v>
      </c>
      <c r="G3" s="0" t="n">
        <v>60</v>
      </c>
    </row>
    <row r="4" customFormat="false" ht="15" hidden="false" customHeight="false" outlineLevel="0" collapsed="false">
      <c r="A4" s="0" t="s">
        <v>94</v>
      </c>
      <c r="B4" s="0" t="s">
        <v>95</v>
      </c>
      <c r="C4" s="3" t="s">
        <v>149</v>
      </c>
      <c r="D4" s="0" t="s">
        <v>15</v>
      </c>
      <c r="F4" s="0" t="n">
        <v>36</v>
      </c>
      <c r="G4" s="0" t="n">
        <v>60</v>
      </c>
    </row>
    <row r="5" customFormat="false" ht="15" hidden="false" customHeight="false" outlineLevel="0" collapsed="false">
      <c r="A5" s="0" t="s">
        <v>96</v>
      </c>
      <c r="B5" s="15" t="s">
        <v>97</v>
      </c>
      <c r="C5" s="3" t="s">
        <v>150</v>
      </c>
      <c r="D5" s="0" t="s">
        <v>20</v>
      </c>
      <c r="F5" s="0" t="n">
        <v>25</v>
      </c>
      <c r="G5" s="0" t="n">
        <v>105</v>
      </c>
    </row>
    <row r="6" customFormat="false" ht="15" hidden="false" customHeight="false" outlineLevel="0" collapsed="false">
      <c r="A6" s="0" t="s">
        <v>98</v>
      </c>
      <c r="B6" s="0" t="s">
        <v>99</v>
      </c>
      <c r="C6" s="3" t="s">
        <v>151</v>
      </c>
      <c r="D6" s="0" t="s">
        <v>100</v>
      </c>
      <c r="F6" s="0" t="n">
        <v>25</v>
      </c>
      <c r="G6" s="0" t="n">
        <v>60</v>
      </c>
    </row>
    <row r="7" customFormat="false" ht="15" hidden="false" customHeight="false" outlineLevel="0" collapsed="false">
      <c r="A7" s="0" t="s">
        <v>101</v>
      </c>
      <c r="B7" s="0" t="s">
        <v>102</v>
      </c>
      <c r="C7" s="3" t="s">
        <v>152</v>
      </c>
      <c r="D7" s="0" t="s">
        <v>100</v>
      </c>
      <c r="F7" s="0" t="n">
        <v>25</v>
      </c>
      <c r="G7" s="0" t="n">
        <v>60</v>
      </c>
    </row>
    <row r="8" customFormat="false" ht="15" hidden="false" customHeight="false" outlineLevel="0" collapsed="false">
      <c r="A8" s="0" t="s">
        <v>105</v>
      </c>
      <c r="B8" s="0" t="s">
        <v>106</v>
      </c>
      <c r="C8" s="3" t="s">
        <v>153</v>
      </c>
      <c r="D8" s="0" t="s">
        <v>10</v>
      </c>
      <c r="F8" s="0" t="n">
        <v>30</v>
      </c>
      <c r="G8" s="0" t="n">
        <v>60</v>
      </c>
    </row>
    <row r="9" customFormat="false" ht="15" hidden="false" customHeight="false" outlineLevel="0" collapsed="false">
      <c r="A9" s="0" t="s">
        <v>58</v>
      </c>
      <c r="B9" s="0" t="s">
        <v>59</v>
      </c>
      <c r="C9" s="3" t="s">
        <v>154</v>
      </c>
      <c r="D9" s="0" t="s">
        <v>25</v>
      </c>
      <c r="F9" s="0" t="n">
        <v>30</v>
      </c>
      <c r="G9" s="0" t="n">
        <v>60</v>
      </c>
    </row>
    <row r="10" customFormat="false" ht="15" hidden="false" customHeight="false" outlineLevel="0" collapsed="false">
      <c r="A10" s="0" t="s">
        <v>62</v>
      </c>
      <c r="B10" s="0" t="s">
        <v>155</v>
      </c>
      <c r="C10" s="3" t="s">
        <v>156</v>
      </c>
      <c r="D10" s="0" t="s">
        <v>25</v>
      </c>
      <c r="F10" s="0" t="n">
        <v>30</v>
      </c>
      <c r="G10" s="0" t="n">
        <v>60</v>
      </c>
    </row>
    <row r="11" customFormat="false" ht="15" hidden="false" customHeight="false" outlineLevel="0" collapsed="false">
      <c r="A11" s="0" t="s">
        <v>103</v>
      </c>
      <c r="B11" s="0" t="s">
        <v>104</v>
      </c>
      <c r="C11" s="3" t="s">
        <v>157</v>
      </c>
      <c r="D11" s="0" t="s">
        <v>10</v>
      </c>
      <c r="F11" s="0" t="n">
        <v>15</v>
      </c>
      <c r="G11" s="0" t="n">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6"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33</v>
      </c>
      <c r="B1" s="1" t="s">
        <v>34</v>
      </c>
      <c r="C1" s="17" t="s">
        <v>158</v>
      </c>
      <c r="D1" s="1" t="s">
        <v>159</v>
      </c>
      <c r="E1" s="1" t="s">
        <v>160</v>
      </c>
      <c r="F1" s="1" t="s">
        <v>161</v>
      </c>
      <c r="G1" s="1" t="s">
        <v>162</v>
      </c>
      <c r="AMJ1" s="0"/>
    </row>
    <row r="2" customFormat="false" ht="15" hidden="false" customHeight="false" outlineLevel="0" collapsed="false">
      <c r="A2" s="0" t="s">
        <v>37</v>
      </c>
      <c r="B2" s="0" t="s">
        <v>38</v>
      </c>
      <c r="C2" s="3" t="s">
        <v>163</v>
      </c>
      <c r="D2" s="0" t="n">
        <v>1</v>
      </c>
      <c r="E2" s="0" t="s">
        <v>10</v>
      </c>
      <c r="F2" s="0" t="n">
        <v>60</v>
      </c>
      <c r="G2" s="0" t="n">
        <v>15</v>
      </c>
    </row>
    <row r="3" customFormat="false" ht="15" hidden="false" customHeight="false" outlineLevel="0" collapsed="false">
      <c r="A3" s="0" t="s">
        <v>40</v>
      </c>
      <c r="B3" s="0" t="s">
        <v>41</v>
      </c>
      <c r="C3" s="3" t="s">
        <v>164</v>
      </c>
      <c r="D3" s="0" t="n">
        <v>1</v>
      </c>
      <c r="E3" s="0" t="s">
        <v>5</v>
      </c>
      <c r="F3" s="0" t="n">
        <v>30</v>
      </c>
      <c r="G3" s="0" t="n">
        <v>30</v>
      </c>
    </row>
    <row r="4" customFormat="false" ht="15" hidden="false" customHeight="false" outlineLevel="0" collapsed="false">
      <c r="A4" s="0" t="s">
        <v>42</v>
      </c>
      <c r="B4" s="0" t="s">
        <v>43</v>
      </c>
      <c r="C4" s="3" t="s">
        <v>165</v>
      </c>
      <c r="D4" s="0" t="n">
        <v>1</v>
      </c>
      <c r="E4" s="0" t="s">
        <v>5</v>
      </c>
      <c r="F4" s="0" t="n">
        <v>30</v>
      </c>
      <c r="G4" s="0" t="n">
        <v>30</v>
      </c>
    </row>
    <row r="5" customFormat="false" ht="15" hidden="false" customHeight="false" outlineLevel="0" collapsed="false">
      <c r="A5" s="0" t="s">
        <v>44</v>
      </c>
      <c r="B5" s="0" t="s">
        <v>45</v>
      </c>
      <c r="C5" s="3" t="s">
        <v>166</v>
      </c>
      <c r="D5" s="0" t="n">
        <v>1</v>
      </c>
      <c r="E5" s="0" t="s">
        <v>15</v>
      </c>
      <c r="F5" s="0" t="n">
        <v>30</v>
      </c>
      <c r="G5" s="0" t="n">
        <v>30</v>
      </c>
    </row>
    <row r="6" customFormat="false" ht="15" hidden="false" customHeight="false" outlineLevel="0" collapsed="false">
      <c r="A6" s="0" t="s">
        <v>46</v>
      </c>
      <c r="B6" s="0" t="s">
        <v>47</v>
      </c>
      <c r="C6" s="3" t="s">
        <v>167</v>
      </c>
      <c r="D6" s="0" t="n">
        <v>1</v>
      </c>
      <c r="E6" s="0" t="s">
        <v>15</v>
      </c>
      <c r="F6" s="0" t="n">
        <v>30</v>
      </c>
      <c r="G6" s="0" t="n">
        <v>30</v>
      </c>
    </row>
    <row r="7" customFormat="false" ht="15" hidden="false" customHeight="false" outlineLevel="0" collapsed="false">
      <c r="A7" s="0" t="s">
        <v>48</v>
      </c>
      <c r="B7" s="0" t="s">
        <v>49</v>
      </c>
      <c r="C7" s="3" t="s">
        <v>168</v>
      </c>
      <c r="D7" s="0" t="n">
        <v>1</v>
      </c>
      <c r="E7" s="0" t="s">
        <v>20</v>
      </c>
      <c r="F7" s="0" t="n">
        <v>30</v>
      </c>
      <c r="G7" s="0" t="n">
        <v>15</v>
      </c>
      <c r="I7" s="18"/>
    </row>
    <row r="8" customFormat="false" ht="15" hidden="false" customHeight="false" outlineLevel="0" collapsed="false">
      <c r="A8" s="0" t="s">
        <v>50</v>
      </c>
      <c r="B8" s="0" t="s">
        <v>51</v>
      </c>
      <c r="C8" s="3" t="s">
        <v>169</v>
      </c>
      <c r="D8" s="0" t="n">
        <v>1</v>
      </c>
      <c r="E8" s="0" t="s">
        <v>20</v>
      </c>
      <c r="F8" s="0" t="n">
        <v>30</v>
      </c>
      <c r="G8" s="0" t="n">
        <v>15</v>
      </c>
    </row>
    <row r="9" customFormat="false" ht="15" hidden="false" customHeight="false" outlineLevel="0" collapsed="false">
      <c r="A9" s="0" t="s">
        <v>52</v>
      </c>
      <c r="B9" s="0" t="s">
        <v>53</v>
      </c>
      <c r="C9" s="3" t="s">
        <v>170</v>
      </c>
      <c r="D9" s="0" t="n">
        <v>1</v>
      </c>
      <c r="E9" s="0" t="s">
        <v>10</v>
      </c>
      <c r="F9" s="0" t="n">
        <v>90</v>
      </c>
      <c r="G9" s="0" t="n">
        <v>45</v>
      </c>
    </row>
    <row r="10" customFormat="false" ht="15" hidden="false" customHeight="false" outlineLevel="0" collapsed="false">
      <c r="A10" s="0" t="s">
        <v>54</v>
      </c>
      <c r="B10" s="0" t="s">
        <v>55</v>
      </c>
      <c r="C10" s="3" t="s">
        <v>171</v>
      </c>
      <c r="D10" s="0" t="n">
        <v>1</v>
      </c>
      <c r="E10" s="0" t="s">
        <v>10</v>
      </c>
      <c r="F10" s="0" t="n">
        <v>17</v>
      </c>
      <c r="G10" s="0" t="n">
        <v>240</v>
      </c>
    </row>
    <row r="11" customFormat="false" ht="15" hidden="false" customHeight="false" outlineLevel="0" collapsed="false">
      <c r="A11" s="0" t="s">
        <v>56</v>
      </c>
      <c r="B11" s="0" t="s">
        <v>57</v>
      </c>
      <c r="C11" s="3" t="s">
        <v>172</v>
      </c>
      <c r="D11" s="0" t="n">
        <v>1</v>
      </c>
      <c r="E11" s="0" t="s">
        <v>10</v>
      </c>
      <c r="F11" s="0" t="n">
        <v>17</v>
      </c>
      <c r="G11" s="0" t="n">
        <v>60</v>
      </c>
    </row>
    <row r="12" customFormat="false" ht="15" hidden="false" customHeight="false" outlineLevel="0" collapsed="false">
      <c r="A12" s="0" t="s">
        <v>58</v>
      </c>
      <c r="B12" s="0" t="s">
        <v>59</v>
      </c>
      <c r="C12" s="3" t="s">
        <v>154</v>
      </c>
      <c r="D12" s="0" t="n">
        <v>1</v>
      </c>
      <c r="E12" s="0" t="s">
        <v>25</v>
      </c>
    </row>
    <row r="13" customFormat="false" ht="15" hidden="false" customHeight="false" outlineLevel="0" collapsed="false">
      <c r="A13" s="0" t="s">
        <v>60</v>
      </c>
      <c r="B13" s="0" t="s">
        <v>61</v>
      </c>
      <c r="C13" s="3" t="s">
        <v>173</v>
      </c>
      <c r="D13" s="0" t="n">
        <v>1</v>
      </c>
      <c r="E13" s="0" t="s">
        <v>5</v>
      </c>
      <c r="F13" s="0" t="n">
        <v>50</v>
      </c>
      <c r="G13" s="0" t="n">
        <v>180</v>
      </c>
    </row>
    <row r="14" customFormat="false" ht="15" hidden="false" customHeight="false" outlineLevel="0" collapsed="false">
      <c r="A14" s="0" t="s">
        <v>62</v>
      </c>
      <c r="B14" s="0" t="s">
        <v>155</v>
      </c>
      <c r="C14" s="3" t="s">
        <v>156</v>
      </c>
      <c r="D14" s="0" t="n">
        <v>1</v>
      </c>
      <c r="E14" s="0" t="s">
        <v>25</v>
      </c>
    </row>
    <row r="15" customFormat="false" ht="15" hidden="false" customHeight="false" outlineLevel="0" collapsed="false">
      <c r="A15" s="0" t="s">
        <v>64</v>
      </c>
      <c r="B15" s="0" t="s">
        <v>65</v>
      </c>
      <c r="C15" s="3" t="s">
        <v>174</v>
      </c>
      <c r="D15" s="0" t="n">
        <v>1</v>
      </c>
      <c r="E15" s="0" t="s">
        <v>5</v>
      </c>
      <c r="F15" s="0" t="n">
        <v>23</v>
      </c>
      <c r="G15" s="0" t="n">
        <v>60</v>
      </c>
    </row>
    <row r="16" customFormat="false" ht="15" hidden="false" customHeight="false" outlineLevel="0" collapsed="false">
      <c r="A16" s="0" t="s">
        <v>66</v>
      </c>
      <c r="B16" s="0" t="s">
        <v>67</v>
      </c>
      <c r="C16" s="3" t="s">
        <v>175</v>
      </c>
      <c r="D16" s="0" t="n">
        <v>1</v>
      </c>
      <c r="E16" s="0" t="s">
        <v>15</v>
      </c>
      <c r="F16" s="0" t="n">
        <v>20</v>
      </c>
      <c r="G16" s="0" t="n">
        <v>60</v>
      </c>
    </row>
    <row r="17" customFormat="false" ht="15" hidden="false" customHeight="false" outlineLevel="0" collapsed="false">
      <c r="A17" s="0" t="s">
        <v>68</v>
      </c>
      <c r="B17" s="0" t="s">
        <v>69</v>
      </c>
      <c r="C17" s="3" t="s">
        <v>176</v>
      </c>
      <c r="D17" s="0" t="n">
        <v>1</v>
      </c>
      <c r="E17" s="0" t="s">
        <v>15</v>
      </c>
      <c r="F17" s="0" t="n">
        <v>32</v>
      </c>
      <c r="G17" s="0" t="n">
        <v>60</v>
      </c>
    </row>
    <row r="18" customFormat="false" ht="15" hidden="false" customHeight="false" outlineLevel="0" collapsed="false">
      <c r="A18" s="0" t="s">
        <v>177</v>
      </c>
      <c r="B18" s="0" t="s">
        <v>178</v>
      </c>
      <c r="C18" s="3" t="s">
        <v>179</v>
      </c>
    </row>
    <row r="19" customFormat="false" ht="15" hidden="false" customHeight="false" outlineLevel="0" collapsed="false">
      <c r="A19" s="0" t="s">
        <v>70</v>
      </c>
      <c r="B19" s="0" t="s">
        <v>71</v>
      </c>
      <c r="C19" s="3" t="s">
        <v>180</v>
      </c>
      <c r="D19" s="0" t="n">
        <v>1</v>
      </c>
      <c r="E19" s="0" t="s">
        <v>20</v>
      </c>
      <c r="F19" s="0" t="n">
        <v>37</v>
      </c>
      <c r="G19" s="0" t="n">
        <v>80</v>
      </c>
    </row>
    <row r="20" customFormat="false" ht="15" hidden="false" customHeight="false" outlineLevel="0" collapsed="false">
      <c r="A20" s="0" t="s">
        <v>181</v>
      </c>
      <c r="B20" s="0" t="s">
        <v>182</v>
      </c>
      <c r="C20" s="3" t="s">
        <v>183</v>
      </c>
    </row>
    <row r="21" customFormat="false" ht="15" hidden="false" customHeight="false" outlineLevel="0" collapsed="false">
      <c r="A21" s="0" t="s">
        <v>184</v>
      </c>
      <c r="B21" s="0" t="s">
        <v>185</v>
      </c>
      <c r="C21" s="3" t="s">
        <v>186</v>
      </c>
    </row>
    <row r="22" customFormat="false" ht="15" hidden="false" customHeight="false" outlineLevel="0" collapsed="false">
      <c r="A22" s="0" t="s">
        <v>72</v>
      </c>
      <c r="B22" s="0" t="s">
        <v>73</v>
      </c>
      <c r="C22" s="3" t="s">
        <v>187</v>
      </c>
      <c r="D22" s="0" t="n">
        <v>1</v>
      </c>
      <c r="E22" s="0" t="s">
        <v>20</v>
      </c>
      <c r="F22" s="0" t="n">
        <v>26</v>
      </c>
      <c r="G22" s="0" t="n">
        <v>120</v>
      </c>
    </row>
    <row r="23" customFormat="false" ht="15" hidden="false" customHeight="false" outlineLevel="0" collapsed="false">
      <c r="A23" s="0" t="s">
        <v>74</v>
      </c>
      <c r="B23" s="0" t="s">
        <v>75</v>
      </c>
      <c r="C23" s="3" t="s">
        <v>188</v>
      </c>
      <c r="D23" s="0" t="n">
        <v>1</v>
      </c>
      <c r="E23" s="0" t="s">
        <v>15</v>
      </c>
      <c r="F23" s="0" t="n">
        <v>25</v>
      </c>
      <c r="G23" s="0" t="n">
        <v>60</v>
      </c>
    </row>
    <row r="24" customFormat="false" ht="15" hidden="false" customHeight="false" outlineLevel="0" collapsed="false">
      <c r="A24" s="0" t="s">
        <v>76</v>
      </c>
      <c r="B24" s="0" t="s">
        <v>77</v>
      </c>
      <c r="C24" s="3" t="s">
        <v>189</v>
      </c>
      <c r="D24" s="0" t="n">
        <v>1</v>
      </c>
      <c r="E24" s="0" t="s">
        <v>100</v>
      </c>
      <c r="F24" s="0" t="n">
        <v>22</v>
      </c>
      <c r="G24" s="0" t="n">
        <v>20</v>
      </c>
    </row>
    <row r="25" customFormat="false" ht="15" hidden="false" customHeight="false" outlineLevel="0" collapsed="false">
      <c r="A25" s="0" t="s">
        <v>190</v>
      </c>
      <c r="B25" s="0" t="s">
        <v>191</v>
      </c>
      <c r="C25" s="3" t="s">
        <v>192</v>
      </c>
    </row>
    <row r="26" customFormat="false" ht="15" hidden="false" customHeight="false" outlineLevel="0" collapsed="false">
      <c r="A26" s="0" t="s">
        <v>78</v>
      </c>
      <c r="B26" s="0" t="s">
        <v>79</v>
      </c>
      <c r="C26" s="3" t="s">
        <v>193</v>
      </c>
      <c r="D26" s="0" t="n">
        <v>1</v>
      </c>
      <c r="E26" s="0" t="s">
        <v>15</v>
      </c>
      <c r="F26" s="0" t="n">
        <v>20</v>
      </c>
      <c r="G26" s="0" t="n">
        <v>60</v>
      </c>
    </row>
    <row r="27" customFormat="false" ht="15" hidden="false" customHeight="false" outlineLevel="0" collapsed="false">
      <c r="A27" s="0" t="s">
        <v>194</v>
      </c>
      <c r="B27" s="0" t="s">
        <v>195</v>
      </c>
      <c r="C27" s="3" t="s">
        <v>196</v>
      </c>
    </row>
    <row r="28" customFormat="false" ht="15" hidden="false" customHeight="false" outlineLevel="0" collapsed="false">
      <c r="A28" s="0" t="s">
        <v>80</v>
      </c>
      <c r="B28" s="0" t="s">
        <v>81</v>
      </c>
      <c r="C28" s="3" t="s">
        <v>197</v>
      </c>
      <c r="D28" s="0" t="n">
        <v>1</v>
      </c>
      <c r="E28" s="0" t="s">
        <v>20</v>
      </c>
      <c r="F28" s="0" t="n">
        <v>5</v>
      </c>
      <c r="G28" s="0" t="n">
        <v>10</v>
      </c>
    </row>
    <row r="29" customFormat="false" ht="15" hidden="false" customHeight="false" outlineLevel="0" collapsed="false">
      <c r="A29" s="0" t="s">
        <v>82</v>
      </c>
      <c r="B29" s="0" t="s">
        <v>83</v>
      </c>
      <c r="C29" s="3" t="s">
        <v>198</v>
      </c>
      <c r="D29" s="0" t="n">
        <v>1</v>
      </c>
      <c r="E29" s="0" t="s">
        <v>20</v>
      </c>
      <c r="F29" s="0" t="n">
        <v>25</v>
      </c>
      <c r="G29" s="0" t="n">
        <v>90</v>
      </c>
    </row>
    <row r="30" customFormat="false" ht="15" hidden="false" customHeight="false" outlineLevel="0" collapsed="false">
      <c r="A30" s="0" t="s">
        <v>84</v>
      </c>
      <c r="B30" s="0" t="s">
        <v>85</v>
      </c>
      <c r="C30" s="3" t="s">
        <v>199</v>
      </c>
      <c r="D30" s="0" t="n">
        <v>1</v>
      </c>
      <c r="E30" s="0" t="s">
        <v>10</v>
      </c>
      <c r="F30" s="0" t="n">
        <v>18</v>
      </c>
      <c r="G30" s="0" t="n">
        <v>30</v>
      </c>
    </row>
    <row r="31" customFormat="false" ht="15" hidden="false" customHeight="false" outlineLevel="0" collapsed="false">
      <c r="A31" s="0" t="s">
        <v>86</v>
      </c>
      <c r="B31" s="0" t="s">
        <v>87</v>
      </c>
      <c r="C31" s="3" t="s">
        <v>200</v>
      </c>
      <c r="D31" s="0" t="n">
        <v>1</v>
      </c>
      <c r="E31" s="0" t="s">
        <v>201</v>
      </c>
      <c r="F31" s="0" t="n">
        <v>23</v>
      </c>
      <c r="G31" s="0" t="n">
        <v>30</v>
      </c>
    </row>
    <row r="32" customFormat="false" ht="15" hidden="false" customHeight="false" outlineLevel="0" collapsed="false">
      <c r="A32" s="0" t="s">
        <v>88</v>
      </c>
      <c r="B32" s="0" t="s">
        <v>89</v>
      </c>
      <c r="C32" s="3" t="s">
        <v>202</v>
      </c>
      <c r="D32" s="0" t="n">
        <v>1</v>
      </c>
      <c r="E32" s="0" t="s">
        <v>10</v>
      </c>
      <c r="F32" s="0" t="n">
        <v>16</v>
      </c>
      <c r="G32" s="0" t="n">
        <v>30</v>
      </c>
    </row>
    <row r="33" customFormat="false" ht="15" hidden="false" customHeight="false" outlineLevel="0" collapsed="false">
      <c r="A33" s="0" t="s">
        <v>90</v>
      </c>
      <c r="B33" s="0" t="s">
        <v>91</v>
      </c>
      <c r="C33" s="3" t="s">
        <v>147</v>
      </c>
      <c r="D33" s="0" t="n">
        <v>1</v>
      </c>
      <c r="E33" s="0" t="s">
        <v>20</v>
      </c>
    </row>
    <row r="34" customFormat="false" ht="15" hidden="false" customHeight="false" outlineLevel="0" collapsed="false">
      <c r="A34" s="0" t="s">
        <v>203</v>
      </c>
      <c r="B34" s="0" t="s">
        <v>204</v>
      </c>
      <c r="C34" s="3" t="s">
        <v>205</v>
      </c>
    </row>
    <row r="35" customFormat="false" ht="15" hidden="false" customHeight="false" outlineLevel="0" collapsed="false">
      <c r="A35" s="0" t="s">
        <v>206</v>
      </c>
      <c r="B35" s="0" t="s">
        <v>207</v>
      </c>
      <c r="C35" s="3" t="s">
        <v>208</v>
      </c>
    </row>
    <row r="36" customFormat="false" ht="15" hidden="false" customHeight="false" outlineLevel="0" collapsed="false">
      <c r="A36" s="0" t="s">
        <v>92</v>
      </c>
      <c r="B36" s="0" t="s">
        <v>93</v>
      </c>
      <c r="C36" s="3" t="s">
        <v>148</v>
      </c>
      <c r="D36" s="0" t="n">
        <v>1</v>
      </c>
      <c r="E36" s="0" t="s">
        <v>15</v>
      </c>
    </row>
    <row r="37" customFormat="false" ht="15" hidden="false" customHeight="false" outlineLevel="0" collapsed="false">
      <c r="A37" s="0" t="s">
        <v>94</v>
      </c>
      <c r="B37" s="0" t="s">
        <v>95</v>
      </c>
      <c r="C37" s="3" t="s">
        <v>149</v>
      </c>
      <c r="D37" s="0" t="n">
        <v>1</v>
      </c>
      <c r="E37" s="0" t="s">
        <v>15</v>
      </c>
    </row>
    <row r="38" customFormat="false" ht="15" hidden="false" customHeight="false" outlineLevel="0" collapsed="false">
      <c r="A38" s="0" t="s">
        <v>96</v>
      </c>
      <c r="B38" s="0" t="s">
        <v>97</v>
      </c>
      <c r="C38" s="3" t="s">
        <v>150</v>
      </c>
      <c r="D38" s="0" t="n">
        <v>1</v>
      </c>
      <c r="E38" s="0" t="s">
        <v>20</v>
      </c>
    </row>
    <row r="39" customFormat="false" ht="15" hidden="false" customHeight="false" outlineLevel="0" collapsed="false">
      <c r="A39" s="0" t="s">
        <v>98</v>
      </c>
      <c r="B39" s="0" t="s">
        <v>99</v>
      </c>
      <c r="C39" s="3" t="s">
        <v>151</v>
      </c>
      <c r="D39" s="0" t="n">
        <v>1</v>
      </c>
      <c r="E39" s="0" t="s">
        <v>100</v>
      </c>
    </row>
    <row r="40" customFormat="false" ht="15" hidden="false" customHeight="false" outlineLevel="0" collapsed="false">
      <c r="A40" s="0" t="s">
        <v>101</v>
      </c>
      <c r="B40" s="0" t="s">
        <v>102</v>
      </c>
      <c r="C40" s="3" t="s">
        <v>152</v>
      </c>
      <c r="D40" s="0" t="n">
        <v>1</v>
      </c>
      <c r="E40" s="0" t="s">
        <v>100</v>
      </c>
    </row>
    <row r="41" customFormat="false" ht="15" hidden="false" customHeight="false" outlineLevel="0" collapsed="false">
      <c r="A41" s="0" t="s">
        <v>209</v>
      </c>
      <c r="B41" s="0" t="s">
        <v>210</v>
      </c>
      <c r="C41" s="3" t="s">
        <v>211</v>
      </c>
    </row>
    <row r="42" customFormat="false" ht="15" hidden="false" customHeight="false" outlineLevel="0" collapsed="false">
      <c r="A42" s="0" t="s">
        <v>103</v>
      </c>
      <c r="B42" s="0" t="s">
        <v>104</v>
      </c>
      <c r="C42" s="3" t="s">
        <v>157</v>
      </c>
      <c r="D42" s="0" t="n">
        <v>1</v>
      </c>
      <c r="E42" s="0" t="s">
        <v>10</v>
      </c>
    </row>
    <row r="43" customFormat="false" ht="15" hidden="false" customHeight="false" outlineLevel="0" collapsed="false">
      <c r="A43" s="0" t="s">
        <v>105</v>
      </c>
      <c r="B43" s="0" t="s">
        <v>106</v>
      </c>
      <c r="C43" s="3" t="s">
        <v>153</v>
      </c>
      <c r="D43" s="0" t="n">
        <v>1</v>
      </c>
      <c r="E43" s="0" t="s">
        <v>10</v>
      </c>
    </row>
    <row r="44" customFormat="false" ht="12.8" hidden="false" customHeight="false" outlineLevel="0" collapsed="false">
      <c r="D44" s="0" t="n">
        <f aca="false">SUM(D2:D43)</f>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609</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2018-11-12T16:13:50Z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