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1">
      <go:sheetsCustomData xmlns:go="http://customooxmlschemas.google.com/" r:id="rId18" roundtripDataSignature="AMtx7miHlitkDzQi/lyzkevK0setmBNnww=="/>
    </ext>
  </extLst>
</workbook>
</file>

<file path=xl/sharedStrings.xml><?xml version="1.0" encoding="utf-8"?>
<sst xmlns="http://schemas.openxmlformats.org/spreadsheetml/2006/main" count="265" uniqueCount="75">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</sst>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 readingOrder="0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0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Alignment="1" applyBorder="1" applyFont="1">
      <alignment readingOrder="0"/>
    </xf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Alignment="1" applyBorder="1" applyFont="1">
      <alignment readingOrder="0"/>
    </xf>
    <xf borderId="44" fillId="6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0" numFmtId="0" xfId="0" applyBorder="1" applyFont="1"/>
    <xf borderId="39" fillId="0" fontId="8" numFmtId="0" xfId="0" applyBorder="1" applyFont="1"/>
    <xf borderId="39" fillId="0" fontId="9" numFmtId="0" xfId="0" applyBorder="1" applyFont="1"/>
    <xf borderId="46" fillId="0" fontId="8" numFmtId="0" xfId="0" applyBorder="1" applyFont="1"/>
    <xf borderId="39" fillId="0" fontId="8" numFmtId="0" xfId="0" applyAlignment="1" applyBorder="1" applyFont="1">
      <alignment horizontal="left" readingOrder="0"/>
    </xf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9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1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1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0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0" numFmtId="0" xfId="0" applyBorder="1" applyFont="1"/>
    <xf borderId="72" fillId="3" fontId="10" numFmtId="0" xfId="0" applyBorder="1" applyFont="1"/>
    <xf borderId="73" fillId="3" fontId="10" numFmtId="0" xfId="0" applyBorder="1" applyFont="1"/>
    <xf borderId="27" fillId="3" fontId="10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0" fillId="3" fontId="7" numFmtId="14" xfId="0" applyAlignment="1" applyBorder="1" applyFont="1" applyNumberFormat="1">
      <alignment horizontal="left"/>
    </xf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2" numFmtId="0" xfId="0" applyBorder="1" applyFont="1"/>
    <xf borderId="76" fillId="0" fontId="8" numFmtId="0" xfId="0" applyBorder="1" applyFont="1"/>
    <xf borderId="18" fillId="3" fontId="12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2" numFmtId="0" xfId="0" applyBorder="1" applyFont="1"/>
    <xf borderId="27" fillId="3" fontId="12" numFmtId="0" xfId="0" applyBorder="1" applyFont="1"/>
    <xf borderId="6" fillId="3" fontId="12" numFmtId="0" xfId="0" applyBorder="1" applyFont="1"/>
    <xf borderId="75" fillId="0" fontId="8" numFmtId="0" xfId="0" applyAlignment="1" applyBorder="1" applyFont="1">
      <alignment readingOrder="0"/>
    </xf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1" numFmtId="0" xfId="0" applyBorder="1" applyFont="1"/>
    <xf borderId="81" fillId="3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2019347888"/>
        <c:axId val="1726327570"/>
      </c:barChart>
      <c:catAx>
        <c:axId val="2019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26327570"/>
      </c:catAx>
      <c:valAx>
        <c:axId val="172632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19347888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</row>
    <row r="8" ht="12.75" customHeight="1">
      <c r="A8" s="43">
        <v>1.0</v>
      </c>
      <c r="B8" s="44" t="s">
        <v>26</v>
      </c>
      <c r="C8" s="45"/>
      <c r="D8" s="46"/>
      <c r="E8" s="47"/>
      <c r="F8" s="48"/>
      <c r="G8" s="49" t="s">
        <v>27</v>
      </c>
      <c r="H8" s="50"/>
      <c r="I8" s="51"/>
      <c r="J8" s="51"/>
      <c r="K8" s="51"/>
      <c r="L8" s="51"/>
      <c r="M8" s="51"/>
      <c r="N8" s="51"/>
      <c r="O8" s="51"/>
      <c r="P8" s="52"/>
      <c r="Q8" s="53"/>
      <c r="R8" s="53"/>
      <c r="S8" s="53"/>
      <c r="T8" s="53"/>
      <c r="U8" s="53"/>
      <c r="V8" s="53"/>
      <c r="W8" s="53"/>
      <c r="X8" s="54"/>
      <c r="Y8" s="54"/>
      <c r="Z8" s="55"/>
      <c r="AA8" s="55"/>
      <c r="AB8" s="55"/>
      <c r="AC8" s="55"/>
      <c r="AD8" s="56"/>
      <c r="AE8" s="57">
        <f t="shared" ref="AE8:AE82" si="1">SUM(H8:AD8)</f>
        <v>0</v>
      </c>
    </row>
    <row r="9" ht="12.75" customHeight="1">
      <c r="A9" s="58">
        <v>2.0</v>
      </c>
      <c r="B9" s="59" t="s">
        <v>28</v>
      </c>
      <c r="C9" s="60"/>
      <c r="D9" s="61"/>
      <c r="E9" s="62"/>
      <c r="F9" s="63">
        <v>4.0</v>
      </c>
      <c r="G9" s="64" t="s">
        <v>29</v>
      </c>
      <c r="H9" s="65"/>
      <c r="I9" s="66"/>
      <c r="J9" s="66"/>
      <c r="K9" s="66"/>
      <c r="L9" s="66"/>
      <c r="M9" s="66"/>
      <c r="N9" s="66"/>
      <c r="O9" s="66"/>
      <c r="P9" s="67"/>
      <c r="Q9" s="68">
        <v>4.0</v>
      </c>
      <c r="R9" s="69"/>
      <c r="S9" s="69"/>
      <c r="T9" s="69"/>
      <c r="U9" s="69"/>
      <c r="V9" s="69"/>
      <c r="W9" s="69"/>
      <c r="X9" s="70"/>
      <c r="Y9" s="70"/>
      <c r="Z9" s="71"/>
      <c r="AA9" s="71"/>
      <c r="AB9" s="71"/>
      <c r="AC9" s="71"/>
      <c r="AD9" s="72"/>
      <c r="AE9" s="73">
        <f t="shared" si="1"/>
        <v>4</v>
      </c>
    </row>
    <row r="10" ht="12.75" customHeight="1">
      <c r="A10" s="58">
        <v>3.0</v>
      </c>
      <c r="B10" s="59" t="s">
        <v>30</v>
      </c>
      <c r="C10" s="60"/>
      <c r="D10" s="61"/>
      <c r="E10" s="62"/>
      <c r="F10" s="74">
        <v>80.0</v>
      </c>
      <c r="G10" s="64" t="s">
        <v>31</v>
      </c>
      <c r="H10" s="65"/>
      <c r="I10" s="66"/>
      <c r="J10" s="66"/>
      <c r="K10" s="66"/>
      <c r="L10" s="66"/>
      <c r="M10" s="66"/>
      <c r="N10" s="66"/>
      <c r="O10" s="66"/>
      <c r="P10" s="67"/>
      <c r="Q10" s="69">
        <v>30.0</v>
      </c>
      <c r="R10" s="69">
        <v>25.0</v>
      </c>
      <c r="S10" s="69">
        <v>25.0</v>
      </c>
      <c r="T10" s="69"/>
      <c r="U10" s="69"/>
      <c r="V10" s="69"/>
      <c r="W10" s="69"/>
      <c r="X10" s="70"/>
      <c r="Y10" s="70"/>
      <c r="Z10" s="71"/>
      <c r="AA10" s="71"/>
      <c r="AB10" s="71"/>
      <c r="AC10" s="71"/>
      <c r="AD10" s="72"/>
      <c r="AE10" s="73">
        <f t="shared" si="1"/>
        <v>80</v>
      </c>
    </row>
    <row r="11" ht="12.75" customHeight="1">
      <c r="A11" s="58">
        <v>4.0</v>
      </c>
      <c r="B11" s="59" t="s">
        <v>32</v>
      </c>
      <c r="C11" s="60"/>
      <c r="D11" s="61"/>
      <c r="E11" s="62"/>
      <c r="F11" s="74">
        <v>60.0</v>
      </c>
      <c r="G11" s="64" t="s">
        <v>33</v>
      </c>
      <c r="H11" s="65"/>
      <c r="I11" s="66"/>
      <c r="J11" s="66"/>
      <c r="K11" s="66"/>
      <c r="L11" s="66"/>
      <c r="M11" s="66"/>
      <c r="N11" s="66"/>
      <c r="O11" s="66"/>
      <c r="P11" s="67"/>
      <c r="Q11" s="69">
        <v>20.0</v>
      </c>
      <c r="R11" s="69">
        <v>20.0</v>
      </c>
      <c r="S11" s="69">
        <v>20.0</v>
      </c>
      <c r="T11" s="69"/>
      <c r="U11" s="69"/>
      <c r="V11" s="69"/>
      <c r="W11" s="69"/>
      <c r="X11" s="70"/>
      <c r="Y11" s="70"/>
      <c r="Z11" s="71"/>
      <c r="AA11" s="71"/>
      <c r="AB11" s="71"/>
      <c r="AC11" s="71"/>
      <c r="AD11" s="72"/>
      <c r="AE11" s="73">
        <f t="shared" si="1"/>
        <v>60</v>
      </c>
    </row>
    <row r="12" ht="12.75" customHeight="1">
      <c r="A12" s="58">
        <v>5.0</v>
      </c>
      <c r="B12" s="59" t="s">
        <v>34</v>
      </c>
      <c r="C12" s="60"/>
      <c r="D12" s="61"/>
      <c r="E12" s="62"/>
      <c r="F12" s="74">
        <v>60.0</v>
      </c>
      <c r="G12" s="64" t="s">
        <v>29</v>
      </c>
      <c r="H12" s="65"/>
      <c r="I12" s="66"/>
      <c r="J12" s="66"/>
      <c r="K12" s="66"/>
      <c r="L12" s="66"/>
      <c r="M12" s="66"/>
      <c r="N12" s="66"/>
      <c r="O12" s="66"/>
      <c r="P12" s="67"/>
      <c r="Q12" s="69">
        <v>10.0</v>
      </c>
      <c r="R12" s="69">
        <v>10.0</v>
      </c>
      <c r="S12" s="69">
        <v>20.0</v>
      </c>
      <c r="T12" s="69">
        <v>20.0</v>
      </c>
      <c r="U12" s="69"/>
      <c r="V12" s="69"/>
      <c r="W12" s="69"/>
      <c r="X12" s="70"/>
      <c r="Y12" s="70"/>
      <c r="Z12" s="71"/>
      <c r="AA12" s="71"/>
      <c r="AB12" s="71"/>
      <c r="AC12" s="71"/>
      <c r="AD12" s="72"/>
      <c r="AE12" s="73">
        <f t="shared" si="1"/>
        <v>60</v>
      </c>
    </row>
    <row r="13" ht="12.75" customHeight="1">
      <c r="A13" s="58">
        <v>6.0</v>
      </c>
      <c r="B13" s="59" t="s">
        <v>35</v>
      </c>
      <c r="C13" s="60"/>
      <c r="D13" s="61"/>
      <c r="E13" s="62"/>
      <c r="F13" s="74">
        <v>80.0</v>
      </c>
      <c r="G13" s="64" t="s">
        <v>36</v>
      </c>
      <c r="H13" s="65"/>
      <c r="I13" s="66"/>
      <c r="J13" s="66"/>
      <c r="K13" s="66"/>
      <c r="L13" s="66"/>
      <c r="M13" s="66"/>
      <c r="N13" s="66"/>
      <c r="O13" s="66"/>
      <c r="P13" s="67"/>
      <c r="Q13" s="69"/>
      <c r="R13" s="69">
        <v>30.0</v>
      </c>
      <c r="S13" s="69">
        <v>25.0</v>
      </c>
      <c r="T13" s="69">
        <v>25.0</v>
      </c>
      <c r="U13" s="69"/>
      <c r="V13" s="69"/>
      <c r="W13" s="69"/>
      <c r="X13" s="70"/>
      <c r="Y13" s="70"/>
      <c r="Z13" s="71"/>
      <c r="AA13" s="71"/>
      <c r="AB13" s="71"/>
      <c r="AC13" s="71"/>
      <c r="AD13" s="72"/>
      <c r="AE13" s="73">
        <f t="shared" si="1"/>
        <v>80</v>
      </c>
    </row>
    <row r="14" ht="12.75" customHeight="1">
      <c r="A14" s="58">
        <v>7.0</v>
      </c>
      <c r="B14" s="59" t="s">
        <v>37</v>
      </c>
      <c r="C14" s="60"/>
      <c r="D14" s="61"/>
      <c r="E14" s="62"/>
      <c r="F14" s="74">
        <v>160.0</v>
      </c>
      <c r="G14" s="64" t="s">
        <v>38</v>
      </c>
      <c r="H14" s="65"/>
      <c r="I14" s="66"/>
      <c r="J14" s="66"/>
      <c r="K14" s="66"/>
      <c r="L14" s="66"/>
      <c r="M14" s="66"/>
      <c r="N14" s="66"/>
      <c r="O14" s="66"/>
      <c r="P14" s="67"/>
      <c r="Q14" s="69"/>
      <c r="R14" s="69"/>
      <c r="S14" s="69">
        <v>40.0</v>
      </c>
      <c r="T14" s="69">
        <v>40.0</v>
      </c>
      <c r="U14" s="69">
        <v>40.0</v>
      </c>
      <c r="V14" s="69">
        <v>40.0</v>
      </c>
      <c r="W14" s="69"/>
      <c r="X14" s="70"/>
      <c r="Y14" s="70"/>
      <c r="Z14" s="71"/>
      <c r="AA14" s="71"/>
      <c r="AB14" s="71"/>
      <c r="AC14" s="71"/>
      <c r="AD14" s="72"/>
      <c r="AE14" s="73">
        <f t="shared" si="1"/>
        <v>160</v>
      </c>
    </row>
    <row r="15" ht="12.75" customHeight="1">
      <c r="A15" s="58">
        <v>8.0</v>
      </c>
      <c r="B15" s="59" t="s">
        <v>39</v>
      </c>
      <c r="C15" s="60"/>
      <c r="D15" s="61"/>
      <c r="E15" s="62"/>
      <c r="F15" s="63">
        <v>126.0</v>
      </c>
      <c r="G15" s="64" t="s">
        <v>40</v>
      </c>
      <c r="H15" s="65"/>
      <c r="I15" s="66"/>
      <c r="J15" s="66"/>
      <c r="K15" s="66"/>
      <c r="L15" s="66"/>
      <c r="M15" s="66"/>
      <c r="N15" s="66"/>
      <c r="O15" s="66"/>
      <c r="P15" s="67"/>
      <c r="Q15" s="69"/>
      <c r="R15" s="69"/>
      <c r="S15" s="69"/>
      <c r="T15" s="69">
        <v>30.0</v>
      </c>
      <c r="U15" s="69">
        <v>45.0</v>
      </c>
      <c r="V15" s="68">
        <v>51.0</v>
      </c>
      <c r="W15" s="69"/>
      <c r="X15" s="70"/>
      <c r="Y15" s="70"/>
      <c r="Z15" s="71"/>
      <c r="AA15" s="71"/>
      <c r="AB15" s="71"/>
      <c r="AC15" s="71"/>
      <c r="AD15" s="72"/>
      <c r="AE15" s="73">
        <f t="shared" si="1"/>
        <v>126</v>
      </c>
    </row>
    <row r="16" ht="12.75" customHeight="1">
      <c r="A16" s="58">
        <v>9.0</v>
      </c>
      <c r="B16" s="59" t="s">
        <v>41</v>
      </c>
      <c r="C16" s="60"/>
      <c r="D16" s="61"/>
      <c r="E16" s="62"/>
      <c r="F16" s="75">
        <v>50.0</v>
      </c>
      <c r="G16" s="64" t="s">
        <v>42</v>
      </c>
      <c r="H16" s="65"/>
      <c r="I16" s="66"/>
      <c r="J16" s="66"/>
      <c r="K16" s="66">
        <v>10.0</v>
      </c>
      <c r="L16" s="66">
        <v>10.0</v>
      </c>
      <c r="M16" s="66"/>
      <c r="N16" s="66"/>
      <c r="O16" s="66"/>
      <c r="P16" s="67"/>
      <c r="Q16" s="69"/>
      <c r="R16" s="69"/>
      <c r="S16" s="69"/>
      <c r="T16" s="69">
        <v>15.0</v>
      </c>
      <c r="U16" s="69">
        <v>15.0</v>
      </c>
      <c r="V16" s="69"/>
      <c r="W16" s="69"/>
      <c r="X16" s="70"/>
      <c r="Y16" s="70"/>
      <c r="Z16" s="71"/>
      <c r="AA16" s="71"/>
      <c r="AB16" s="71"/>
      <c r="AC16" s="71"/>
      <c r="AD16" s="72"/>
      <c r="AE16" s="73">
        <f t="shared" si="1"/>
        <v>50</v>
      </c>
    </row>
    <row r="17" ht="12.75" customHeight="1">
      <c r="A17" s="58">
        <v>10.0</v>
      </c>
      <c r="B17" s="59" t="s">
        <v>43</v>
      </c>
      <c r="C17" s="60"/>
      <c r="D17" s="61"/>
      <c r="E17" s="62"/>
      <c r="F17" s="74">
        <v>60.0</v>
      </c>
      <c r="G17" s="76" t="s">
        <v>38</v>
      </c>
      <c r="H17" s="65"/>
      <c r="I17" s="66"/>
      <c r="J17" s="66"/>
      <c r="K17" s="66"/>
      <c r="L17" s="66"/>
      <c r="M17" s="66"/>
      <c r="N17" s="66"/>
      <c r="O17" s="66"/>
      <c r="P17" s="67"/>
      <c r="Q17" s="69">
        <v>5.0</v>
      </c>
      <c r="R17" s="69">
        <v>5.0</v>
      </c>
      <c r="S17" s="69">
        <v>5.0</v>
      </c>
      <c r="T17" s="69">
        <v>10.0</v>
      </c>
      <c r="U17" s="69">
        <v>10.0</v>
      </c>
      <c r="V17" s="69">
        <v>10.0</v>
      </c>
      <c r="W17" s="69">
        <v>15.0</v>
      </c>
      <c r="X17" s="70"/>
      <c r="Y17" s="70"/>
      <c r="Z17" s="71"/>
      <c r="AA17" s="71"/>
      <c r="AB17" s="71"/>
      <c r="AC17" s="71"/>
      <c r="AD17" s="72"/>
      <c r="AE17" s="73">
        <f t="shared" si="1"/>
        <v>60</v>
      </c>
    </row>
    <row r="18" ht="12.75" customHeight="1">
      <c r="A18" s="58">
        <v>11.0</v>
      </c>
      <c r="B18" s="59" t="s">
        <v>44</v>
      </c>
      <c r="C18" s="60"/>
      <c r="D18" s="61"/>
      <c r="E18" s="62"/>
      <c r="F18" s="74">
        <v>60.0</v>
      </c>
      <c r="G18" s="64" t="s">
        <v>38</v>
      </c>
      <c r="H18" s="65"/>
      <c r="I18" s="66"/>
      <c r="J18" s="66"/>
      <c r="K18" s="66"/>
      <c r="L18" s="66"/>
      <c r="M18" s="66"/>
      <c r="N18" s="66"/>
      <c r="O18" s="66"/>
      <c r="P18" s="67"/>
      <c r="Q18" s="69"/>
      <c r="R18" s="69">
        <v>15.0</v>
      </c>
      <c r="S18" s="69"/>
      <c r="T18" s="69"/>
      <c r="U18" s="69">
        <v>15.0</v>
      </c>
      <c r="V18" s="69">
        <v>15.0</v>
      </c>
      <c r="W18" s="69">
        <v>15.0</v>
      </c>
      <c r="X18" s="70"/>
      <c r="Y18" s="70"/>
      <c r="Z18" s="71"/>
      <c r="AA18" s="71"/>
      <c r="AB18" s="71"/>
      <c r="AC18" s="71"/>
      <c r="AD18" s="72"/>
      <c r="AE18" s="73">
        <f t="shared" si="1"/>
        <v>60</v>
      </c>
    </row>
    <row r="19" ht="12.75" customHeight="1">
      <c r="A19" s="58">
        <v>12.0</v>
      </c>
      <c r="B19" s="59" t="s">
        <v>45</v>
      </c>
      <c r="C19" s="60"/>
      <c r="D19" s="61"/>
      <c r="E19" s="62"/>
      <c r="F19" s="74">
        <v>60.0</v>
      </c>
      <c r="G19" s="64" t="s">
        <v>27</v>
      </c>
      <c r="H19" s="65"/>
      <c r="I19" s="66"/>
      <c r="J19" s="66"/>
      <c r="K19" s="66"/>
      <c r="L19" s="66"/>
      <c r="M19" s="66"/>
      <c r="N19" s="66"/>
      <c r="O19" s="66"/>
      <c r="P19" s="67"/>
      <c r="Q19" s="69"/>
      <c r="R19" s="69"/>
      <c r="S19" s="69"/>
      <c r="T19" s="69"/>
      <c r="U19" s="69">
        <v>10.0</v>
      </c>
      <c r="V19" s="69">
        <v>10.0</v>
      </c>
      <c r="W19" s="69">
        <v>40.0</v>
      </c>
      <c r="X19" s="70"/>
      <c r="Y19" s="70"/>
      <c r="Z19" s="71"/>
      <c r="AA19" s="71"/>
      <c r="AB19" s="71"/>
      <c r="AC19" s="71"/>
      <c r="AD19" s="72"/>
      <c r="AE19" s="73">
        <f t="shared" si="1"/>
        <v>60</v>
      </c>
    </row>
    <row r="20" ht="12.75" customHeight="1">
      <c r="A20" s="58">
        <v>13.0</v>
      </c>
      <c r="B20" s="59" t="s">
        <v>46</v>
      </c>
      <c r="C20" s="60"/>
      <c r="D20" s="61"/>
      <c r="E20" s="62"/>
      <c r="F20" s="74">
        <v>24.0</v>
      </c>
      <c r="G20" s="64" t="s">
        <v>27</v>
      </c>
      <c r="H20" s="65"/>
      <c r="I20" s="66"/>
      <c r="J20" s="66"/>
      <c r="K20" s="66"/>
      <c r="L20" s="66"/>
      <c r="M20" s="66"/>
      <c r="N20" s="66"/>
      <c r="O20" s="66"/>
      <c r="P20" s="67"/>
      <c r="Q20" s="69"/>
      <c r="R20" s="69"/>
      <c r="S20" s="69"/>
      <c r="T20" s="69"/>
      <c r="U20" s="69"/>
      <c r="V20" s="69"/>
      <c r="W20" s="69">
        <v>12.0</v>
      </c>
      <c r="X20" s="70">
        <v>12.0</v>
      </c>
      <c r="Y20" s="70"/>
      <c r="Z20" s="71"/>
      <c r="AA20" s="71"/>
      <c r="AB20" s="71"/>
      <c r="AC20" s="71"/>
      <c r="AD20" s="72"/>
      <c r="AE20" s="73">
        <f t="shared" si="1"/>
        <v>24</v>
      </c>
    </row>
    <row r="21" ht="12.75" customHeight="1">
      <c r="A21" s="58">
        <v>14.0</v>
      </c>
      <c r="B21" s="59" t="s">
        <v>47</v>
      </c>
      <c r="C21" s="60"/>
      <c r="D21" s="61"/>
      <c r="E21" s="62"/>
      <c r="F21" s="74">
        <v>8.0</v>
      </c>
      <c r="G21" s="64" t="s">
        <v>27</v>
      </c>
      <c r="H21" s="65"/>
      <c r="I21" s="66"/>
      <c r="J21" s="66"/>
      <c r="K21" s="66"/>
      <c r="L21" s="66"/>
      <c r="M21" s="66"/>
      <c r="N21" s="66"/>
      <c r="O21" s="66"/>
      <c r="P21" s="67"/>
      <c r="Q21" s="69">
        <v>1.0</v>
      </c>
      <c r="R21" s="69">
        <v>1.0</v>
      </c>
      <c r="S21" s="69">
        <v>1.0</v>
      </c>
      <c r="T21" s="69">
        <v>1.0</v>
      </c>
      <c r="U21" s="69">
        <v>1.0</v>
      </c>
      <c r="V21" s="69">
        <v>1.0</v>
      </c>
      <c r="W21" s="69">
        <v>1.0</v>
      </c>
      <c r="X21" s="70">
        <v>1.0</v>
      </c>
      <c r="Y21" s="70"/>
      <c r="Z21" s="71"/>
      <c r="AA21" s="71"/>
      <c r="AB21" s="71"/>
      <c r="AC21" s="71"/>
      <c r="AD21" s="72"/>
      <c r="AE21" s="73">
        <f t="shared" si="1"/>
        <v>8</v>
      </c>
    </row>
    <row r="22" ht="12.75" customHeight="1">
      <c r="A22" s="58">
        <v>15.0</v>
      </c>
      <c r="B22" s="59" t="s">
        <v>48</v>
      </c>
      <c r="C22" s="60"/>
      <c r="D22" s="61"/>
      <c r="E22" s="62"/>
      <c r="F22" s="74">
        <v>8.0</v>
      </c>
      <c r="G22" s="64" t="s">
        <v>49</v>
      </c>
      <c r="H22" s="65"/>
      <c r="I22" s="66"/>
      <c r="J22" s="66"/>
      <c r="K22" s="66"/>
      <c r="L22" s="66"/>
      <c r="M22" s="66"/>
      <c r="N22" s="66"/>
      <c r="O22" s="66"/>
      <c r="P22" s="67"/>
      <c r="Q22" s="69">
        <v>1.0</v>
      </c>
      <c r="R22" s="69">
        <v>1.0</v>
      </c>
      <c r="S22" s="69">
        <v>1.0</v>
      </c>
      <c r="T22" s="69">
        <v>1.0</v>
      </c>
      <c r="U22" s="69">
        <v>1.0</v>
      </c>
      <c r="V22" s="69">
        <v>1.0</v>
      </c>
      <c r="W22" s="69">
        <v>1.0</v>
      </c>
      <c r="X22" s="70">
        <v>1.0</v>
      </c>
      <c r="Y22" s="70"/>
      <c r="Z22" s="71"/>
      <c r="AA22" s="71"/>
      <c r="AB22" s="71"/>
      <c r="AC22" s="71"/>
      <c r="AD22" s="72"/>
      <c r="AE22" s="73">
        <f t="shared" si="1"/>
        <v>8</v>
      </c>
    </row>
    <row r="23" ht="12.75" customHeight="1">
      <c r="A23" s="58">
        <v>16.0</v>
      </c>
      <c r="B23" s="59" t="s">
        <v>50</v>
      </c>
      <c r="C23" s="60"/>
      <c r="D23" s="61"/>
      <c r="E23" s="62"/>
      <c r="F23" s="74">
        <v>20.0</v>
      </c>
      <c r="G23" s="64" t="s">
        <v>51</v>
      </c>
      <c r="H23" s="65"/>
      <c r="I23" s="66"/>
      <c r="J23" s="66"/>
      <c r="K23" s="66"/>
      <c r="L23" s="66"/>
      <c r="M23" s="66"/>
      <c r="N23" s="66"/>
      <c r="O23" s="66"/>
      <c r="P23" s="67"/>
      <c r="Q23" s="69"/>
      <c r="R23" s="69"/>
      <c r="S23" s="69"/>
      <c r="T23" s="69"/>
      <c r="U23" s="69"/>
      <c r="V23" s="69">
        <v>10.0</v>
      </c>
      <c r="W23" s="69">
        <v>10.0</v>
      </c>
      <c r="X23" s="70"/>
      <c r="Y23" s="70"/>
      <c r="Z23" s="71"/>
      <c r="AA23" s="71"/>
      <c r="AB23" s="71"/>
      <c r="AC23" s="71"/>
      <c r="AD23" s="72"/>
      <c r="AE23" s="73">
        <f t="shared" si="1"/>
        <v>20</v>
      </c>
    </row>
    <row r="24" ht="12.75" customHeight="1">
      <c r="A24" s="58">
        <v>17.0</v>
      </c>
      <c r="B24" s="59" t="s">
        <v>52</v>
      </c>
      <c r="C24" s="60"/>
      <c r="D24" s="61"/>
      <c r="E24" s="62"/>
      <c r="F24" s="74">
        <v>10.0</v>
      </c>
      <c r="G24" s="64" t="s">
        <v>49</v>
      </c>
      <c r="H24" s="65"/>
      <c r="I24" s="66"/>
      <c r="J24" s="66"/>
      <c r="K24" s="66"/>
      <c r="L24" s="66"/>
      <c r="M24" s="66"/>
      <c r="N24" s="66"/>
      <c r="O24" s="66"/>
      <c r="P24" s="67"/>
      <c r="Q24" s="69"/>
      <c r="R24" s="69"/>
      <c r="S24" s="69"/>
      <c r="T24" s="69"/>
      <c r="U24" s="69"/>
      <c r="V24" s="69"/>
      <c r="W24" s="69">
        <v>10.0</v>
      </c>
      <c r="X24" s="70"/>
      <c r="Y24" s="70"/>
      <c r="Z24" s="71"/>
      <c r="AA24" s="71"/>
      <c r="AB24" s="71"/>
      <c r="AC24" s="71"/>
      <c r="AD24" s="72"/>
      <c r="AE24" s="73">
        <f t="shared" si="1"/>
        <v>10</v>
      </c>
    </row>
    <row r="25" ht="12.75" customHeight="1">
      <c r="A25" s="58">
        <v>18.0</v>
      </c>
      <c r="B25" s="59" t="s">
        <v>53</v>
      </c>
      <c r="C25" s="60"/>
      <c r="D25" s="61"/>
      <c r="E25" s="62"/>
      <c r="F25" s="74">
        <v>70.0</v>
      </c>
      <c r="G25" s="64"/>
      <c r="H25" s="65"/>
      <c r="I25" s="66"/>
      <c r="J25" s="66"/>
      <c r="K25" s="66"/>
      <c r="L25" s="66"/>
      <c r="M25" s="66"/>
      <c r="N25" s="66"/>
      <c r="O25" s="66"/>
      <c r="P25" s="67"/>
      <c r="Q25" s="69">
        <v>10.0</v>
      </c>
      <c r="R25" s="69">
        <v>10.0</v>
      </c>
      <c r="S25" s="69">
        <v>10.0</v>
      </c>
      <c r="T25" s="69">
        <v>10.0</v>
      </c>
      <c r="U25" s="69">
        <v>10.0</v>
      </c>
      <c r="V25" s="69">
        <v>10.0</v>
      </c>
      <c r="W25" s="69">
        <v>10.0</v>
      </c>
      <c r="X25" s="70"/>
      <c r="Y25" s="70"/>
      <c r="Z25" s="71"/>
      <c r="AA25" s="71"/>
      <c r="AB25" s="71"/>
      <c r="AC25" s="71"/>
      <c r="AD25" s="72"/>
      <c r="AE25" s="73">
        <f t="shared" si="1"/>
        <v>70</v>
      </c>
    </row>
    <row r="26" ht="12.75" customHeight="1">
      <c r="A26" s="58">
        <v>19.0</v>
      </c>
      <c r="B26" s="77" t="s">
        <v>54</v>
      </c>
      <c r="C26" s="60"/>
      <c r="D26" s="61"/>
      <c r="E26" s="62"/>
      <c r="F26" s="63">
        <v>20.0</v>
      </c>
      <c r="G26" s="64"/>
      <c r="H26" s="65"/>
      <c r="I26" s="66"/>
      <c r="J26" s="66"/>
      <c r="K26" s="66"/>
      <c r="L26" s="66"/>
      <c r="M26" s="66"/>
      <c r="N26" s="66"/>
      <c r="O26" s="66"/>
      <c r="P26" s="67"/>
      <c r="Q26" s="68">
        <v>20.0</v>
      </c>
      <c r="R26" s="69"/>
      <c r="S26" s="69"/>
      <c r="T26" s="69"/>
      <c r="U26" s="69"/>
      <c r="V26" s="69"/>
      <c r="W26" s="69"/>
      <c r="X26" s="70"/>
      <c r="Y26" s="70"/>
      <c r="Z26" s="71"/>
      <c r="AA26" s="71"/>
      <c r="AB26" s="71"/>
      <c r="AC26" s="71"/>
      <c r="AD26" s="72"/>
      <c r="AE26" s="73">
        <f t="shared" si="1"/>
        <v>20</v>
      </c>
    </row>
    <row r="27" ht="12.75" customHeight="1">
      <c r="A27" s="58">
        <v>20.0</v>
      </c>
      <c r="B27" s="59"/>
      <c r="C27" s="60"/>
      <c r="D27" s="61"/>
      <c r="E27" s="62"/>
      <c r="F27" s="74"/>
      <c r="G27" s="64"/>
      <c r="H27" s="65"/>
      <c r="I27" s="66"/>
      <c r="J27" s="66"/>
      <c r="K27" s="66"/>
      <c r="L27" s="66"/>
      <c r="M27" s="66"/>
      <c r="N27" s="66"/>
      <c r="O27" s="66"/>
      <c r="P27" s="67"/>
      <c r="Q27" s="69"/>
      <c r="R27" s="69"/>
      <c r="S27" s="69"/>
      <c r="T27" s="69"/>
      <c r="U27" s="69"/>
      <c r="V27" s="69"/>
      <c r="W27" s="69"/>
      <c r="X27" s="70"/>
      <c r="Y27" s="70"/>
      <c r="Z27" s="71"/>
      <c r="AA27" s="71"/>
      <c r="AB27" s="71"/>
      <c r="AC27" s="71"/>
      <c r="AD27" s="72"/>
      <c r="AE27" s="73">
        <f t="shared" si="1"/>
        <v>0</v>
      </c>
    </row>
    <row r="28" ht="12.75" customHeight="1">
      <c r="A28" s="58">
        <v>21.0</v>
      </c>
      <c r="B28" s="59"/>
      <c r="C28" s="60"/>
      <c r="D28" s="61"/>
      <c r="E28" s="62"/>
      <c r="F28" s="74"/>
      <c r="G28" s="64"/>
      <c r="H28" s="65"/>
      <c r="I28" s="66"/>
      <c r="J28" s="66"/>
      <c r="K28" s="66"/>
      <c r="L28" s="66"/>
      <c r="M28" s="66"/>
      <c r="N28" s="66"/>
      <c r="O28" s="66"/>
      <c r="P28" s="67"/>
      <c r="Q28" s="69"/>
      <c r="R28" s="69"/>
      <c r="S28" s="69"/>
      <c r="T28" s="69"/>
      <c r="U28" s="69"/>
      <c r="V28" s="69"/>
      <c r="W28" s="69"/>
      <c r="X28" s="70"/>
      <c r="Y28" s="70"/>
      <c r="Z28" s="71"/>
      <c r="AA28" s="71"/>
      <c r="AB28" s="71"/>
      <c r="AC28" s="71"/>
      <c r="AD28" s="72"/>
      <c r="AE28" s="73">
        <f t="shared" si="1"/>
        <v>0</v>
      </c>
    </row>
    <row r="29" ht="12.75" customHeight="1">
      <c r="A29" s="58">
        <v>22.0</v>
      </c>
      <c r="B29" s="59"/>
      <c r="C29" s="60"/>
      <c r="D29" s="61"/>
      <c r="E29" s="62"/>
      <c r="F29" s="74"/>
      <c r="G29" s="64"/>
      <c r="H29" s="65"/>
      <c r="I29" s="66"/>
      <c r="J29" s="66"/>
      <c r="K29" s="66"/>
      <c r="L29" s="66"/>
      <c r="M29" s="66"/>
      <c r="N29" s="66"/>
      <c r="O29" s="66"/>
      <c r="P29" s="67"/>
      <c r="Q29" s="69"/>
      <c r="R29" s="69"/>
      <c r="S29" s="69"/>
      <c r="T29" s="69"/>
      <c r="U29" s="69"/>
      <c r="V29" s="69"/>
      <c r="W29" s="69"/>
      <c r="X29" s="70"/>
      <c r="Y29" s="70"/>
      <c r="Z29" s="71"/>
      <c r="AA29" s="71"/>
      <c r="AB29" s="71"/>
      <c r="AC29" s="71"/>
      <c r="AD29" s="72"/>
      <c r="AE29" s="73">
        <f t="shared" si="1"/>
        <v>0</v>
      </c>
    </row>
    <row r="30" ht="12.75" customHeight="1">
      <c r="A30" s="58">
        <v>23.0</v>
      </c>
      <c r="B30" s="59"/>
      <c r="C30" s="60"/>
      <c r="D30" s="61"/>
      <c r="E30" s="62"/>
      <c r="F30" s="74"/>
      <c r="G30" s="64"/>
      <c r="H30" s="65"/>
      <c r="I30" s="66"/>
      <c r="J30" s="66"/>
      <c r="K30" s="66"/>
      <c r="L30" s="66"/>
      <c r="M30" s="66"/>
      <c r="N30" s="66"/>
      <c r="O30" s="66"/>
      <c r="P30" s="67"/>
      <c r="Q30" s="69"/>
      <c r="R30" s="69"/>
      <c r="S30" s="69"/>
      <c r="T30" s="69"/>
      <c r="U30" s="69"/>
      <c r="V30" s="69"/>
      <c r="W30" s="69"/>
      <c r="X30" s="70"/>
      <c r="Y30" s="70"/>
      <c r="Z30" s="71"/>
      <c r="AA30" s="71"/>
      <c r="AB30" s="71"/>
      <c r="AC30" s="71"/>
      <c r="AD30" s="72"/>
      <c r="AE30" s="73">
        <f t="shared" si="1"/>
        <v>0</v>
      </c>
    </row>
    <row r="31" ht="12.75" customHeight="1">
      <c r="A31" s="58">
        <v>24.0</v>
      </c>
      <c r="B31" s="59"/>
      <c r="C31" s="60"/>
      <c r="D31" s="61"/>
      <c r="E31" s="62"/>
      <c r="F31" s="74"/>
      <c r="G31" s="64"/>
      <c r="H31" s="65"/>
      <c r="I31" s="66"/>
      <c r="J31" s="66"/>
      <c r="K31" s="66"/>
      <c r="L31" s="66"/>
      <c r="M31" s="66"/>
      <c r="N31" s="66"/>
      <c r="O31" s="66"/>
      <c r="P31" s="67"/>
      <c r="Q31" s="69"/>
      <c r="R31" s="69"/>
      <c r="S31" s="69"/>
      <c r="T31" s="69"/>
      <c r="U31" s="69"/>
      <c r="V31" s="69"/>
      <c r="W31" s="69"/>
      <c r="X31" s="70"/>
      <c r="Y31" s="70"/>
      <c r="Z31" s="71"/>
      <c r="AA31" s="71"/>
      <c r="AB31" s="71"/>
      <c r="AC31" s="71"/>
      <c r="AD31" s="72"/>
      <c r="AE31" s="73">
        <f t="shared" si="1"/>
        <v>0</v>
      </c>
    </row>
    <row r="32" ht="12.75" customHeight="1">
      <c r="A32" s="58">
        <v>25.0</v>
      </c>
      <c r="B32" s="59"/>
      <c r="C32" s="60"/>
      <c r="D32" s="61"/>
      <c r="E32" s="62"/>
      <c r="F32" s="74"/>
      <c r="G32" s="64"/>
      <c r="H32" s="65"/>
      <c r="I32" s="66"/>
      <c r="J32" s="66"/>
      <c r="K32" s="66"/>
      <c r="L32" s="66"/>
      <c r="M32" s="66"/>
      <c r="N32" s="66"/>
      <c r="O32" s="66"/>
      <c r="P32" s="67"/>
      <c r="Q32" s="69"/>
      <c r="R32" s="69"/>
      <c r="S32" s="69"/>
      <c r="T32" s="69"/>
      <c r="U32" s="69"/>
      <c r="V32" s="69"/>
      <c r="W32" s="69"/>
      <c r="X32" s="70"/>
      <c r="Y32" s="70"/>
      <c r="Z32" s="71"/>
      <c r="AA32" s="71"/>
      <c r="AB32" s="71"/>
      <c r="AC32" s="71"/>
      <c r="AD32" s="72"/>
      <c r="AE32" s="73">
        <f t="shared" si="1"/>
        <v>0</v>
      </c>
    </row>
    <row r="33" ht="12.75" customHeight="1">
      <c r="A33" s="58">
        <v>26.0</v>
      </c>
      <c r="B33" s="59"/>
      <c r="C33" s="60"/>
      <c r="D33" s="61"/>
      <c r="E33" s="62"/>
      <c r="F33" s="74"/>
      <c r="G33" s="64"/>
      <c r="H33" s="65"/>
      <c r="I33" s="66"/>
      <c r="J33" s="66"/>
      <c r="K33" s="66"/>
      <c r="L33" s="66"/>
      <c r="M33" s="66"/>
      <c r="N33" s="66"/>
      <c r="O33" s="66"/>
      <c r="P33" s="67"/>
      <c r="Q33" s="69"/>
      <c r="R33" s="69"/>
      <c r="S33" s="69"/>
      <c r="T33" s="69"/>
      <c r="U33" s="69"/>
      <c r="V33" s="69"/>
      <c r="W33" s="69"/>
      <c r="X33" s="70"/>
      <c r="Y33" s="70"/>
      <c r="Z33" s="71"/>
      <c r="AA33" s="71"/>
      <c r="AB33" s="71"/>
      <c r="AC33" s="71"/>
      <c r="AD33" s="72"/>
      <c r="AE33" s="73">
        <f t="shared" si="1"/>
        <v>0</v>
      </c>
    </row>
    <row r="34" ht="12.75" customHeight="1">
      <c r="A34" s="58">
        <v>27.0</v>
      </c>
      <c r="B34" s="59"/>
      <c r="C34" s="60"/>
      <c r="D34" s="61"/>
      <c r="E34" s="62"/>
      <c r="F34" s="74"/>
      <c r="G34" s="64"/>
      <c r="H34" s="65"/>
      <c r="I34" s="66"/>
      <c r="J34" s="66"/>
      <c r="K34" s="66"/>
      <c r="L34" s="66"/>
      <c r="M34" s="66"/>
      <c r="N34" s="66"/>
      <c r="O34" s="66"/>
      <c r="P34" s="67"/>
      <c r="Q34" s="69"/>
      <c r="R34" s="69"/>
      <c r="S34" s="69"/>
      <c r="T34" s="69"/>
      <c r="U34" s="69"/>
      <c r="V34" s="69"/>
      <c r="W34" s="69"/>
      <c r="X34" s="70"/>
      <c r="Y34" s="70"/>
      <c r="Z34" s="71"/>
      <c r="AA34" s="71"/>
      <c r="AB34" s="71"/>
      <c r="AC34" s="71"/>
      <c r="AD34" s="72"/>
      <c r="AE34" s="73">
        <f t="shared" si="1"/>
        <v>0</v>
      </c>
    </row>
    <row r="35" ht="12.75" customHeight="1">
      <c r="A35" s="58">
        <v>28.0</v>
      </c>
      <c r="B35" s="59"/>
      <c r="C35" s="60"/>
      <c r="D35" s="61"/>
      <c r="E35" s="62"/>
      <c r="F35" s="74"/>
      <c r="G35" s="64"/>
      <c r="H35" s="65"/>
      <c r="I35" s="66"/>
      <c r="J35" s="66"/>
      <c r="K35" s="66"/>
      <c r="L35" s="66"/>
      <c r="M35" s="66"/>
      <c r="N35" s="66"/>
      <c r="O35" s="66"/>
      <c r="P35" s="67"/>
      <c r="Q35" s="69"/>
      <c r="R35" s="69"/>
      <c r="S35" s="69"/>
      <c r="T35" s="69"/>
      <c r="U35" s="69"/>
      <c r="V35" s="69"/>
      <c r="W35" s="69"/>
      <c r="X35" s="70"/>
      <c r="Y35" s="70"/>
      <c r="Z35" s="71"/>
      <c r="AA35" s="71"/>
      <c r="AB35" s="71"/>
      <c r="AC35" s="71"/>
      <c r="AD35" s="72"/>
      <c r="AE35" s="73">
        <f t="shared" si="1"/>
        <v>0</v>
      </c>
    </row>
    <row r="36" ht="12.75" customHeight="1">
      <c r="A36" s="58">
        <v>29.0</v>
      </c>
      <c r="B36" s="59"/>
      <c r="C36" s="60"/>
      <c r="D36" s="61"/>
      <c r="E36" s="62"/>
      <c r="F36" s="74"/>
      <c r="G36" s="64"/>
      <c r="H36" s="65"/>
      <c r="I36" s="66"/>
      <c r="J36" s="66"/>
      <c r="K36" s="66"/>
      <c r="L36" s="66"/>
      <c r="M36" s="66"/>
      <c r="N36" s="66"/>
      <c r="O36" s="66"/>
      <c r="P36" s="67"/>
      <c r="Q36" s="69"/>
      <c r="R36" s="69"/>
      <c r="S36" s="69"/>
      <c r="T36" s="69"/>
      <c r="U36" s="69"/>
      <c r="V36" s="69"/>
      <c r="W36" s="69"/>
      <c r="X36" s="70"/>
      <c r="Y36" s="70"/>
      <c r="Z36" s="71"/>
      <c r="AA36" s="71"/>
      <c r="AB36" s="71"/>
      <c r="AC36" s="71"/>
      <c r="AD36" s="72"/>
      <c r="AE36" s="73">
        <f t="shared" si="1"/>
        <v>0</v>
      </c>
    </row>
    <row r="37" ht="12.75" customHeight="1">
      <c r="A37" s="58">
        <v>30.0</v>
      </c>
      <c r="B37" s="59"/>
      <c r="C37" s="60"/>
      <c r="D37" s="61"/>
      <c r="E37" s="62"/>
      <c r="F37" s="74"/>
      <c r="G37" s="64"/>
      <c r="H37" s="65"/>
      <c r="I37" s="66"/>
      <c r="J37" s="66"/>
      <c r="K37" s="66"/>
      <c r="L37" s="66"/>
      <c r="M37" s="66"/>
      <c r="N37" s="66"/>
      <c r="O37" s="66"/>
      <c r="P37" s="67"/>
      <c r="Q37" s="69"/>
      <c r="R37" s="69"/>
      <c r="S37" s="69"/>
      <c r="T37" s="69"/>
      <c r="U37" s="69"/>
      <c r="V37" s="69"/>
      <c r="W37" s="69"/>
      <c r="X37" s="70"/>
      <c r="Y37" s="70"/>
      <c r="Z37" s="71"/>
      <c r="AA37" s="71"/>
      <c r="AB37" s="71"/>
      <c r="AC37" s="71"/>
      <c r="AD37" s="72"/>
      <c r="AE37" s="73">
        <f t="shared" si="1"/>
        <v>0</v>
      </c>
    </row>
    <row r="38" ht="12.75" customHeight="1">
      <c r="A38" s="58">
        <v>31.0</v>
      </c>
      <c r="B38" s="59"/>
      <c r="C38" s="60"/>
      <c r="D38" s="61"/>
      <c r="E38" s="62"/>
      <c r="F38" s="74"/>
      <c r="G38" s="64"/>
      <c r="H38" s="65"/>
      <c r="I38" s="66"/>
      <c r="J38" s="66"/>
      <c r="K38" s="66"/>
      <c r="L38" s="66"/>
      <c r="M38" s="66"/>
      <c r="N38" s="66"/>
      <c r="O38" s="66"/>
      <c r="P38" s="67"/>
      <c r="Q38" s="69"/>
      <c r="R38" s="69"/>
      <c r="S38" s="69"/>
      <c r="T38" s="69"/>
      <c r="U38" s="69"/>
      <c r="V38" s="69"/>
      <c r="W38" s="69"/>
      <c r="X38" s="70"/>
      <c r="Y38" s="70"/>
      <c r="Z38" s="71"/>
      <c r="AA38" s="71"/>
      <c r="AB38" s="71"/>
      <c r="AC38" s="71"/>
      <c r="AD38" s="72"/>
      <c r="AE38" s="73">
        <f t="shared" si="1"/>
        <v>0</v>
      </c>
    </row>
    <row r="39" ht="12.75" customHeight="1">
      <c r="A39" s="58">
        <v>32.0</v>
      </c>
      <c r="B39" s="59"/>
      <c r="C39" s="60"/>
      <c r="D39" s="61"/>
      <c r="E39" s="62"/>
      <c r="F39" s="74"/>
      <c r="G39" s="64"/>
      <c r="H39" s="65"/>
      <c r="I39" s="66"/>
      <c r="J39" s="66"/>
      <c r="K39" s="66"/>
      <c r="L39" s="66"/>
      <c r="M39" s="66"/>
      <c r="N39" s="66"/>
      <c r="O39" s="66"/>
      <c r="P39" s="67"/>
      <c r="Q39" s="69"/>
      <c r="R39" s="69"/>
      <c r="S39" s="69"/>
      <c r="T39" s="69"/>
      <c r="U39" s="69"/>
      <c r="V39" s="69"/>
      <c r="W39" s="69"/>
      <c r="X39" s="70"/>
      <c r="Y39" s="70"/>
      <c r="Z39" s="71"/>
      <c r="AA39" s="71"/>
      <c r="AB39" s="71"/>
      <c r="AC39" s="71"/>
      <c r="AD39" s="72"/>
      <c r="AE39" s="73">
        <f t="shared" si="1"/>
        <v>0</v>
      </c>
    </row>
    <row r="40" ht="12.75" customHeight="1">
      <c r="A40" s="58">
        <v>33.0</v>
      </c>
      <c r="B40" s="59"/>
      <c r="C40" s="60"/>
      <c r="D40" s="61"/>
      <c r="E40" s="62"/>
      <c r="F40" s="48"/>
      <c r="G40" s="78"/>
      <c r="H40" s="79"/>
      <c r="I40" s="80"/>
      <c r="J40" s="80"/>
      <c r="K40" s="80"/>
      <c r="L40" s="80"/>
      <c r="M40" s="80"/>
      <c r="N40" s="80"/>
      <c r="O40" s="80"/>
      <c r="P40" s="81"/>
      <c r="Q40" s="82"/>
      <c r="R40" s="82"/>
      <c r="S40" s="82"/>
      <c r="T40" s="82"/>
      <c r="U40" s="82"/>
      <c r="V40" s="82"/>
      <c r="W40" s="82"/>
      <c r="X40" s="83"/>
      <c r="Y40" s="83"/>
      <c r="Z40" s="84"/>
      <c r="AA40" s="84"/>
      <c r="AB40" s="84"/>
      <c r="AC40" s="84"/>
      <c r="AD40" s="85"/>
      <c r="AE40" s="73">
        <f t="shared" si="1"/>
        <v>0</v>
      </c>
    </row>
    <row r="41" ht="12.75" customHeight="1">
      <c r="A41" s="58">
        <v>34.0</v>
      </c>
      <c r="B41" s="59"/>
      <c r="C41" s="60"/>
      <c r="D41" s="61"/>
      <c r="E41" s="86"/>
      <c r="F41" s="74"/>
      <c r="G41" s="64"/>
      <c r="H41" s="65"/>
      <c r="I41" s="66"/>
      <c r="J41" s="66"/>
      <c r="K41" s="66"/>
      <c r="L41" s="66"/>
      <c r="M41" s="66"/>
      <c r="N41" s="66"/>
      <c r="O41" s="66"/>
      <c r="P41" s="67"/>
      <c r="Q41" s="69"/>
      <c r="R41" s="69"/>
      <c r="S41" s="69"/>
      <c r="T41" s="69"/>
      <c r="U41" s="69"/>
      <c r="V41" s="69"/>
      <c r="W41" s="69"/>
      <c r="X41" s="70"/>
      <c r="Y41" s="70"/>
      <c r="Z41" s="71"/>
      <c r="AA41" s="71"/>
      <c r="AB41" s="71"/>
      <c r="AC41" s="71"/>
      <c r="AD41" s="72"/>
      <c r="AE41" s="73">
        <f t="shared" si="1"/>
        <v>0</v>
      </c>
    </row>
    <row r="42" ht="12.75" customHeight="1">
      <c r="A42" s="58">
        <v>35.0</v>
      </c>
      <c r="B42" s="59"/>
      <c r="C42" s="60"/>
      <c r="D42" s="61"/>
      <c r="E42" s="62"/>
      <c r="F42" s="74"/>
      <c r="G42" s="64"/>
      <c r="H42" s="87"/>
      <c r="I42" s="88"/>
      <c r="J42" s="88"/>
      <c r="K42" s="88"/>
      <c r="L42" s="88"/>
      <c r="M42" s="88"/>
      <c r="N42" s="88"/>
      <c r="O42" s="88"/>
      <c r="P42" s="89"/>
      <c r="Q42" s="90"/>
      <c r="R42" s="90"/>
      <c r="S42" s="90"/>
      <c r="T42" s="90"/>
      <c r="U42" s="90"/>
      <c r="V42" s="90"/>
      <c r="W42" s="90"/>
      <c r="X42" s="91"/>
      <c r="Y42" s="91"/>
      <c r="Z42" s="92"/>
      <c r="AA42" s="92"/>
      <c r="AB42" s="92"/>
      <c r="AC42" s="92"/>
      <c r="AD42" s="93"/>
      <c r="AE42" s="73">
        <f t="shared" si="1"/>
        <v>0</v>
      </c>
    </row>
    <row r="43" ht="12.75" customHeight="1">
      <c r="A43" s="58">
        <v>36.0</v>
      </c>
      <c r="B43" s="59"/>
      <c r="C43" s="60"/>
      <c r="D43" s="61"/>
      <c r="E43" s="62"/>
      <c r="F43" s="74"/>
      <c r="G43" s="64"/>
      <c r="H43" s="65"/>
      <c r="I43" s="66"/>
      <c r="J43" s="66"/>
      <c r="K43" s="66"/>
      <c r="L43" s="66"/>
      <c r="M43" s="66"/>
      <c r="N43" s="66"/>
      <c r="O43" s="94"/>
      <c r="P43" s="67"/>
      <c r="Q43" s="69"/>
      <c r="R43" s="69"/>
      <c r="S43" s="69"/>
      <c r="T43" s="69"/>
      <c r="U43" s="69"/>
      <c r="V43" s="69"/>
      <c r="W43" s="69"/>
      <c r="X43" s="70"/>
      <c r="Y43" s="70"/>
      <c r="Z43" s="71"/>
      <c r="AA43" s="71"/>
      <c r="AB43" s="71"/>
      <c r="AC43" s="71"/>
      <c r="AD43" s="72"/>
      <c r="AE43" s="73">
        <f t="shared" si="1"/>
        <v>0</v>
      </c>
    </row>
    <row r="44" ht="12.75" customHeight="1">
      <c r="A44" s="58">
        <v>37.0</v>
      </c>
      <c r="B44" s="59"/>
      <c r="C44" s="60"/>
      <c r="D44" s="61"/>
      <c r="E44" s="62"/>
      <c r="F44" s="74"/>
      <c r="G44" s="64"/>
      <c r="H44" s="87"/>
      <c r="I44" s="88"/>
      <c r="J44" s="88"/>
      <c r="K44" s="88"/>
      <c r="L44" s="88"/>
      <c r="M44" s="88"/>
      <c r="N44" s="88"/>
      <c r="O44" s="88"/>
      <c r="P44" s="89"/>
      <c r="Q44" s="90"/>
      <c r="R44" s="90"/>
      <c r="S44" s="90"/>
      <c r="T44" s="90"/>
      <c r="U44" s="90"/>
      <c r="V44" s="90"/>
      <c r="W44" s="90"/>
      <c r="X44" s="91"/>
      <c r="Y44" s="91"/>
      <c r="Z44" s="92"/>
      <c r="AA44" s="92"/>
      <c r="AB44" s="92"/>
      <c r="AC44" s="92"/>
      <c r="AD44" s="93"/>
      <c r="AE44" s="73">
        <f t="shared" si="1"/>
        <v>0</v>
      </c>
    </row>
    <row r="45" ht="12.75" customHeight="1">
      <c r="A45" s="58">
        <v>38.0</v>
      </c>
      <c r="B45" s="59"/>
      <c r="C45" s="60"/>
      <c r="D45" s="61"/>
      <c r="E45" s="62"/>
      <c r="F45" s="74"/>
      <c r="G45" s="64"/>
      <c r="H45" s="65"/>
      <c r="I45" s="66"/>
      <c r="J45" s="66"/>
      <c r="K45" s="66"/>
      <c r="L45" s="66"/>
      <c r="M45" s="66"/>
      <c r="N45" s="66"/>
      <c r="O45" s="94"/>
      <c r="P45" s="67"/>
      <c r="Q45" s="69"/>
      <c r="R45" s="69"/>
      <c r="S45" s="69"/>
      <c r="T45" s="69"/>
      <c r="U45" s="69"/>
      <c r="V45" s="69"/>
      <c r="W45" s="69"/>
      <c r="X45" s="70"/>
      <c r="Y45" s="70"/>
      <c r="Z45" s="71"/>
      <c r="AA45" s="71"/>
      <c r="AB45" s="71"/>
      <c r="AC45" s="71"/>
      <c r="AD45" s="72"/>
      <c r="AE45" s="73">
        <f t="shared" si="1"/>
        <v>0</v>
      </c>
    </row>
    <row r="46" ht="12.75" customHeight="1">
      <c r="A46" s="20">
        <v>39.0</v>
      </c>
      <c r="B46" s="59"/>
      <c r="C46" s="60"/>
      <c r="D46" s="61"/>
      <c r="E46" s="62"/>
      <c r="F46" s="74"/>
      <c r="G46" s="64"/>
      <c r="H46" s="65"/>
      <c r="I46" s="66"/>
      <c r="J46" s="66"/>
      <c r="K46" s="66"/>
      <c r="L46" s="66"/>
      <c r="M46" s="66"/>
      <c r="N46" s="66"/>
      <c r="O46" s="66"/>
      <c r="P46" s="67"/>
      <c r="Q46" s="69"/>
      <c r="R46" s="69"/>
      <c r="S46" s="69"/>
      <c r="T46" s="69"/>
      <c r="U46" s="69"/>
      <c r="V46" s="69"/>
      <c r="W46" s="69"/>
      <c r="X46" s="70"/>
      <c r="Y46" s="70"/>
      <c r="Z46" s="71"/>
      <c r="AA46" s="71"/>
      <c r="AB46" s="71"/>
      <c r="AC46" s="71"/>
      <c r="AD46" s="72"/>
      <c r="AE46" s="73">
        <f t="shared" si="1"/>
        <v>0</v>
      </c>
    </row>
    <row r="47" ht="12.75" customHeight="1">
      <c r="A47" s="20">
        <v>40.0</v>
      </c>
      <c r="B47" s="59"/>
      <c r="C47" s="60"/>
      <c r="D47" s="61"/>
      <c r="E47" s="62"/>
      <c r="F47" s="74"/>
      <c r="G47" s="64"/>
      <c r="H47" s="65"/>
      <c r="I47" s="66"/>
      <c r="J47" s="66"/>
      <c r="K47" s="66"/>
      <c r="L47" s="66"/>
      <c r="M47" s="66"/>
      <c r="N47" s="66"/>
      <c r="O47" s="66"/>
      <c r="P47" s="67"/>
      <c r="Q47" s="69"/>
      <c r="R47" s="69"/>
      <c r="S47" s="69"/>
      <c r="T47" s="69"/>
      <c r="U47" s="69"/>
      <c r="V47" s="69"/>
      <c r="W47" s="69"/>
      <c r="X47" s="70"/>
      <c r="Y47" s="70"/>
      <c r="Z47" s="71"/>
      <c r="AA47" s="71"/>
      <c r="AB47" s="71"/>
      <c r="AC47" s="71"/>
      <c r="AD47" s="72"/>
      <c r="AE47" s="73">
        <f t="shared" si="1"/>
        <v>0</v>
      </c>
    </row>
    <row r="48" ht="12.75" customHeight="1">
      <c r="A48" s="58">
        <v>41.0</v>
      </c>
      <c r="B48" s="59"/>
      <c r="C48" s="60"/>
      <c r="D48" s="95"/>
      <c r="E48" s="96"/>
      <c r="F48" s="97"/>
      <c r="G48" s="64"/>
      <c r="H48" s="65"/>
      <c r="I48" s="66"/>
      <c r="J48" s="66"/>
      <c r="K48" s="66"/>
      <c r="L48" s="66"/>
      <c r="M48" s="66"/>
      <c r="N48" s="66"/>
      <c r="O48" s="66"/>
      <c r="P48" s="67"/>
      <c r="Q48" s="69"/>
      <c r="R48" s="69"/>
      <c r="S48" s="69"/>
      <c r="T48" s="69"/>
      <c r="U48" s="69"/>
      <c r="V48" s="69"/>
      <c r="W48" s="69"/>
      <c r="X48" s="70"/>
      <c r="Y48" s="70"/>
      <c r="Z48" s="71"/>
      <c r="AA48" s="71"/>
      <c r="AB48" s="71"/>
      <c r="AC48" s="98"/>
      <c r="AD48" s="72"/>
      <c r="AE48" s="73">
        <f t="shared" si="1"/>
        <v>0</v>
      </c>
    </row>
    <row r="49" ht="12.75" customHeight="1">
      <c r="A49" s="58">
        <v>42.0</v>
      </c>
      <c r="B49" s="59"/>
      <c r="C49" s="60"/>
      <c r="D49" s="61"/>
      <c r="E49" s="62"/>
      <c r="F49" s="74"/>
      <c r="G49" s="64"/>
      <c r="H49" s="65"/>
      <c r="I49" s="66"/>
      <c r="J49" s="66"/>
      <c r="K49" s="66"/>
      <c r="L49" s="66"/>
      <c r="M49" s="66"/>
      <c r="N49" s="66"/>
      <c r="O49" s="66"/>
      <c r="P49" s="67"/>
      <c r="Q49" s="69"/>
      <c r="R49" s="69"/>
      <c r="S49" s="69"/>
      <c r="T49" s="69"/>
      <c r="U49" s="69"/>
      <c r="V49" s="69"/>
      <c r="W49" s="69"/>
      <c r="X49" s="70"/>
      <c r="Y49" s="70"/>
      <c r="Z49" s="71"/>
      <c r="AA49" s="71"/>
      <c r="AB49" s="71"/>
      <c r="AC49" s="71"/>
      <c r="AD49" s="72"/>
      <c r="AE49" s="73">
        <f t="shared" si="1"/>
        <v>0</v>
      </c>
    </row>
    <row r="50" ht="12.75" customHeight="1">
      <c r="A50" s="58">
        <v>43.0</v>
      </c>
      <c r="B50" s="59"/>
      <c r="C50" s="60"/>
      <c r="D50" s="61"/>
      <c r="E50" s="62"/>
      <c r="F50" s="74"/>
      <c r="G50" s="64"/>
      <c r="H50" s="65"/>
      <c r="I50" s="66"/>
      <c r="J50" s="66"/>
      <c r="K50" s="66"/>
      <c r="L50" s="66"/>
      <c r="M50" s="66"/>
      <c r="N50" s="66"/>
      <c r="O50" s="66"/>
      <c r="P50" s="67"/>
      <c r="Q50" s="69"/>
      <c r="R50" s="69"/>
      <c r="S50" s="69"/>
      <c r="T50" s="69"/>
      <c r="U50" s="69"/>
      <c r="V50" s="69"/>
      <c r="W50" s="69"/>
      <c r="X50" s="70"/>
      <c r="Y50" s="70"/>
      <c r="Z50" s="71"/>
      <c r="AA50" s="71"/>
      <c r="AB50" s="71"/>
      <c r="AC50" s="71"/>
      <c r="AD50" s="72"/>
      <c r="AE50" s="73">
        <f t="shared" si="1"/>
        <v>0</v>
      </c>
    </row>
    <row r="51" ht="12.75" customHeight="1">
      <c r="A51" s="58">
        <v>44.0</v>
      </c>
      <c r="B51" s="59"/>
      <c r="C51" s="60"/>
      <c r="D51" s="61"/>
      <c r="E51" s="62"/>
      <c r="F51" s="97"/>
      <c r="G51" s="78"/>
      <c r="H51" s="99"/>
      <c r="I51" s="100"/>
      <c r="J51" s="100"/>
      <c r="K51" s="100"/>
      <c r="L51" s="100"/>
      <c r="M51" s="100"/>
      <c r="N51" s="100"/>
      <c r="O51" s="100"/>
      <c r="P51" s="101"/>
      <c r="Q51" s="102"/>
      <c r="R51" s="102"/>
      <c r="S51" s="102"/>
      <c r="T51" s="102"/>
      <c r="U51" s="102"/>
      <c r="V51" s="102"/>
      <c r="W51" s="102"/>
      <c r="X51" s="103"/>
      <c r="Y51" s="103"/>
      <c r="Z51" s="104"/>
      <c r="AA51" s="104"/>
      <c r="AB51" s="104"/>
      <c r="AC51" s="104"/>
      <c r="AD51" s="105"/>
      <c r="AE51" s="73">
        <f t="shared" si="1"/>
        <v>0</v>
      </c>
    </row>
    <row r="52" ht="12.75" customHeight="1">
      <c r="A52" s="58">
        <v>45.0</v>
      </c>
      <c r="B52" s="59"/>
      <c r="C52" s="60"/>
      <c r="D52" s="61"/>
      <c r="E52" s="62"/>
      <c r="F52" s="74"/>
      <c r="G52" s="64"/>
      <c r="H52" s="65"/>
      <c r="I52" s="66"/>
      <c r="J52" s="66"/>
      <c r="K52" s="66"/>
      <c r="L52" s="66"/>
      <c r="M52" s="66"/>
      <c r="N52" s="66"/>
      <c r="O52" s="66"/>
      <c r="P52" s="67"/>
      <c r="Q52" s="69"/>
      <c r="R52" s="69"/>
      <c r="S52" s="69"/>
      <c r="T52" s="69"/>
      <c r="U52" s="69"/>
      <c r="V52" s="69"/>
      <c r="W52" s="69"/>
      <c r="X52" s="70"/>
      <c r="Y52" s="70"/>
      <c r="Z52" s="71"/>
      <c r="AA52" s="71"/>
      <c r="AB52" s="71"/>
      <c r="AC52" s="71"/>
      <c r="AD52" s="72"/>
      <c r="AE52" s="73">
        <f t="shared" si="1"/>
        <v>0</v>
      </c>
    </row>
    <row r="53" ht="12.75" customHeight="1">
      <c r="A53" s="58">
        <v>46.0</v>
      </c>
      <c r="B53" s="59"/>
      <c r="C53" s="60"/>
      <c r="D53" s="61"/>
      <c r="E53" s="62"/>
      <c r="F53" s="74"/>
      <c r="G53" s="64"/>
      <c r="H53" s="65"/>
      <c r="I53" s="66"/>
      <c r="J53" s="66"/>
      <c r="K53" s="66"/>
      <c r="L53" s="66"/>
      <c r="M53" s="66"/>
      <c r="N53" s="66"/>
      <c r="O53" s="66"/>
      <c r="P53" s="67"/>
      <c r="Q53" s="69"/>
      <c r="R53" s="69"/>
      <c r="S53" s="69"/>
      <c r="T53" s="69"/>
      <c r="U53" s="69"/>
      <c r="V53" s="69"/>
      <c r="W53" s="69"/>
      <c r="X53" s="70"/>
      <c r="Y53" s="70"/>
      <c r="Z53" s="71"/>
      <c r="AA53" s="71"/>
      <c r="AB53" s="71"/>
      <c r="AC53" s="71"/>
      <c r="AD53" s="72"/>
      <c r="AE53" s="73">
        <f t="shared" si="1"/>
        <v>0</v>
      </c>
    </row>
    <row r="54" ht="12.75" customHeight="1">
      <c r="A54" s="58">
        <v>47.0</v>
      </c>
      <c r="B54" s="59"/>
      <c r="C54" s="60"/>
      <c r="D54" s="61"/>
      <c r="E54" s="62"/>
      <c r="F54" s="74"/>
      <c r="G54" s="64"/>
      <c r="H54" s="65"/>
      <c r="I54" s="66"/>
      <c r="J54" s="66"/>
      <c r="K54" s="66"/>
      <c r="L54" s="66"/>
      <c r="M54" s="66"/>
      <c r="N54" s="66"/>
      <c r="O54" s="66"/>
      <c r="P54" s="67"/>
      <c r="Q54" s="69"/>
      <c r="R54" s="69"/>
      <c r="S54" s="69"/>
      <c r="T54" s="69"/>
      <c r="U54" s="69"/>
      <c r="V54" s="69"/>
      <c r="W54" s="69"/>
      <c r="X54" s="70"/>
      <c r="Y54" s="70"/>
      <c r="Z54" s="71"/>
      <c r="AA54" s="71"/>
      <c r="AB54" s="71"/>
      <c r="AC54" s="71"/>
      <c r="AD54" s="72"/>
      <c r="AE54" s="73">
        <f t="shared" si="1"/>
        <v>0</v>
      </c>
    </row>
    <row r="55" ht="12.75" customHeight="1">
      <c r="A55" s="58">
        <v>48.0</v>
      </c>
      <c r="B55" s="59"/>
      <c r="C55" s="60"/>
      <c r="D55" s="61"/>
      <c r="E55" s="62"/>
      <c r="F55" s="74"/>
      <c r="G55" s="64"/>
      <c r="H55" s="65"/>
      <c r="I55" s="66"/>
      <c r="J55" s="66"/>
      <c r="K55" s="66"/>
      <c r="L55" s="66"/>
      <c r="M55" s="66"/>
      <c r="N55" s="66"/>
      <c r="O55" s="66"/>
      <c r="P55" s="67"/>
      <c r="Q55" s="69"/>
      <c r="R55" s="69"/>
      <c r="S55" s="69"/>
      <c r="T55" s="69"/>
      <c r="U55" s="69"/>
      <c r="V55" s="69"/>
      <c r="W55" s="69"/>
      <c r="X55" s="70"/>
      <c r="Y55" s="70"/>
      <c r="Z55" s="71"/>
      <c r="AA55" s="71"/>
      <c r="AB55" s="71"/>
      <c r="AC55" s="71"/>
      <c r="AD55" s="72"/>
      <c r="AE55" s="73">
        <f t="shared" si="1"/>
        <v>0</v>
      </c>
    </row>
    <row r="56" ht="12.75" customHeight="1">
      <c r="A56" s="58">
        <v>49.0</v>
      </c>
      <c r="B56" s="59"/>
      <c r="C56" s="60"/>
      <c r="D56" s="61"/>
      <c r="E56" s="62"/>
      <c r="F56" s="74"/>
      <c r="G56" s="64"/>
      <c r="H56" s="65"/>
      <c r="I56" s="66"/>
      <c r="J56" s="66"/>
      <c r="K56" s="66"/>
      <c r="L56" s="66"/>
      <c r="M56" s="66"/>
      <c r="N56" s="66"/>
      <c r="O56" s="66"/>
      <c r="P56" s="67"/>
      <c r="Q56" s="69"/>
      <c r="R56" s="69"/>
      <c r="S56" s="69"/>
      <c r="T56" s="69"/>
      <c r="U56" s="69"/>
      <c r="V56" s="69"/>
      <c r="W56" s="69"/>
      <c r="X56" s="70"/>
      <c r="Y56" s="70"/>
      <c r="Z56" s="71"/>
      <c r="AA56" s="71"/>
      <c r="AB56" s="71"/>
      <c r="AC56" s="71"/>
      <c r="AD56" s="72"/>
      <c r="AE56" s="73">
        <f t="shared" si="1"/>
        <v>0</v>
      </c>
    </row>
    <row r="57" ht="12.75" customHeight="1">
      <c r="A57" s="58">
        <v>50.0</v>
      </c>
      <c r="B57" s="59"/>
      <c r="C57" s="60"/>
      <c r="D57" s="61"/>
      <c r="E57" s="62"/>
      <c r="F57" s="74"/>
      <c r="G57" s="64"/>
      <c r="H57" s="65"/>
      <c r="I57" s="66"/>
      <c r="J57" s="66"/>
      <c r="K57" s="66"/>
      <c r="L57" s="66"/>
      <c r="M57" s="66"/>
      <c r="N57" s="66"/>
      <c r="O57" s="66"/>
      <c r="P57" s="67"/>
      <c r="Q57" s="69"/>
      <c r="R57" s="69"/>
      <c r="S57" s="69"/>
      <c r="T57" s="69"/>
      <c r="U57" s="69"/>
      <c r="V57" s="69"/>
      <c r="W57" s="69"/>
      <c r="X57" s="70"/>
      <c r="Y57" s="70"/>
      <c r="Z57" s="71"/>
      <c r="AA57" s="71"/>
      <c r="AB57" s="71"/>
      <c r="AC57" s="71"/>
      <c r="AD57" s="72"/>
      <c r="AE57" s="73">
        <f t="shared" si="1"/>
        <v>0</v>
      </c>
    </row>
    <row r="58" ht="12.75" customHeight="1">
      <c r="A58" s="58">
        <v>51.0</v>
      </c>
      <c r="B58" s="59"/>
      <c r="C58" s="60"/>
      <c r="D58" s="61"/>
      <c r="E58" s="62"/>
      <c r="F58" s="74"/>
      <c r="G58" s="64"/>
      <c r="H58" s="65"/>
      <c r="I58" s="66"/>
      <c r="J58" s="66"/>
      <c r="K58" s="66"/>
      <c r="L58" s="66"/>
      <c r="M58" s="66"/>
      <c r="N58" s="66"/>
      <c r="O58" s="66"/>
      <c r="P58" s="67"/>
      <c r="Q58" s="69"/>
      <c r="R58" s="69"/>
      <c r="S58" s="69"/>
      <c r="T58" s="69"/>
      <c r="U58" s="69"/>
      <c r="V58" s="69"/>
      <c r="W58" s="69"/>
      <c r="X58" s="70"/>
      <c r="Y58" s="70"/>
      <c r="Z58" s="71"/>
      <c r="AA58" s="71"/>
      <c r="AB58" s="71"/>
      <c r="AC58" s="71"/>
      <c r="AD58" s="72"/>
      <c r="AE58" s="73">
        <f t="shared" si="1"/>
        <v>0</v>
      </c>
    </row>
    <row r="59" ht="12.75" customHeight="1">
      <c r="A59" s="58">
        <v>52.0</v>
      </c>
      <c r="B59" s="59"/>
      <c r="C59" s="60"/>
      <c r="D59" s="61"/>
      <c r="E59" s="62"/>
      <c r="F59" s="74"/>
      <c r="G59" s="64"/>
      <c r="H59" s="65"/>
      <c r="I59" s="66"/>
      <c r="J59" s="66"/>
      <c r="K59" s="66"/>
      <c r="L59" s="66"/>
      <c r="M59" s="66"/>
      <c r="N59" s="66"/>
      <c r="O59" s="66"/>
      <c r="P59" s="67"/>
      <c r="Q59" s="69"/>
      <c r="R59" s="69"/>
      <c r="S59" s="69"/>
      <c r="T59" s="69"/>
      <c r="U59" s="69"/>
      <c r="V59" s="69"/>
      <c r="W59" s="69"/>
      <c r="X59" s="70"/>
      <c r="Y59" s="70"/>
      <c r="Z59" s="71"/>
      <c r="AA59" s="71"/>
      <c r="AB59" s="71"/>
      <c r="AC59" s="71"/>
      <c r="AD59" s="72"/>
      <c r="AE59" s="73">
        <f t="shared" si="1"/>
        <v>0</v>
      </c>
    </row>
    <row r="60" ht="12.75" customHeight="1">
      <c r="A60" s="58">
        <v>53.0</v>
      </c>
      <c r="B60" s="59"/>
      <c r="C60" s="60"/>
      <c r="D60" s="61"/>
      <c r="E60" s="62"/>
      <c r="F60" s="74"/>
      <c r="G60" s="64"/>
      <c r="H60" s="65"/>
      <c r="I60" s="66"/>
      <c r="J60" s="66"/>
      <c r="K60" s="66"/>
      <c r="L60" s="66"/>
      <c r="M60" s="66"/>
      <c r="N60" s="66"/>
      <c r="O60" s="66"/>
      <c r="P60" s="67"/>
      <c r="Q60" s="69"/>
      <c r="R60" s="69"/>
      <c r="S60" s="69"/>
      <c r="T60" s="69"/>
      <c r="U60" s="69"/>
      <c r="V60" s="69"/>
      <c r="W60" s="69"/>
      <c r="X60" s="70"/>
      <c r="Y60" s="70"/>
      <c r="Z60" s="71"/>
      <c r="AA60" s="71"/>
      <c r="AB60" s="71"/>
      <c r="AC60" s="71"/>
      <c r="AD60" s="72"/>
      <c r="AE60" s="73">
        <f t="shared" si="1"/>
        <v>0</v>
      </c>
    </row>
    <row r="61" ht="12.75" customHeight="1">
      <c r="A61" s="58">
        <v>54.0</v>
      </c>
      <c r="B61" s="59"/>
      <c r="C61" s="60"/>
      <c r="D61" s="61"/>
      <c r="E61" s="62"/>
      <c r="F61" s="74"/>
      <c r="G61" s="64"/>
      <c r="H61" s="65"/>
      <c r="I61" s="66"/>
      <c r="J61" s="66"/>
      <c r="K61" s="66"/>
      <c r="L61" s="66"/>
      <c r="M61" s="66"/>
      <c r="N61" s="66"/>
      <c r="O61" s="66"/>
      <c r="P61" s="67"/>
      <c r="Q61" s="69"/>
      <c r="R61" s="69"/>
      <c r="S61" s="69"/>
      <c r="T61" s="69"/>
      <c r="U61" s="69"/>
      <c r="V61" s="69"/>
      <c r="W61" s="69"/>
      <c r="X61" s="70"/>
      <c r="Y61" s="70"/>
      <c r="Z61" s="71"/>
      <c r="AA61" s="71"/>
      <c r="AB61" s="71"/>
      <c r="AC61" s="71"/>
      <c r="AD61" s="72"/>
      <c r="AE61" s="73">
        <f t="shared" si="1"/>
        <v>0</v>
      </c>
    </row>
    <row r="62" ht="12.75" customHeight="1">
      <c r="A62" s="58">
        <v>55.0</v>
      </c>
      <c r="B62" s="59"/>
      <c r="C62" s="60"/>
      <c r="D62" s="61"/>
      <c r="E62" s="62"/>
      <c r="F62" s="74"/>
      <c r="G62" s="64"/>
      <c r="H62" s="65"/>
      <c r="I62" s="66"/>
      <c r="J62" s="66"/>
      <c r="K62" s="66"/>
      <c r="L62" s="66"/>
      <c r="M62" s="66"/>
      <c r="N62" s="66"/>
      <c r="O62" s="66"/>
      <c r="P62" s="67"/>
      <c r="Q62" s="69"/>
      <c r="R62" s="69"/>
      <c r="S62" s="69"/>
      <c r="T62" s="69"/>
      <c r="U62" s="69"/>
      <c r="V62" s="69"/>
      <c r="W62" s="69"/>
      <c r="X62" s="70"/>
      <c r="Y62" s="70"/>
      <c r="Z62" s="71"/>
      <c r="AA62" s="71"/>
      <c r="AB62" s="71"/>
      <c r="AC62" s="71"/>
      <c r="AD62" s="72"/>
      <c r="AE62" s="73">
        <f t="shared" si="1"/>
        <v>0</v>
      </c>
    </row>
    <row r="63" ht="12.75" customHeight="1">
      <c r="A63" s="58">
        <v>56.0</v>
      </c>
      <c r="B63" s="59"/>
      <c r="C63" s="60"/>
      <c r="D63" s="61"/>
      <c r="E63" s="62"/>
      <c r="F63" s="74"/>
      <c r="G63" s="64"/>
      <c r="H63" s="65"/>
      <c r="I63" s="66"/>
      <c r="J63" s="66"/>
      <c r="K63" s="66"/>
      <c r="L63" s="66"/>
      <c r="M63" s="66"/>
      <c r="N63" s="66"/>
      <c r="O63" s="66"/>
      <c r="P63" s="67"/>
      <c r="Q63" s="69"/>
      <c r="R63" s="69"/>
      <c r="S63" s="69"/>
      <c r="T63" s="69"/>
      <c r="U63" s="69"/>
      <c r="V63" s="69"/>
      <c r="W63" s="69"/>
      <c r="X63" s="70"/>
      <c r="Y63" s="70"/>
      <c r="Z63" s="71"/>
      <c r="AA63" s="71"/>
      <c r="AB63" s="71"/>
      <c r="AC63" s="71"/>
      <c r="AD63" s="72"/>
      <c r="AE63" s="73">
        <f t="shared" si="1"/>
        <v>0</v>
      </c>
    </row>
    <row r="64" ht="12.75" customHeight="1">
      <c r="A64" s="58">
        <v>57.0</v>
      </c>
      <c r="B64" s="59"/>
      <c r="C64" s="60"/>
      <c r="D64" s="61"/>
      <c r="E64" s="62"/>
      <c r="F64" s="74"/>
      <c r="G64" s="64"/>
      <c r="H64" s="65"/>
      <c r="I64" s="66"/>
      <c r="J64" s="66"/>
      <c r="K64" s="66"/>
      <c r="L64" s="66"/>
      <c r="M64" s="66"/>
      <c r="N64" s="66"/>
      <c r="O64" s="66"/>
      <c r="P64" s="67"/>
      <c r="Q64" s="69"/>
      <c r="R64" s="69"/>
      <c r="S64" s="69"/>
      <c r="T64" s="69"/>
      <c r="U64" s="69"/>
      <c r="V64" s="69"/>
      <c r="W64" s="69"/>
      <c r="X64" s="70"/>
      <c r="Y64" s="70"/>
      <c r="Z64" s="71"/>
      <c r="AA64" s="71"/>
      <c r="AB64" s="71"/>
      <c r="AC64" s="71"/>
      <c r="AD64" s="72"/>
      <c r="AE64" s="73">
        <f t="shared" si="1"/>
        <v>0</v>
      </c>
    </row>
    <row r="65" ht="12.75" customHeight="1">
      <c r="A65" s="58">
        <v>58.0</v>
      </c>
      <c r="B65" s="59"/>
      <c r="C65" s="60"/>
      <c r="D65" s="61"/>
      <c r="E65" s="62"/>
      <c r="F65" s="48"/>
      <c r="G65" s="78"/>
      <c r="H65" s="79"/>
      <c r="I65" s="80"/>
      <c r="J65" s="80"/>
      <c r="K65" s="80"/>
      <c r="L65" s="80"/>
      <c r="M65" s="80"/>
      <c r="N65" s="80"/>
      <c r="O65" s="80"/>
      <c r="P65" s="81"/>
      <c r="Q65" s="82"/>
      <c r="R65" s="82"/>
      <c r="S65" s="82"/>
      <c r="T65" s="82"/>
      <c r="U65" s="82"/>
      <c r="V65" s="82"/>
      <c r="W65" s="82"/>
      <c r="X65" s="83"/>
      <c r="Y65" s="83"/>
      <c r="Z65" s="84"/>
      <c r="AA65" s="84"/>
      <c r="AB65" s="84"/>
      <c r="AC65" s="84"/>
      <c r="AD65" s="85"/>
      <c r="AE65" s="73">
        <f t="shared" si="1"/>
        <v>0</v>
      </c>
    </row>
    <row r="66" ht="12.75" customHeight="1">
      <c r="A66" s="58">
        <v>59.0</v>
      </c>
      <c r="B66" s="59"/>
      <c r="C66" s="60"/>
      <c r="D66" s="61"/>
      <c r="E66" s="86"/>
      <c r="F66" s="74"/>
      <c r="G66" s="64"/>
      <c r="H66" s="65"/>
      <c r="I66" s="66"/>
      <c r="J66" s="66"/>
      <c r="K66" s="66"/>
      <c r="L66" s="66"/>
      <c r="M66" s="66"/>
      <c r="N66" s="66"/>
      <c r="O66" s="66"/>
      <c r="P66" s="67"/>
      <c r="Q66" s="69"/>
      <c r="R66" s="69"/>
      <c r="S66" s="69"/>
      <c r="T66" s="69"/>
      <c r="U66" s="69"/>
      <c r="V66" s="69"/>
      <c r="W66" s="69"/>
      <c r="X66" s="70"/>
      <c r="Y66" s="70"/>
      <c r="Z66" s="71"/>
      <c r="AA66" s="71"/>
      <c r="AB66" s="71"/>
      <c r="AC66" s="71"/>
      <c r="AD66" s="72"/>
      <c r="AE66" s="73">
        <f t="shared" si="1"/>
        <v>0</v>
      </c>
    </row>
    <row r="67" ht="12.75" customHeight="1">
      <c r="A67" s="58">
        <v>60.0</v>
      </c>
      <c r="B67" s="59"/>
      <c r="C67" s="60"/>
      <c r="D67" s="61"/>
      <c r="E67" s="62"/>
      <c r="F67" s="74"/>
      <c r="G67" s="64"/>
      <c r="H67" s="87"/>
      <c r="I67" s="88"/>
      <c r="J67" s="88"/>
      <c r="K67" s="88"/>
      <c r="L67" s="88"/>
      <c r="M67" s="88"/>
      <c r="N67" s="88"/>
      <c r="O67" s="88"/>
      <c r="P67" s="89"/>
      <c r="Q67" s="90"/>
      <c r="R67" s="90"/>
      <c r="S67" s="90"/>
      <c r="T67" s="90"/>
      <c r="U67" s="90"/>
      <c r="V67" s="90"/>
      <c r="W67" s="90"/>
      <c r="X67" s="91"/>
      <c r="Y67" s="91"/>
      <c r="Z67" s="92"/>
      <c r="AA67" s="92"/>
      <c r="AB67" s="92"/>
      <c r="AC67" s="92"/>
      <c r="AD67" s="93"/>
      <c r="AE67" s="73">
        <f t="shared" si="1"/>
        <v>0</v>
      </c>
    </row>
    <row r="68" ht="12.75" customHeight="1">
      <c r="A68" s="58">
        <v>61.0</v>
      </c>
      <c r="B68" s="59"/>
      <c r="C68" s="60"/>
      <c r="D68" s="61"/>
      <c r="E68" s="62"/>
      <c r="F68" s="74"/>
      <c r="G68" s="64"/>
      <c r="H68" s="65"/>
      <c r="I68" s="66"/>
      <c r="J68" s="66"/>
      <c r="K68" s="66"/>
      <c r="L68" s="66"/>
      <c r="M68" s="66"/>
      <c r="N68" s="66"/>
      <c r="O68" s="94"/>
      <c r="P68" s="67"/>
      <c r="Q68" s="69"/>
      <c r="R68" s="69"/>
      <c r="S68" s="69"/>
      <c r="T68" s="69"/>
      <c r="U68" s="69"/>
      <c r="V68" s="69"/>
      <c r="W68" s="69"/>
      <c r="X68" s="70"/>
      <c r="Y68" s="70"/>
      <c r="Z68" s="71"/>
      <c r="AA68" s="71"/>
      <c r="AB68" s="71"/>
      <c r="AC68" s="71"/>
      <c r="AD68" s="72"/>
      <c r="AE68" s="73">
        <f t="shared" si="1"/>
        <v>0</v>
      </c>
    </row>
    <row r="69" ht="12.75" customHeight="1">
      <c r="A69" s="58">
        <v>62.0</v>
      </c>
      <c r="B69" s="59"/>
      <c r="C69" s="60"/>
      <c r="D69" s="61"/>
      <c r="E69" s="62"/>
      <c r="F69" s="74"/>
      <c r="G69" s="64"/>
      <c r="H69" s="87"/>
      <c r="I69" s="88"/>
      <c r="J69" s="88"/>
      <c r="K69" s="88"/>
      <c r="L69" s="88"/>
      <c r="M69" s="88"/>
      <c r="N69" s="88"/>
      <c r="O69" s="88"/>
      <c r="P69" s="89"/>
      <c r="Q69" s="90"/>
      <c r="R69" s="90"/>
      <c r="S69" s="90"/>
      <c r="T69" s="90"/>
      <c r="U69" s="90"/>
      <c r="V69" s="90"/>
      <c r="W69" s="90"/>
      <c r="X69" s="91"/>
      <c r="Y69" s="91"/>
      <c r="Z69" s="92"/>
      <c r="AA69" s="92"/>
      <c r="AB69" s="92"/>
      <c r="AC69" s="92"/>
      <c r="AD69" s="93"/>
      <c r="AE69" s="73">
        <f t="shared" si="1"/>
        <v>0</v>
      </c>
    </row>
    <row r="70" ht="12.75" customHeight="1">
      <c r="A70" s="58">
        <v>63.0</v>
      </c>
      <c r="B70" s="59"/>
      <c r="C70" s="60"/>
      <c r="D70" s="61"/>
      <c r="E70" s="62"/>
      <c r="F70" s="74"/>
      <c r="G70" s="64"/>
      <c r="H70" s="65"/>
      <c r="I70" s="66"/>
      <c r="J70" s="66"/>
      <c r="K70" s="66"/>
      <c r="L70" s="66"/>
      <c r="M70" s="66"/>
      <c r="N70" s="66"/>
      <c r="O70" s="94"/>
      <c r="P70" s="67"/>
      <c r="Q70" s="69"/>
      <c r="R70" s="69"/>
      <c r="S70" s="69"/>
      <c r="T70" s="69"/>
      <c r="U70" s="69"/>
      <c r="V70" s="69"/>
      <c r="W70" s="69"/>
      <c r="X70" s="70"/>
      <c r="Y70" s="70"/>
      <c r="Z70" s="71"/>
      <c r="AA70" s="71"/>
      <c r="AB70" s="71"/>
      <c r="AC70" s="71"/>
      <c r="AD70" s="72"/>
      <c r="AE70" s="73">
        <f t="shared" si="1"/>
        <v>0</v>
      </c>
    </row>
    <row r="71" ht="12.75" customHeight="1">
      <c r="A71" s="20">
        <v>64.0</v>
      </c>
      <c r="B71" s="59"/>
      <c r="C71" s="60"/>
      <c r="D71" s="61"/>
      <c r="E71" s="62"/>
      <c r="F71" s="74"/>
      <c r="G71" s="64"/>
      <c r="H71" s="65"/>
      <c r="I71" s="66"/>
      <c r="J71" s="66"/>
      <c r="K71" s="66"/>
      <c r="L71" s="66"/>
      <c r="M71" s="66"/>
      <c r="N71" s="66"/>
      <c r="O71" s="66"/>
      <c r="P71" s="67"/>
      <c r="Q71" s="69"/>
      <c r="R71" s="69"/>
      <c r="S71" s="69"/>
      <c r="T71" s="69"/>
      <c r="U71" s="69"/>
      <c r="V71" s="69"/>
      <c r="W71" s="69"/>
      <c r="X71" s="70"/>
      <c r="Y71" s="70"/>
      <c r="Z71" s="71"/>
      <c r="AA71" s="71"/>
      <c r="AB71" s="71"/>
      <c r="AC71" s="71"/>
      <c r="AD71" s="72"/>
      <c r="AE71" s="73">
        <f t="shared" si="1"/>
        <v>0</v>
      </c>
    </row>
    <row r="72" ht="12.75" customHeight="1">
      <c r="A72" s="20">
        <v>65.0</v>
      </c>
      <c r="B72" s="59"/>
      <c r="C72" s="60"/>
      <c r="D72" s="61"/>
      <c r="E72" s="62"/>
      <c r="F72" s="74"/>
      <c r="G72" s="64"/>
      <c r="H72" s="65"/>
      <c r="I72" s="66"/>
      <c r="J72" s="66"/>
      <c r="K72" s="66"/>
      <c r="L72" s="66"/>
      <c r="M72" s="66"/>
      <c r="N72" s="66"/>
      <c r="O72" s="66"/>
      <c r="P72" s="67"/>
      <c r="Q72" s="69"/>
      <c r="R72" s="69"/>
      <c r="S72" s="69"/>
      <c r="T72" s="69"/>
      <c r="U72" s="69"/>
      <c r="V72" s="69"/>
      <c r="W72" s="69"/>
      <c r="X72" s="70"/>
      <c r="Y72" s="70"/>
      <c r="Z72" s="71"/>
      <c r="AA72" s="71"/>
      <c r="AB72" s="71"/>
      <c r="AC72" s="71"/>
      <c r="AD72" s="72"/>
      <c r="AE72" s="73">
        <f t="shared" si="1"/>
        <v>0</v>
      </c>
    </row>
    <row r="73" ht="12.75" customHeight="1">
      <c r="A73" s="58">
        <v>66.0</v>
      </c>
      <c r="B73" s="59"/>
      <c r="C73" s="60"/>
      <c r="D73" s="95"/>
      <c r="E73" s="96"/>
      <c r="F73" s="97"/>
      <c r="G73" s="64"/>
      <c r="H73" s="65"/>
      <c r="I73" s="66"/>
      <c r="J73" s="66"/>
      <c r="K73" s="66"/>
      <c r="L73" s="66"/>
      <c r="M73" s="66"/>
      <c r="N73" s="66"/>
      <c r="O73" s="66"/>
      <c r="P73" s="67"/>
      <c r="Q73" s="69"/>
      <c r="R73" s="69"/>
      <c r="S73" s="69"/>
      <c r="T73" s="69"/>
      <c r="U73" s="69"/>
      <c r="V73" s="69"/>
      <c r="W73" s="69"/>
      <c r="X73" s="70"/>
      <c r="Y73" s="70"/>
      <c r="Z73" s="71"/>
      <c r="AA73" s="71"/>
      <c r="AB73" s="71"/>
      <c r="AC73" s="98"/>
      <c r="AD73" s="72"/>
      <c r="AE73" s="73">
        <f t="shared" si="1"/>
        <v>0</v>
      </c>
    </row>
    <row r="74" ht="12.75" customHeight="1">
      <c r="A74" s="58">
        <v>67.0</v>
      </c>
      <c r="B74" s="59"/>
      <c r="C74" s="60"/>
      <c r="D74" s="61"/>
      <c r="E74" s="62"/>
      <c r="F74" s="74"/>
      <c r="G74" s="64"/>
      <c r="H74" s="65"/>
      <c r="I74" s="66"/>
      <c r="J74" s="66"/>
      <c r="K74" s="66"/>
      <c r="L74" s="66"/>
      <c r="M74" s="66"/>
      <c r="N74" s="66"/>
      <c r="O74" s="66"/>
      <c r="P74" s="67"/>
      <c r="Q74" s="69"/>
      <c r="R74" s="69"/>
      <c r="S74" s="69"/>
      <c r="T74" s="69"/>
      <c r="U74" s="69"/>
      <c r="V74" s="69"/>
      <c r="W74" s="69"/>
      <c r="X74" s="70"/>
      <c r="Y74" s="70"/>
      <c r="Z74" s="71"/>
      <c r="AA74" s="71"/>
      <c r="AB74" s="71"/>
      <c r="AC74" s="71"/>
      <c r="AD74" s="72"/>
      <c r="AE74" s="73">
        <f t="shared" si="1"/>
        <v>0</v>
      </c>
    </row>
    <row r="75" ht="12.75" customHeight="1">
      <c r="A75" s="58">
        <v>68.0</v>
      </c>
      <c r="B75" s="59"/>
      <c r="C75" s="60"/>
      <c r="D75" s="61"/>
      <c r="E75" s="62"/>
      <c r="F75" s="74"/>
      <c r="G75" s="64"/>
      <c r="H75" s="65"/>
      <c r="I75" s="66"/>
      <c r="J75" s="66"/>
      <c r="K75" s="66"/>
      <c r="L75" s="66"/>
      <c r="M75" s="66"/>
      <c r="N75" s="66"/>
      <c r="O75" s="66"/>
      <c r="P75" s="67"/>
      <c r="Q75" s="69"/>
      <c r="R75" s="69"/>
      <c r="S75" s="69"/>
      <c r="T75" s="69"/>
      <c r="U75" s="69"/>
      <c r="V75" s="69"/>
      <c r="W75" s="69"/>
      <c r="X75" s="70"/>
      <c r="Y75" s="70"/>
      <c r="Z75" s="71"/>
      <c r="AA75" s="71"/>
      <c r="AB75" s="71"/>
      <c r="AC75" s="71"/>
      <c r="AD75" s="72"/>
      <c r="AE75" s="73">
        <f t="shared" si="1"/>
        <v>0</v>
      </c>
    </row>
    <row r="76" ht="12.75" customHeight="1">
      <c r="A76" s="58">
        <v>69.0</v>
      </c>
      <c r="B76" s="59"/>
      <c r="C76" s="60"/>
      <c r="D76" s="61"/>
      <c r="E76" s="62"/>
      <c r="F76" s="97"/>
      <c r="G76" s="78"/>
      <c r="H76" s="99"/>
      <c r="I76" s="100"/>
      <c r="J76" s="100"/>
      <c r="K76" s="100"/>
      <c r="L76" s="100"/>
      <c r="M76" s="100"/>
      <c r="N76" s="100"/>
      <c r="O76" s="100"/>
      <c r="P76" s="101"/>
      <c r="Q76" s="102"/>
      <c r="R76" s="102"/>
      <c r="S76" s="102"/>
      <c r="T76" s="102"/>
      <c r="U76" s="102"/>
      <c r="V76" s="102"/>
      <c r="W76" s="102"/>
      <c r="X76" s="103"/>
      <c r="Y76" s="103"/>
      <c r="Z76" s="104"/>
      <c r="AA76" s="104"/>
      <c r="AB76" s="104"/>
      <c r="AC76" s="104"/>
      <c r="AD76" s="105"/>
      <c r="AE76" s="73">
        <f t="shared" si="1"/>
        <v>0</v>
      </c>
    </row>
    <row r="77" ht="12.75" customHeight="1">
      <c r="A77" s="58">
        <v>70.0</v>
      </c>
      <c r="B77" s="59"/>
      <c r="C77" s="60"/>
      <c r="D77" s="61"/>
      <c r="E77" s="62"/>
      <c r="F77" s="74"/>
      <c r="G77" s="64"/>
      <c r="H77" s="65"/>
      <c r="I77" s="66"/>
      <c r="J77" s="66"/>
      <c r="K77" s="66"/>
      <c r="L77" s="66"/>
      <c r="M77" s="66"/>
      <c r="N77" s="66"/>
      <c r="O77" s="66"/>
      <c r="P77" s="67"/>
      <c r="Q77" s="69"/>
      <c r="R77" s="69"/>
      <c r="S77" s="69"/>
      <c r="T77" s="69"/>
      <c r="U77" s="69"/>
      <c r="V77" s="69"/>
      <c r="W77" s="69"/>
      <c r="X77" s="70"/>
      <c r="Y77" s="70"/>
      <c r="Z77" s="71"/>
      <c r="AA77" s="71"/>
      <c r="AB77" s="71"/>
      <c r="AC77" s="71"/>
      <c r="AD77" s="72"/>
      <c r="AE77" s="73">
        <f t="shared" si="1"/>
        <v>0</v>
      </c>
    </row>
    <row r="78" ht="12.75" customHeight="1">
      <c r="A78" s="58">
        <v>71.0</v>
      </c>
      <c r="B78" s="59"/>
      <c r="C78" s="60"/>
      <c r="D78" s="61"/>
      <c r="E78" s="62"/>
      <c r="F78" s="74"/>
      <c r="G78" s="64"/>
      <c r="H78" s="65"/>
      <c r="I78" s="66"/>
      <c r="J78" s="66"/>
      <c r="K78" s="66"/>
      <c r="L78" s="66"/>
      <c r="M78" s="66"/>
      <c r="N78" s="66"/>
      <c r="O78" s="66"/>
      <c r="P78" s="67"/>
      <c r="Q78" s="69"/>
      <c r="R78" s="69"/>
      <c r="S78" s="69"/>
      <c r="T78" s="69"/>
      <c r="U78" s="69"/>
      <c r="V78" s="69"/>
      <c r="W78" s="69"/>
      <c r="X78" s="70"/>
      <c r="Y78" s="70"/>
      <c r="Z78" s="71"/>
      <c r="AA78" s="71"/>
      <c r="AB78" s="71"/>
      <c r="AC78" s="71"/>
      <c r="AD78" s="72"/>
      <c r="AE78" s="73">
        <f t="shared" si="1"/>
        <v>0</v>
      </c>
    </row>
    <row r="79" ht="12.75" customHeight="1">
      <c r="A79" s="58">
        <v>72.0</v>
      </c>
      <c r="B79" s="59"/>
      <c r="C79" s="60"/>
      <c r="D79" s="61"/>
      <c r="E79" s="62"/>
      <c r="F79" s="74"/>
      <c r="G79" s="64"/>
      <c r="H79" s="65"/>
      <c r="I79" s="66"/>
      <c r="J79" s="66"/>
      <c r="K79" s="66"/>
      <c r="L79" s="66"/>
      <c r="M79" s="66"/>
      <c r="N79" s="66"/>
      <c r="O79" s="66"/>
      <c r="P79" s="67"/>
      <c r="Q79" s="69"/>
      <c r="R79" s="69"/>
      <c r="S79" s="69"/>
      <c r="T79" s="69"/>
      <c r="U79" s="69"/>
      <c r="V79" s="69"/>
      <c r="W79" s="69"/>
      <c r="X79" s="70"/>
      <c r="Y79" s="70"/>
      <c r="Z79" s="71"/>
      <c r="AA79" s="71"/>
      <c r="AB79" s="71"/>
      <c r="AC79" s="71"/>
      <c r="AD79" s="72"/>
      <c r="AE79" s="73">
        <f t="shared" si="1"/>
        <v>0</v>
      </c>
    </row>
    <row r="80" ht="12.75" customHeight="1">
      <c r="A80" s="58">
        <v>73.0</v>
      </c>
      <c r="B80" s="59"/>
      <c r="C80" s="60"/>
      <c r="D80" s="61"/>
      <c r="E80" s="62"/>
      <c r="F80" s="74"/>
      <c r="G80" s="64"/>
      <c r="H80" s="65"/>
      <c r="I80" s="66"/>
      <c r="J80" s="66"/>
      <c r="K80" s="66"/>
      <c r="L80" s="66"/>
      <c r="M80" s="66"/>
      <c r="N80" s="66"/>
      <c r="O80" s="66"/>
      <c r="P80" s="67"/>
      <c r="Q80" s="69"/>
      <c r="R80" s="69"/>
      <c r="S80" s="69"/>
      <c r="T80" s="69"/>
      <c r="U80" s="69"/>
      <c r="V80" s="69"/>
      <c r="W80" s="69"/>
      <c r="X80" s="70"/>
      <c r="Y80" s="70"/>
      <c r="Z80" s="71"/>
      <c r="AA80" s="71"/>
      <c r="AB80" s="71"/>
      <c r="AC80" s="71"/>
      <c r="AD80" s="72"/>
      <c r="AE80" s="73">
        <f t="shared" si="1"/>
        <v>0</v>
      </c>
    </row>
    <row r="81" ht="12.75" customHeight="1">
      <c r="A81" s="58">
        <v>74.0</v>
      </c>
      <c r="B81" s="59"/>
      <c r="C81" s="60"/>
      <c r="D81" s="61"/>
      <c r="E81" s="62"/>
      <c r="F81" s="74"/>
      <c r="G81" s="64"/>
      <c r="H81" s="65"/>
      <c r="I81" s="66"/>
      <c r="J81" s="66"/>
      <c r="K81" s="66"/>
      <c r="L81" s="66"/>
      <c r="M81" s="66"/>
      <c r="N81" s="66"/>
      <c r="O81" s="66"/>
      <c r="P81" s="67"/>
      <c r="Q81" s="69"/>
      <c r="R81" s="69"/>
      <c r="S81" s="69"/>
      <c r="T81" s="69"/>
      <c r="U81" s="69"/>
      <c r="V81" s="69"/>
      <c r="W81" s="69"/>
      <c r="X81" s="70"/>
      <c r="Y81" s="70"/>
      <c r="Z81" s="71"/>
      <c r="AA81" s="71"/>
      <c r="AB81" s="71"/>
      <c r="AC81" s="71"/>
      <c r="AD81" s="72"/>
      <c r="AE81" s="73">
        <f t="shared" si="1"/>
        <v>0</v>
      </c>
    </row>
    <row r="82" ht="12.75" customHeight="1">
      <c r="A82" s="106">
        <v>75.0</v>
      </c>
      <c r="B82" s="107"/>
      <c r="C82" s="108"/>
      <c r="D82" s="109"/>
      <c r="E82" s="62"/>
      <c r="F82" s="110"/>
      <c r="G82" s="78"/>
      <c r="H82" s="111"/>
      <c r="I82" s="112"/>
      <c r="J82" s="112"/>
      <c r="K82" s="112"/>
      <c r="L82" s="112"/>
      <c r="M82" s="112"/>
      <c r="N82" s="112"/>
      <c r="O82" s="112"/>
      <c r="P82" s="113"/>
      <c r="Q82" s="114"/>
      <c r="R82" s="114"/>
      <c r="S82" s="114"/>
      <c r="T82" s="114"/>
      <c r="U82" s="114"/>
      <c r="V82" s="114"/>
      <c r="W82" s="114"/>
      <c r="X82" s="115"/>
      <c r="Y82" s="115"/>
      <c r="Z82" s="116"/>
      <c r="AA82" s="116"/>
      <c r="AB82" s="116"/>
      <c r="AC82" s="116"/>
      <c r="AD82" s="117"/>
      <c r="AE82" s="118">
        <f t="shared" si="1"/>
        <v>0</v>
      </c>
    </row>
    <row r="83" ht="12.75" customHeight="1">
      <c r="A83" s="38"/>
      <c r="B83" s="119" t="s">
        <v>55</v>
      </c>
      <c r="C83" s="31"/>
      <c r="D83" s="36"/>
      <c r="E83" s="120"/>
      <c r="F83" s="38">
        <f>SUM(F8:F82)</f>
        <v>960</v>
      </c>
      <c r="G83" s="41"/>
      <c r="H83" s="121">
        <f t="shared" ref="H83:AE83" si="2">SUM(H8:H82)</f>
        <v>0</v>
      </c>
      <c r="I83" s="122">
        <f t="shared" si="2"/>
        <v>0</v>
      </c>
      <c r="J83" s="122">
        <f t="shared" si="2"/>
        <v>0</v>
      </c>
      <c r="K83" s="122">
        <f t="shared" si="2"/>
        <v>10</v>
      </c>
      <c r="L83" s="122">
        <f t="shared" si="2"/>
        <v>10</v>
      </c>
      <c r="M83" s="122">
        <f t="shared" si="2"/>
        <v>0</v>
      </c>
      <c r="N83" s="122">
        <f t="shared" si="2"/>
        <v>0</v>
      </c>
      <c r="O83" s="122">
        <f t="shared" si="2"/>
        <v>0</v>
      </c>
      <c r="P83" s="122">
        <f t="shared" si="2"/>
        <v>0</v>
      </c>
      <c r="Q83" s="122">
        <f t="shared" si="2"/>
        <v>101</v>
      </c>
      <c r="R83" s="122">
        <f t="shared" si="2"/>
        <v>117</v>
      </c>
      <c r="S83" s="122">
        <f t="shared" si="2"/>
        <v>147</v>
      </c>
      <c r="T83" s="122">
        <f t="shared" si="2"/>
        <v>152</v>
      </c>
      <c r="U83" s="122">
        <f t="shared" si="2"/>
        <v>147</v>
      </c>
      <c r="V83" s="122">
        <f t="shared" si="2"/>
        <v>148</v>
      </c>
      <c r="W83" s="122">
        <f t="shared" si="2"/>
        <v>114</v>
      </c>
      <c r="X83" s="122">
        <f t="shared" si="2"/>
        <v>14</v>
      </c>
      <c r="Y83" s="122">
        <f t="shared" si="2"/>
        <v>0</v>
      </c>
      <c r="Z83" s="122">
        <f t="shared" si="2"/>
        <v>0</v>
      </c>
      <c r="AA83" s="122">
        <f t="shared" si="2"/>
        <v>0</v>
      </c>
      <c r="AB83" s="122">
        <f t="shared" si="2"/>
        <v>0</v>
      </c>
      <c r="AC83" s="122">
        <f t="shared" si="2"/>
        <v>0</v>
      </c>
      <c r="AD83" s="123">
        <f t="shared" si="2"/>
        <v>0</v>
      </c>
      <c r="AE83" s="124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29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47" t="s">
        <v>18</v>
      </c>
      <c r="G6" s="148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4" t="str">
        <f>Basplan!B8</f>
        <v>Designspec</v>
      </c>
      <c r="C8" s="45"/>
      <c r="D8" s="46"/>
      <c r="E8" s="47"/>
      <c r="F8" s="149"/>
      <c r="G8" s="150"/>
      <c r="H8" s="137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6"/>
      <c r="AE8" s="57">
        <f t="shared" ref="AE8:AE82" si="1">SUM(H8:AD8)</f>
        <v>0</v>
      </c>
    </row>
    <row r="9" ht="12.75" customHeight="1">
      <c r="A9" s="43">
        <f>Basplan!A9</f>
        <v>2</v>
      </c>
      <c r="B9" s="59" t="str">
        <f>Basplan!B9</f>
        <v>Raspberry PI setup</v>
      </c>
      <c r="C9" s="60"/>
      <c r="D9" s="61"/>
      <c r="E9" s="62"/>
      <c r="F9" s="64"/>
      <c r="G9" s="74"/>
      <c r="H9" s="139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2"/>
      <c r="AE9" s="73">
        <f t="shared" si="1"/>
        <v>0</v>
      </c>
    </row>
    <row r="10" ht="12.75" customHeight="1">
      <c r="A10" s="43">
        <f>Basplan!A10</f>
        <v>3</v>
      </c>
      <c r="B10" s="59" t="str">
        <f>Basplan!B10</f>
        <v>Kommunikationsmodul</v>
      </c>
      <c r="C10" s="60"/>
      <c r="D10" s="61"/>
      <c r="E10" s="62"/>
      <c r="F10" s="64"/>
      <c r="G10" s="74"/>
      <c r="H10" s="13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73">
        <f t="shared" si="1"/>
        <v>0</v>
      </c>
    </row>
    <row r="11" ht="12.75" customHeight="1">
      <c r="A11" s="43">
        <f>Basplan!A11</f>
        <v>4</v>
      </c>
      <c r="B11" s="59" t="str">
        <f>Basplan!B11</f>
        <v>Styrenhet</v>
      </c>
      <c r="C11" s="60"/>
      <c r="D11" s="61"/>
      <c r="E11" s="62"/>
      <c r="F11" s="64"/>
      <c r="G11" s="74"/>
      <c r="H11" s="13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73">
        <f t="shared" si="1"/>
        <v>0</v>
      </c>
    </row>
    <row r="12" ht="12.75" customHeight="1">
      <c r="A12" s="43">
        <f>Basplan!A12</f>
        <v>5</v>
      </c>
      <c r="B12" s="59" t="str">
        <f>Basplan!B12</f>
        <v>Manuellt Styrningsprogram</v>
      </c>
      <c r="C12" s="60"/>
      <c r="D12" s="61"/>
      <c r="E12" s="62"/>
      <c r="F12" s="64"/>
      <c r="G12" s="74"/>
      <c r="H12" s="13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2"/>
      <c r="AE12" s="73">
        <f t="shared" si="1"/>
        <v>0</v>
      </c>
    </row>
    <row r="13" ht="12.75" customHeight="1">
      <c r="A13" s="43">
        <f>Basplan!A13</f>
        <v>6</v>
      </c>
      <c r="B13" s="59" t="str">
        <f>Basplan!B13</f>
        <v>Sensormodul</v>
      </c>
      <c r="C13" s="60"/>
      <c r="D13" s="61"/>
      <c r="E13" s="62"/>
      <c r="F13" s="64"/>
      <c r="G13" s="74"/>
      <c r="H13" s="13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73">
        <f t="shared" si="1"/>
        <v>0</v>
      </c>
    </row>
    <row r="14" ht="12.75" customHeight="1">
      <c r="A14" s="43">
        <f>Basplan!A14</f>
        <v>7</v>
      </c>
      <c r="B14" s="59" t="str">
        <f>Basplan!B14</f>
        <v>Autonomt styrningsprogram</v>
      </c>
      <c r="C14" s="60"/>
      <c r="D14" s="61"/>
      <c r="E14" s="62"/>
      <c r="F14" s="64"/>
      <c r="G14" s="74"/>
      <c r="H14" s="13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73">
        <f t="shared" si="1"/>
        <v>0</v>
      </c>
    </row>
    <row r="15" ht="12.75" customHeight="1">
      <c r="A15" s="43">
        <f>Basplan!A15</f>
        <v>8</v>
      </c>
      <c r="B15" s="59" t="str">
        <f>Basplan!B15</f>
        <v>Kartläggningsprogram</v>
      </c>
      <c r="C15" s="60"/>
      <c r="D15" s="61"/>
      <c r="E15" s="62"/>
      <c r="F15" s="64"/>
      <c r="G15" s="74"/>
      <c r="H15" s="13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73">
        <f t="shared" si="1"/>
        <v>0</v>
      </c>
    </row>
    <row r="16" ht="12.75" customHeight="1">
      <c r="A16" s="43">
        <f>Basplan!A16</f>
        <v>9</v>
      </c>
      <c r="B16" s="59" t="str">
        <f>Basplan!B16</f>
        <v>GUI</v>
      </c>
      <c r="C16" s="60"/>
      <c r="D16" s="61"/>
      <c r="E16" s="62"/>
      <c r="F16" s="64"/>
      <c r="G16" s="74"/>
      <c r="H16" s="13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73">
        <f t="shared" si="1"/>
        <v>0</v>
      </c>
    </row>
    <row r="17" ht="12.75" customHeight="1">
      <c r="A17" s="43">
        <f>Basplan!A17</f>
        <v>10</v>
      </c>
      <c r="B17" s="59" t="str">
        <f>Basplan!B17</f>
        <v>Testning</v>
      </c>
      <c r="C17" s="60"/>
      <c r="D17" s="61"/>
      <c r="E17" s="62"/>
      <c r="F17" s="64"/>
      <c r="G17" s="74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73">
        <f t="shared" si="1"/>
        <v>0</v>
      </c>
    </row>
    <row r="18" ht="12.75" customHeight="1">
      <c r="A18" s="43">
        <f>Basplan!A18</f>
        <v>11</v>
      </c>
      <c r="B18" s="59" t="str">
        <f>Basplan!B18</f>
        <v>Integration</v>
      </c>
      <c r="C18" s="60"/>
      <c r="D18" s="61"/>
      <c r="E18" s="62"/>
      <c r="F18" s="64"/>
      <c r="G18" s="74"/>
      <c r="H18" s="13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73">
        <f t="shared" si="1"/>
        <v>0</v>
      </c>
    </row>
    <row r="19" ht="12.75" customHeight="1">
      <c r="A19" s="43">
        <f>Basplan!A19</f>
        <v>12</v>
      </c>
      <c r="B19" s="59" t="str">
        <f>Basplan!B19</f>
        <v>Finalisering</v>
      </c>
      <c r="C19" s="60"/>
      <c r="D19" s="61"/>
      <c r="E19" s="62"/>
      <c r="F19" s="64"/>
      <c r="G19" s="74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73">
        <f t="shared" si="1"/>
        <v>0</v>
      </c>
    </row>
    <row r="20" ht="12.75" customHeight="1">
      <c r="A20" s="43">
        <f>Basplan!A20</f>
        <v>13</v>
      </c>
      <c r="B20" s="59" t="str">
        <f>Basplan!B20</f>
        <v>Presentation</v>
      </c>
      <c r="C20" s="60"/>
      <c r="D20" s="61"/>
      <c r="E20" s="62"/>
      <c r="F20" s="64"/>
      <c r="G20" s="74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73">
        <f t="shared" si="1"/>
        <v>0</v>
      </c>
    </row>
    <row r="21" ht="12.75" customHeight="1">
      <c r="A21" s="43">
        <f>Basplan!A21</f>
        <v>14</v>
      </c>
      <c r="B21" s="59" t="str">
        <f>Basplan!B21</f>
        <v>Tidrapportering</v>
      </c>
      <c r="C21" s="60"/>
      <c r="D21" s="61"/>
      <c r="E21" s="62"/>
      <c r="F21" s="64"/>
      <c r="G21" s="74"/>
      <c r="H21" s="139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73">
        <f t="shared" si="1"/>
        <v>0</v>
      </c>
    </row>
    <row r="22" ht="12.75" customHeight="1">
      <c r="A22" s="43">
        <f>Basplan!A22</f>
        <v>15</v>
      </c>
      <c r="B22" s="59" t="str">
        <f>Basplan!B22</f>
        <v>Statusrapportering</v>
      </c>
      <c r="C22" s="60"/>
      <c r="D22" s="61"/>
      <c r="E22" s="62"/>
      <c r="F22" s="64"/>
      <c r="G22" s="74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73">
        <f t="shared" si="1"/>
        <v>0</v>
      </c>
    </row>
    <row r="23" ht="12.75" customHeight="1">
      <c r="A23" s="43">
        <f>Basplan!A23</f>
        <v>16</v>
      </c>
      <c r="B23" s="59" t="str">
        <f>Basplan!B23</f>
        <v>Teknisk dokumentation</v>
      </c>
      <c r="C23" s="60"/>
      <c r="D23" s="61"/>
      <c r="E23" s="62"/>
      <c r="F23" s="64"/>
      <c r="G23" s="74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73">
        <f t="shared" si="1"/>
        <v>0</v>
      </c>
    </row>
    <row r="24" ht="12.75" customHeight="1">
      <c r="A24" s="43">
        <f>Basplan!A24</f>
        <v>17</v>
      </c>
      <c r="B24" s="59" t="str">
        <f>Basplan!B24</f>
        <v>Användarhandledning</v>
      </c>
      <c r="C24" s="60"/>
      <c r="D24" s="61"/>
      <c r="E24" s="62"/>
      <c r="F24" s="64"/>
      <c r="G24" s="74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73">
        <f t="shared" si="1"/>
        <v>0</v>
      </c>
    </row>
    <row r="25" ht="12.75" customHeight="1">
      <c r="A25" s="43">
        <f>Basplan!A25</f>
        <v>18</v>
      </c>
      <c r="B25" s="59" t="str">
        <f>Basplan!B25</f>
        <v>Bufferttid</v>
      </c>
      <c r="C25" s="60"/>
      <c r="D25" s="61"/>
      <c r="E25" s="62"/>
      <c r="F25" s="64"/>
      <c r="G25" s="74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73">
        <f t="shared" si="1"/>
        <v>0</v>
      </c>
    </row>
    <row r="26" ht="12.75" customHeight="1">
      <c r="A26" s="43">
        <f>Basplan!A26</f>
        <v>19</v>
      </c>
      <c r="B26" s="59" t="str">
        <f>Basplan!B26</f>
        <v>Kommunikation mellan delsystem</v>
      </c>
      <c r="C26" s="60"/>
      <c r="D26" s="61"/>
      <c r="E26" s="62"/>
      <c r="F26" s="64"/>
      <c r="G26" s="74"/>
      <c r="H26" s="139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73">
        <f t="shared" si="1"/>
        <v>0</v>
      </c>
    </row>
    <row r="27" ht="12.75" customHeight="1">
      <c r="A27" s="43">
        <f>Basplan!A27</f>
        <v>20</v>
      </c>
      <c r="B27" s="59" t="str">
        <f>Basplan!B27</f>
        <v/>
      </c>
      <c r="C27" s="60"/>
      <c r="D27" s="61"/>
      <c r="E27" s="62"/>
      <c r="F27" s="64"/>
      <c r="G27" s="74"/>
      <c r="H27" s="139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73">
        <f t="shared" si="1"/>
        <v>0</v>
      </c>
    </row>
    <row r="28" ht="12.75" customHeight="1">
      <c r="A28" s="43">
        <f>Basplan!A28</f>
        <v>21</v>
      </c>
      <c r="B28" s="59" t="str">
        <f>Basplan!B28</f>
        <v/>
      </c>
      <c r="C28" s="60"/>
      <c r="D28" s="61"/>
      <c r="E28" s="62"/>
      <c r="F28" s="64"/>
      <c r="G28" s="74"/>
      <c r="H28" s="139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73">
        <f t="shared" si="1"/>
        <v>0</v>
      </c>
    </row>
    <row r="29" ht="12.75" customHeight="1">
      <c r="A29" s="43">
        <f>Basplan!A29</f>
        <v>22</v>
      </c>
      <c r="B29" s="59" t="str">
        <f>Basplan!B29</f>
        <v/>
      </c>
      <c r="C29" s="60"/>
      <c r="D29" s="61"/>
      <c r="E29" s="62"/>
      <c r="F29" s="64"/>
      <c r="G29" s="74"/>
      <c r="H29" s="139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73">
        <f t="shared" si="1"/>
        <v>0</v>
      </c>
    </row>
    <row r="30" ht="12.75" customHeight="1">
      <c r="A30" s="43">
        <f>Basplan!A30</f>
        <v>23</v>
      </c>
      <c r="B30" s="59" t="str">
        <f>Basplan!B30</f>
        <v/>
      </c>
      <c r="C30" s="60"/>
      <c r="D30" s="61"/>
      <c r="E30" s="62"/>
      <c r="F30" s="64"/>
      <c r="G30" s="74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73">
        <f t="shared" si="1"/>
        <v>0</v>
      </c>
    </row>
    <row r="31" ht="12.75" customHeight="1">
      <c r="A31" s="43">
        <f>Basplan!A31</f>
        <v>24</v>
      </c>
      <c r="B31" s="59" t="str">
        <f>Basplan!B31</f>
        <v/>
      </c>
      <c r="C31" s="60"/>
      <c r="D31" s="61"/>
      <c r="E31" s="62"/>
      <c r="F31" s="64"/>
      <c r="G31" s="74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73">
        <f t="shared" si="1"/>
        <v>0</v>
      </c>
    </row>
    <row r="32" ht="12.75" customHeight="1">
      <c r="A32" s="43">
        <f>Basplan!A32</f>
        <v>25</v>
      </c>
      <c r="B32" s="59" t="str">
        <f>Basplan!B32</f>
        <v/>
      </c>
      <c r="C32" s="60"/>
      <c r="D32" s="61"/>
      <c r="E32" s="62"/>
      <c r="F32" s="64"/>
      <c r="G32" s="74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73">
        <f t="shared" si="1"/>
        <v>0</v>
      </c>
    </row>
    <row r="33" ht="12.75" customHeight="1">
      <c r="A33" s="43">
        <f>Basplan!A33</f>
        <v>26</v>
      </c>
      <c r="B33" s="59" t="str">
        <f>Basplan!B33</f>
        <v/>
      </c>
      <c r="C33" s="60"/>
      <c r="D33" s="61"/>
      <c r="E33" s="62"/>
      <c r="F33" s="64"/>
      <c r="G33" s="74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73">
        <f t="shared" si="1"/>
        <v>0</v>
      </c>
    </row>
    <row r="34" ht="12.75" customHeight="1">
      <c r="A34" s="43">
        <f>Basplan!A34</f>
        <v>27</v>
      </c>
      <c r="B34" s="59" t="str">
        <f>Basplan!B34</f>
        <v/>
      </c>
      <c r="C34" s="60"/>
      <c r="D34" s="61"/>
      <c r="E34" s="62"/>
      <c r="F34" s="64"/>
      <c r="G34" s="74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73">
        <f t="shared" si="1"/>
        <v>0</v>
      </c>
    </row>
    <row r="35" ht="12.75" customHeight="1">
      <c r="A35" s="43">
        <f>Basplan!A35</f>
        <v>28</v>
      </c>
      <c r="B35" s="59" t="str">
        <f>Basplan!B35</f>
        <v/>
      </c>
      <c r="C35" s="60"/>
      <c r="D35" s="61"/>
      <c r="E35" s="62"/>
      <c r="F35" s="64"/>
      <c r="G35" s="74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2"/>
      <c r="AE35" s="73">
        <f t="shared" si="1"/>
        <v>0</v>
      </c>
    </row>
    <row r="36" ht="12.75" customHeight="1">
      <c r="A36" s="43">
        <f>Basplan!A36</f>
        <v>29</v>
      </c>
      <c r="B36" s="59" t="str">
        <f>Basplan!B36</f>
        <v/>
      </c>
      <c r="C36" s="60"/>
      <c r="D36" s="61"/>
      <c r="E36" s="62"/>
      <c r="F36" s="64"/>
      <c r="G36" s="74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2"/>
      <c r="AE36" s="73">
        <f t="shared" si="1"/>
        <v>0</v>
      </c>
    </row>
    <row r="37" ht="12.75" customHeight="1">
      <c r="A37" s="43">
        <f>Basplan!A37</f>
        <v>30</v>
      </c>
      <c r="B37" s="59" t="str">
        <f>Basplan!B37</f>
        <v/>
      </c>
      <c r="C37" s="60"/>
      <c r="D37" s="61"/>
      <c r="E37" s="62"/>
      <c r="F37" s="64"/>
      <c r="G37" s="74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2"/>
      <c r="AE37" s="73">
        <f t="shared" si="1"/>
        <v>0</v>
      </c>
    </row>
    <row r="38" ht="12.75" customHeight="1">
      <c r="A38" s="43">
        <f>Basplan!A38</f>
        <v>31</v>
      </c>
      <c r="B38" s="59" t="str">
        <f>Basplan!B38</f>
        <v/>
      </c>
      <c r="C38" s="60"/>
      <c r="D38" s="61"/>
      <c r="E38" s="62"/>
      <c r="F38" s="64"/>
      <c r="G38" s="74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2"/>
      <c r="AE38" s="73">
        <f t="shared" si="1"/>
        <v>0</v>
      </c>
    </row>
    <row r="39" ht="12.75" customHeight="1">
      <c r="A39" s="43">
        <f>Basplan!A39</f>
        <v>32</v>
      </c>
      <c r="B39" s="59" t="str">
        <f>Basplan!B39</f>
        <v/>
      </c>
      <c r="C39" s="60"/>
      <c r="D39" s="61"/>
      <c r="E39" s="62"/>
      <c r="F39" s="64"/>
      <c r="G39" s="74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2"/>
      <c r="AE39" s="73">
        <f t="shared" si="1"/>
        <v>0</v>
      </c>
    </row>
    <row r="40" ht="12.75" customHeight="1">
      <c r="A40" s="43">
        <f>Basplan!A40</f>
        <v>33</v>
      </c>
      <c r="B40" s="59" t="str">
        <f>Basplan!B40</f>
        <v/>
      </c>
      <c r="C40" s="60"/>
      <c r="D40" s="61"/>
      <c r="E40" s="62"/>
      <c r="F40" s="64"/>
      <c r="G40" s="74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2"/>
      <c r="AE40" s="73">
        <f t="shared" si="1"/>
        <v>0</v>
      </c>
    </row>
    <row r="41" ht="12.75" customHeight="1">
      <c r="A41" s="43">
        <f>Basplan!A41</f>
        <v>34</v>
      </c>
      <c r="B41" s="59" t="str">
        <f>Basplan!B41</f>
        <v/>
      </c>
      <c r="C41" s="60"/>
      <c r="D41" s="61"/>
      <c r="E41" s="62"/>
      <c r="F41" s="64"/>
      <c r="G41" s="74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2"/>
      <c r="AE41" s="73">
        <f t="shared" si="1"/>
        <v>0</v>
      </c>
    </row>
    <row r="42" ht="12.75" customHeight="1">
      <c r="A42" s="43">
        <f>Basplan!A42</f>
        <v>35</v>
      </c>
      <c r="B42" s="59" t="str">
        <f>Basplan!B42</f>
        <v/>
      </c>
      <c r="C42" s="60"/>
      <c r="D42" s="61"/>
      <c r="E42" s="62"/>
      <c r="F42" s="64"/>
      <c r="G42" s="74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2"/>
      <c r="AE42" s="73">
        <f t="shared" si="1"/>
        <v>0</v>
      </c>
    </row>
    <row r="43" ht="12.75" customHeight="1">
      <c r="A43" s="43">
        <f>Basplan!A43</f>
        <v>36</v>
      </c>
      <c r="B43" s="59" t="str">
        <f>Basplan!B43</f>
        <v/>
      </c>
      <c r="C43" s="60"/>
      <c r="D43" s="61"/>
      <c r="E43" s="62"/>
      <c r="F43" s="64"/>
      <c r="G43" s="74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2"/>
      <c r="AE43" s="73">
        <f t="shared" si="1"/>
        <v>0</v>
      </c>
    </row>
    <row r="44" ht="12.75" customHeight="1">
      <c r="A44" s="43">
        <f>Basplan!A44</f>
        <v>37</v>
      </c>
      <c r="B44" s="59" t="str">
        <f>Basplan!B44</f>
        <v/>
      </c>
      <c r="C44" s="60"/>
      <c r="D44" s="61"/>
      <c r="E44" s="62"/>
      <c r="F44" s="64"/>
      <c r="G44" s="74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2"/>
      <c r="AE44" s="73">
        <f t="shared" si="1"/>
        <v>0</v>
      </c>
    </row>
    <row r="45" ht="12.75" customHeight="1">
      <c r="A45" s="43">
        <f>Basplan!A45</f>
        <v>38</v>
      </c>
      <c r="B45" s="59" t="str">
        <f>Basplan!B45</f>
        <v/>
      </c>
      <c r="C45" s="60"/>
      <c r="D45" s="61"/>
      <c r="E45" s="62"/>
      <c r="F45" s="64"/>
      <c r="G45" s="74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2"/>
      <c r="AE45" s="73">
        <f t="shared" si="1"/>
        <v>0</v>
      </c>
    </row>
    <row r="46" ht="12.75" customHeight="1">
      <c r="A46" s="43">
        <f>Basplan!A46</f>
        <v>39</v>
      </c>
      <c r="B46" s="59" t="str">
        <f>Basplan!B46</f>
        <v/>
      </c>
      <c r="C46" s="60"/>
      <c r="D46" s="61"/>
      <c r="E46" s="62"/>
      <c r="F46" s="64"/>
      <c r="G46" s="74"/>
      <c r="H46" s="139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2"/>
      <c r="AE46" s="73">
        <f t="shared" si="1"/>
        <v>0</v>
      </c>
    </row>
    <row r="47" ht="12.75" customHeight="1">
      <c r="A47" s="43">
        <f>Basplan!A47</f>
        <v>40</v>
      </c>
      <c r="B47" s="59" t="str">
        <f>Basplan!B47</f>
        <v/>
      </c>
      <c r="C47" s="60"/>
      <c r="D47" s="61"/>
      <c r="E47" s="62"/>
      <c r="F47" s="64"/>
      <c r="G47" s="74"/>
      <c r="H47" s="139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2"/>
      <c r="AE47" s="73">
        <f t="shared" si="1"/>
        <v>0</v>
      </c>
    </row>
    <row r="48" ht="12.75" customHeight="1">
      <c r="A48" s="43">
        <f>Basplan!A48</f>
        <v>41</v>
      </c>
      <c r="B48" s="59" t="str">
        <f>Basplan!B48</f>
        <v/>
      </c>
      <c r="C48" s="60"/>
      <c r="D48" s="61"/>
      <c r="E48" s="62"/>
      <c r="F48" s="64"/>
      <c r="G48" s="74"/>
      <c r="H48" s="139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2"/>
      <c r="AE48" s="73">
        <f t="shared" si="1"/>
        <v>0</v>
      </c>
    </row>
    <row r="49" ht="12.75" customHeight="1">
      <c r="A49" s="43">
        <f>Basplan!A49</f>
        <v>42</v>
      </c>
      <c r="B49" s="59" t="str">
        <f>Basplan!B49</f>
        <v/>
      </c>
      <c r="C49" s="60"/>
      <c r="D49" s="61"/>
      <c r="E49" s="62"/>
      <c r="F49" s="64"/>
      <c r="G49" s="74"/>
      <c r="H49" s="139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2"/>
      <c r="AE49" s="73">
        <f t="shared" si="1"/>
        <v>0</v>
      </c>
    </row>
    <row r="50" ht="12.75" customHeight="1">
      <c r="A50" s="43">
        <f>Basplan!A50</f>
        <v>43</v>
      </c>
      <c r="B50" s="59" t="str">
        <f>Basplan!B50</f>
        <v/>
      </c>
      <c r="C50" s="60"/>
      <c r="D50" s="61"/>
      <c r="E50" s="62"/>
      <c r="F50" s="64"/>
      <c r="G50" s="74"/>
      <c r="H50" s="139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2"/>
      <c r="AE50" s="73">
        <f t="shared" si="1"/>
        <v>0</v>
      </c>
    </row>
    <row r="51" ht="12.75" customHeight="1">
      <c r="A51" s="43">
        <f>Basplan!A51</f>
        <v>44</v>
      </c>
      <c r="B51" s="59" t="str">
        <f>Basplan!B51</f>
        <v/>
      </c>
      <c r="C51" s="60"/>
      <c r="D51" s="61"/>
      <c r="E51" s="62"/>
      <c r="F51" s="64"/>
      <c r="G51" s="74"/>
      <c r="H51" s="139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2"/>
      <c r="AE51" s="73">
        <f t="shared" si="1"/>
        <v>0</v>
      </c>
    </row>
    <row r="52" ht="12.75" customHeight="1">
      <c r="A52" s="43">
        <f>Basplan!A52</f>
        <v>45</v>
      </c>
      <c r="B52" s="59" t="str">
        <f>Basplan!B52</f>
        <v/>
      </c>
      <c r="C52" s="60"/>
      <c r="D52" s="61"/>
      <c r="E52" s="62"/>
      <c r="F52" s="64"/>
      <c r="G52" s="74"/>
      <c r="H52" s="139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2"/>
      <c r="AE52" s="73">
        <f t="shared" si="1"/>
        <v>0</v>
      </c>
    </row>
    <row r="53" ht="12.75" customHeight="1">
      <c r="A53" s="43">
        <f>Basplan!A53</f>
        <v>46</v>
      </c>
      <c r="B53" s="59" t="str">
        <f>Basplan!B53</f>
        <v/>
      </c>
      <c r="C53" s="60"/>
      <c r="D53" s="61"/>
      <c r="E53" s="62"/>
      <c r="F53" s="64"/>
      <c r="G53" s="74"/>
      <c r="H53" s="139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2"/>
      <c r="AE53" s="73">
        <f t="shared" si="1"/>
        <v>0</v>
      </c>
    </row>
    <row r="54" ht="12.75" customHeight="1">
      <c r="A54" s="43">
        <f>Basplan!A54</f>
        <v>47</v>
      </c>
      <c r="B54" s="59" t="str">
        <f>Basplan!B54</f>
        <v/>
      </c>
      <c r="C54" s="60"/>
      <c r="D54" s="61"/>
      <c r="E54" s="62"/>
      <c r="F54" s="64"/>
      <c r="G54" s="74"/>
      <c r="H54" s="139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2"/>
      <c r="AE54" s="73">
        <f t="shared" si="1"/>
        <v>0</v>
      </c>
    </row>
    <row r="55" ht="12.75" customHeight="1">
      <c r="A55" s="43">
        <f>Basplan!A55</f>
        <v>48</v>
      </c>
      <c r="B55" s="59" t="str">
        <f>Basplan!B55</f>
        <v/>
      </c>
      <c r="C55" s="60"/>
      <c r="D55" s="61"/>
      <c r="E55" s="62"/>
      <c r="F55" s="64"/>
      <c r="G55" s="74"/>
      <c r="H55" s="139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2"/>
      <c r="AE55" s="73">
        <f t="shared" si="1"/>
        <v>0</v>
      </c>
    </row>
    <row r="56" ht="12.75" customHeight="1">
      <c r="A56" s="43">
        <f>Basplan!A56</f>
        <v>49</v>
      </c>
      <c r="B56" s="59" t="str">
        <f>Basplan!B56</f>
        <v/>
      </c>
      <c r="C56" s="60"/>
      <c r="D56" s="61"/>
      <c r="E56" s="62"/>
      <c r="F56" s="64"/>
      <c r="G56" s="74"/>
      <c r="H56" s="139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73">
        <f t="shared" si="1"/>
        <v>0</v>
      </c>
    </row>
    <row r="57" ht="12.75" customHeight="1">
      <c r="A57" s="43">
        <f>Basplan!A57</f>
        <v>50</v>
      </c>
      <c r="B57" s="59" t="str">
        <f>Basplan!B57</f>
        <v/>
      </c>
      <c r="C57" s="60"/>
      <c r="D57" s="61"/>
      <c r="E57" s="62"/>
      <c r="F57" s="64"/>
      <c r="G57" s="74"/>
      <c r="H57" s="139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2"/>
      <c r="AE57" s="73">
        <f t="shared" si="1"/>
        <v>0</v>
      </c>
    </row>
    <row r="58" ht="12.75" customHeight="1">
      <c r="A58" s="43">
        <f>Basplan!A58</f>
        <v>51</v>
      </c>
      <c r="B58" s="59" t="str">
        <f>Basplan!B58</f>
        <v/>
      </c>
      <c r="C58" s="60"/>
      <c r="D58" s="61"/>
      <c r="E58" s="62"/>
      <c r="F58" s="64"/>
      <c r="G58" s="74"/>
      <c r="H58" s="139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2"/>
      <c r="AE58" s="73">
        <f t="shared" si="1"/>
        <v>0</v>
      </c>
    </row>
    <row r="59" ht="12.75" customHeight="1">
      <c r="A59" s="43">
        <f>Basplan!A59</f>
        <v>52</v>
      </c>
      <c r="B59" s="59" t="str">
        <f>Basplan!B59</f>
        <v/>
      </c>
      <c r="C59" s="60"/>
      <c r="D59" s="61"/>
      <c r="E59" s="62"/>
      <c r="F59" s="64"/>
      <c r="G59" s="74"/>
      <c r="H59" s="139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2"/>
      <c r="AE59" s="73">
        <f t="shared" si="1"/>
        <v>0</v>
      </c>
    </row>
    <row r="60" ht="12.75" customHeight="1">
      <c r="A60" s="43">
        <f>Basplan!A60</f>
        <v>53</v>
      </c>
      <c r="B60" s="59" t="str">
        <f>Basplan!B60</f>
        <v/>
      </c>
      <c r="C60" s="60"/>
      <c r="D60" s="61"/>
      <c r="E60" s="62"/>
      <c r="F60" s="64"/>
      <c r="G60" s="74"/>
      <c r="H60" s="139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2"/>
      <c r="AE60" s="73">
        <f t="shared" si="1"/>
        <v>0</v>
      </c>
    </row>
    <row r="61" ht="12.75" customHeight="1">
      <c r="A61" s="43">
        <f>Basplan!A61</f>
        <v>54</v>
      </c>
      <c r="B61" s="59" t="str">
        <f>Basplan!B61</f>
        <v/>
      </c>
      <c r="C61" s="60"/>
      <c r="D61" s="61"/>
      <c r="E61" s="62"/>
      <c r="F61" s="64"/>
      <c r="G61" s="74"/>
      <c r="H61" s="139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2"/>
      <c r="AE61" s="73">
        <f t="shared" si="1"/>
        <v>0</v>
      </c>
    </row>
    <row r="62" ht="12.75" customHeight="1">
      <c r="A62" s="43">
        <f>Basplan!A62</f>
        <v>55</v>
      </c>
      <c r="B62" s="59" t="str">
        <f>Basplan!B62</f>
        <v/>
      </c>
      <c r="C62" s="60"/>
      <c r="D62" s="61"/>
      <c r="E62" s="62"/>
      <c r="F62" s="64"/>
      <c r="G62" s="74"/>
      <c r="H62" s="139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2"/>
      <c r="AE62" s="73">
        <f t="shared" si="1"/>
        <v>0</v>
      </c>
    </row>
    <row r="63" ht="12.75" customHeight="1">
      <c r="A63" s="43">
        <f>Basplan!A63</f>
        <v>56</v>
      </c>
      <c r="B63" s="59" t="str">
        <f>Basplan!B63</f>
        <v/>
      </c>
      <c r="C63" s="60"/>
      <c r="D63" s="61"/>
      <c r="E63" s="62"/>
      <c r="F63" s="64"/>
      <c r="G63" s="74"/>
      <c r="H63" s="139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2"/>
      <c r="AE63" s="73">
        <f t="shared" si="1"/>
        <v>0</v>
      </c>
    </row>
    <row r="64" ht="12.75" customHeight="1">
      <c r="A64" s="43">
        <f>Basplan!A64</f>
        <v>57</v>
      </c>
      <c r="B64" s="59" t="str">
        <f>Basplan!B64</f>
        <v/>
      </c>
      <c r="C64" s="60"/>
      <c r="D64" s="61"/>
      <c r="E64" s="62"/>
      <c r="F64" s="64"/>
      <c r="G64" s="74"/>
      <c r="H64" s="139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2"/>
      <c r="AE64" s="73">
        <f t="shared" si="1"/>
        <v>0</v>
      </c>
    </row>
    <row r="65" ht="12.75" customHeight="1">
      <c r="A65" s="43">
        <f>Basplan!A65</f>
        <v>58</v>
      </c>
      <c r="B65" s="59" t="str">
        <f>Basplan!B65</f>
        <v/>
      </c>
      <c r="C65" s="60"/>
      <c r="D65" s="61"/>
      <c r="E65" s="62"/>
      <c r="F65" s="64"/>
      <c r="G65" s="74"/>
      <c r="H65" s="139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2"/>
      <c r="AE65" s="73">
        <f t="shared" si="1"/>
        <v>0</v>
      </c>
    </row>
    <row r="66" ht="12.75" customHeight="1">
      <c r="A66" s="43">
        <f>Basplan!A66</f>
        <v>59</v>
      </c>
      <c r="B66" s="59" t="str">
        <f>Basplan!B66</f>
        <v/>
      </c>
      <c r="C66" s="60"/>
      <c r="D66" s="61"/>
      <c r="E66" s="62"/>
      <c r="F66" s="64"/>
      <c r="G66" s="74"/>
      <c r="H66" s="139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2"/>
      <c r="AE66" s="73">
        <f t="shared" si="1"/>
        <v>0</v>
      </c>
    </row>
    <row r="67" ht="12.75" customHeight="1">
      <c r="A67" s="43">
        <f>Basplan!A67</f>
        <v>60</v>
      </c>
      <c r="B67" s="59" t="str">
        <f>Basplan!B67</f>
        <v/>
      </c>
      <c r="C67" s="60"/>
      <c r="D67" s="61"/>
      <c r="E67" s="62"/>
      <c r="F67" s="64"/>
      <c r="G67" s="74"/>
      <c r="H67" s="139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2"/>
      <c r="AE67" s="73">
        <f t="shared" si="1"/>
        <v>0</v>
      </c>
    </row>
    <row r="68" ht="12.75" customHeight="1">
      <c r="A68" s="43">
        <f>Basplan!A68</f>
        <v>61</v>
      </c>
      <c r="B68" s="59" t="str">
        <f>Basplan!B68</f>
        <v/>
      </c>
      <c r="C68" s="60"/>
      <c r="D68" s="61"/>
      <c r="E68" s="62"/>
      <c r="F68" s="64"/>
      <c r="G68" s="74"/>
      <c r="H68" s="139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2"/>
      <c r="AE68" s="73">
        <f t="shared" si="1"/>
        <v>0</v>
      </c>
    </row>
    <row r="69" ht="12.75" customHeight="1">
      <c r="A69" s="43">
        <f>Basplan!A69</f>
        <v>62</v>
      </c>
      <c r="B69" s="59" t="str">
        <f>Basplan!B69</f>
        <v/>
      </c>
      <c r="C69" s="60"/>
      <c r="D69" s="61"/>
      <c r="E69" s="62"/>
      <c r="F69" s="64"/>
      <c r="G69" s="74"/>
      <c r="H69" s="139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2"/>
      <c r="AE69" s="73">
        <f t="shared" si="1"/>
        <v>0</v>
      </c>
    </row>
    <row r="70" ht="12.75" customHeight="1">
      <c r="A70" s="43">
        <f>Basplan!A70</f>
        <v>63</v>
      </c>
      <c r="B70" s="59" t="str">
        <f>Basplan!B70</f>
        <v/>
      </c>
      <c r="C70" s="60"/>
      <c r="D70" s="61"/>
      <c r="E70" s="62"/>
      <c r="F70" s="64"/>
      <c r="G70" s="74"/>
      <c r="H70" s="139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2"/>
      <c r="AE70" s="73">
        <f t="shared" si="1"/>
        <v>0</v>
      </c>
    </row>
    <row r="71" ht="12.75" customHeight="1">
      <c r="A71" s="43">
        <f>Basplan!A71</f>
        <v>64</v>
      </c>
      <c r="B71" s="59" t="str">
        <f>Basplan!B71</f>
        <v/>
      </c>
      <c r="C71" s="60"/>
      <c r="D71" s="61"/>
      <c r="E71" s="62"/>
      <c r="F71" s="64"/>
      <c r="G71" s="74"/>
      <c r="H71" s="139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2"/>
      <c r="AE71" s="73">
        <f t="shared" si="1"/>
        <v>0</v>
      </c>
    </row>
    <row r="72" ht="12.75" customHeight="1">
      <c r="A72" s="43">
        <f>Basplan!A72</f>
        <v>65</v>
      </c>
      <c r="B72" s="59" t="str">
        <f>Basplan!B72</f>
        <v/>
      </c>
      <c r="C72" s="60"/>
      <c r="D72" s="61"/>
      <c r="E72" s="62"/>
      <c r="F72" s="64"/>
      <c r="G72" s="74"/>
      <c r="H72" s="139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2"/>
      <c r="AE72" s="73">
        <f t="shared" si="1"/>
        <v>0</v>
      </c>
    </row>
    <row r="73" ht="12.75" customHeight="1">
      <c r="A73" s="43">
        <f>Basplan!A73</f>
        <v>66</v>
      </c>
      <c r="B73" s="59" t="str">
        <f>Basplan!B73</f>
        <v/>
      </c>
      <c r="C73" s="60"/>
      <c r="D73" s="61"/>
      <c r="E73" s="62"/>
      <c r="F73" s="64"/>
      <c r="G73" s="74"/>
      <c r="H73" s="139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2"/>
      <c r="AE73" s="73">
        <f t="shared" si="1"/>
        <v>0</v>
      </c>
    </row>
    <row r="74" ht="12.75" customHeight="1">
      <c r="A74" s="43">
        <f>Basplan!A74</f>
        <v>67</v>
      </c>
      <c r="B74" s="59" t="str">
        <f>Basplan!B74</f>
        <v/>
      </c>
      <c r="C74" s="60"/>
      <c r="D74" s="61"/>
      <c r="E74" s="62"/>
      <c r="F74" s="64"/>
      <c r="G74" s="74"/>
      <c r="H74" s="139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2"/>
      <c r="AE74" s="73">
        <f t="shared" si="1"/>
        <v>0</v>
      </c>
    </row>
    <row r="75" ht="12.75" customHeight="1">
      <c r="A75" s="43">
        <f>Basplan!A75</f>
        <v>68</v>
      </c>
      <c r="B75" s="59" t="str">
        <f>Basplan!B75</f>
        <v/>
      </c>
      <c r="C75" s="60"/>
      <c r="D75" s="61"/>
      <c r="E75" s="62"/>
      <c r="F75" s="64"/>
      <c r="G75" s="74"/>
      <c r="H75" s="139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2"/>
      <c r="AE75" s="73">
        <f t="shared" si="1"/>
        <v>0</v>
      </c>
    </row>
    <row r="76" ht="12.75" customHeight="1">
      <c r="A76" s="43">
        <f>Basplan!A76</f>
        <v>69</v>
      </c>
      <c r="B76" s="59" t="str">
        <f>Basplan!B76</f>
        <v/>
      </c>
      <c r="C76" s="60"/>
      <c r="D76" s="61"/>
      <c r="E76" s="62"/>
      <c r="F76" s="64"/>
      <c r="G76" s="74"/>
      <c r="H76" s="139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2"/>
      <c r="AE76" s="73">
        <f t="shared" si="1"/>
        <v>0</v>
      </c>
    </row>
    <row r="77" ht="12.75" customHeight="1">
      <c r="A77" s="43">
        <f>Basplan!A77</f>
        <v>70</v>
      </c>
      <c r="B77" s="59" t="str">
        <f>Basplan!B77</f>
        <v/>
      </c>
      <c r="C77" s="60"/>
      <c r="D77" s="61"/>
      <c r="E77" s="62"/>
      <c r="F77" s="64"/>
      <c r="G77" s="74"/>
      <c r="H77" s="139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2"/>
      <c r="AE77" s="73">
        <f t="shared" si="1"/>
        <v>0</v>
      </c>
    </row>
    <row r="78" ht="12.75" customHeight="1">
      <c r="A78" s="43">
        <f>Basplan!A78</f>
        <v>71</v>
      </c>
      <c r="B78" s="59" t="str">
        <f>Basplan!B78</f>
        <v/>
      </c>
      <c r="C78" s="60"/>
      <c r="D78" s="61"/>
      <c r="E78" s="62"/>
      <c r="F78" s="64"/>
      <c r="G78" s="74"/>
      <c r="H78" s="139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2"/>
      <c r="AE78" s="73">
        <f t="shared" si="1"/>
        <v>0</v>
      </c>
    </row>
    <row r="79" ht="12.75" customHeight="1">
      <c r="A79" s="43">
        <f>Basplan!A79</f>
        <v>72</v>
      </c>
      <c r="B79" s="59" t="str">
        <f>Basplan!B79</f>
        <v/>
      </c>
      <c r="C79" s="60"/>
      <c r="D79" s="61"/>
      <c r="E79" s="62"/>
      <c r="F79" s="149"/>
      <c r="G79" s="97"/>
      <c r="H79" s="151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5"/>
      <c r="AE79" s="73">
        <f t="shared" si="1"/>
        <v>0</v>
      </c>
    </row>
    <row r="80" ht="12.75" customHeight="1">
      <c r="A80" s="43">
        <f>Basplan!A80</f>
        <v>73</v>
      </c>
      <c r="B80" s="59" t="str">
        <f>Basplan!B80</f>
        <v/>
      </c>
      <c r="C80" s="60"/>
      <c r="D80" s="61"/>
      <c r="E80" s="86"/>
      <c r="F80" s="64"/>
      <c r="G80" s="74"/>
      <c r="H80" s="139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2"/>
      <c r="AE80" s="73">
        <f t="shared" si="1"/>
        <v>0</v>
      </c>
    </row>
    <row r="81" ht="12.75" customHeight="1">
      <c r="A81" s="43">
        <f>Basplan!A81</f>
        <v>74</v>
      </c>
      <c r="B81" s="59" t="str">
        <f>Basplan!B81</f>
        <v/>
      </c>
      <c r="C81" s="60"/>
      <c r="D81" s="61"/>
      <c r="E81" s="62"/>
      <c r="F81" s="64"/>
      <c r="G81" s="74"/>
      <c r="H81" s="15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3"/>
      <c r="AE81" s="73">
        <f t="shared" si="1"/>
        <v>0</v>
      </c>
    </row>
    <row r="82" ht="12.75" customHeight="1">
      <c r="A82" s="43">
        <f>Basplan!A82</f>
        <v>75</v>
      </c>
      <c r="B82" s="59" t="str">
        <f>Basplan!B82</f>
        <v/>
      </c>
      <c r="C82" s="60"/>
      <c r="D82" s="61"/>
      <c r="E82" s="62"/>
      <c r="F82" s="64"/>
      <c r="G82" s="62"/>
      <c r="H82" s="142"/>
      <c r="I82" s="116"/>
      <c r="J82" s="116"/>
      <c r="K82" s="116"/>
      <c r="L82" s="116"/>
      <c r="M82" s="116"/>
      <c r="N82" s="116"/>
      <c r="O82" s="153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7"/>
      <c r="AE82" s="73">
        <f t="shared" si="1"/>
        <v>0</v>
      </c>
    </row>
    <row r="83" ht="12.75" customHeight="1">
      <c r="A83" s="38"/>
      <c r="B83" s="119" t="s">
        <v>55</v>
      </c>
      <c r="C83" s="31"/>
      <c r="D83" s="36"/>
      <c r="E83" s="120"/>
      <c r="F83" s="41">
        <f>SUM(F8:F82)</f>
        <v>0</v>
      </c>
      <c r="G83" s="41"/>
      <c r="H83" s="154">
        <f t="shared" ref="H83:AE83" si="2">SUM(H8:H82)</f>
        <v>0</v>
      </c>
      <c r="I83" s="122">
        <f t="shared" si="2"/>
        <v>0</v>
      </c>
      <c r="J83" s="122">
        <f t="shared" si="2"/>
        <v>0</v>
      </c>
      <c r="K83" s="122">
        <f t="shared" si="2"/>
        <v>0</v>
      </c>
      <c r="L83" s="122">
        <f t="shared" si="2"/>
        <v>0</v>
      </c>
      <c r="M83" s="122">
        <f t="shared" si="2"/>
        <v>0</v>
      </c>
      <c r="N83" s="122">
        <f t="shared" si="2"/>
        <v>0</v>
      </c>
      <c r="O83" s="122">
        <f t="shared" si="2"/>
        <v>0</v>
      </c>
      <c r="P83" s="122">
        <f t="shared" si="2"/>
        <v>0</v>
      </c>
      <c r="Q83" s="122">
        <f t="shared" si="2"/>
        <v>0</v>
      </c>
      <c r="R83" s="122">
        <f t="shared" si="2"/>
        <v>0</v>
      </c>
      <c r="S83" s="122">
        <f t="shared" si="2"/>
        <v>0</v>
      </c>
      <c r="T83" s="122">
        <f t="shared" si="2"/>
        <v>0</v>
      </c>
      <c r="U83" s="122">
        <f t="shared" si="2"/>
        <v>0</v>
      </c>
      <c r="V83" s="122">
        <f t="shared" si="2"/>
        <v>0</v>
      </c>
      <c r="W83" s="122">
        <f t="shared" si="2"/>
        <v>0</v>
      </c>
      <c r="X83" s="122">
        <f t="shared" si="2"/>
        <v>0</v>
      </c>
      <c r="Y83" s="122">
        <f t="shared" si="2"/>
        <v>0</v>
      </c>
      <c r="Z83" s="122">
        <f t="shared" si="2"/>
        <v>0</v>
      </c>
      <c r="AA83" s="122">
        <f t="shared" si="2"/>
        <v>0</v>
      </c>
      <c r="AB83" s="122">
        <f t="shared" si="2"/>
        <v>0</v>
      </c>
      <c r="AC83" s="122">
        <f t="shared" si="2"/>
        <v>0</v>
      </c>
      <c r="AD83" s="123">
        <f t="shared" si="2"/>
        <v>0</v>
      </c>
      <c r="AE83" s="12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2">
        <v>46.0</v>
      </c>
      <c r="J7" s="134">
        <v>47.0</v>
      </c>
      <c r="K7" s="42">
        <v>48.0</v>
      </c>
      <c r="L7" s="134">
        <v>49.0</v>
      </c>
      <c r="M7" s="42">
        <v>50.0</v>
      </c>
      <c r="N7" s="134">
        <v>51.0</v>
      </c>
      <c r="O7" s="42">
        <v>52.0</v>
      </c>
      <c r="P7" s="134"/>
      <c r="Q7" s="42"/>
      <c r="R7" s="134"/>
      <c r="S7" s="42"/>
      <c r="T7" s="134"/>
      <c r="U7" s="42"/>
      <c r="V7" s="134"/>
      <c r="W7" s="42"/>
      <c r="X7" s="134"/>
      <c r="Y7" s="42"/>
      <c r="Z7" s="134"/>
      <c r="AA7" s="42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1">
        <v>46.0</v>
      </c>
      <c r="J7" s="134">
        <v>47.0</v>
      </c>
      <c r="K7" s="41">
        <v>48.0</v>
      </c>
      <c r="L7" s="134">
        <v>49.0</v>
      </c>
      <c r="M7" s="41">
        <v>50.0</v>
      </c>
      <c r="N7" s="134">
        <v>51.0</v>
      </c>
      <c r="O7" s="41">
        <v>52.0</v>
      </c>
      <c r="P7" s="134"/>
      <c r="Q7" s="41"/>
      <c r="R7" s="134"/>
      <c r="S7" s="41"/>
      <c r="T7" s="134"/>
      <c r="U7" s="41"/>
      <c r="V7" s="134"/>
      <c r="W7" s="41"/>
      <c r="X7" s="134"/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2">
        <v>46.0</v>
      </c>
      <c r="J7" s="134">
        <v>47.0</v>
      </c>
      <c r="K7" s="42">
        <v>48.0</v>
      </c>
      <c r="L7" s="134">
        <v>49.0</v>
      </c>
      <c r="M7" s="42">
        <v>50.0</v>
      </c>
      <c r="N7" s="134">
        <v>51.0</v>
      </c>
      <c r="O7" s="42">
        <v>52.0</v>
      </c>
      <c r="P7" s="134"/>
      <c r="Q7" s="42"/>
      <c r="R7" s="134"/>
      <c r="S7" s="42"/>
      <c r="T7" s="134"/>
      <c r="U7" s="42"/>
      <c r="V7" s="134"/>
      <c r="W7" s="42"/>
      <c r="X7" s="134"/>
      <c r="Y7" s="42"/>
      <c r="Z7" s="134"/>
      <c r="AA7" s="42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2">
        <v>46.0</v>
      </c>
      <c r="J7" s="134">
        <v>47.0</v>
      </c>
      <c r="K7" s="42">
        <v>48.0</v>
      </c>
      <c r="L7" s="134">
        <v>49.0</v>
      </c>
      <c r="M7" s="42">
        <v>50.0</v>
      </c>
      <c r="N7" s="134">
        <v>51.0</v>
      </c>
      <c r="O7" s="42">
        <v>52.0</v>
      </c>
      <c r="P7" s="134"/>
      <c r="Q7" s="42"/>
      <c r="R7" s="134"/>
      <c r="S7" s="42"/>
      <c r="T7" s="134"/>
      <c r="U7" s="42"/>
      <c r="V7" s="134"/>
      <c r="W7" s="42"/>
      <c r="X7" s="134"/>
      <c r="Y7" s="42"/>
      <c r="Z7" s="134"/>
      <c r="AA7" s="42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41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15.0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15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>
        <v>2.0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2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4.0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4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14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141">
        <v>12.0</v>
      </c>
      <c r="Q26" s="141">
        <v>22.0</v>
      </c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34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15</v>
      </c>
      <c r="N83" s="143">
        <f t="shared" si="2"/>
        <v>0</v>
      </c>
      <c r="O83" s="143">
        <f t="shared" si="2"/>
        <v>0</v>
      </c>
      <c r="P83" s="143">
        <f t="shared" si="2"/>
        <v>18</v>
      </c>
      <c r="Q83" s="143">
        <f t="shared" si="2"/>
        <v>22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55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15.0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15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>
        <v>2.0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2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8.0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8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141">
        <v>8.0</v>
      </c>
      <c r="Q26" s="141">
        <v>22.0</v>
      </c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30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15</v>
      </c>
      <c r="N83" s="143">
        <f t="shared" si="2"/>
        <v>0</v>
      </c>
      <c r="O83" s="143">
        <f t="shared" si="2"/>
        <v>0</v>
      </c>
      <c r="P83" s="143">
        <f t="shared" si="2"/>
        <v>18</v>
      </c>
      <c r="Q83" s="143">
        <f t="shared" si="2"/>
        <v>22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55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10.0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8.0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8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141">
        <v>4.0</v>
      </c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4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141">
        <v>15.0</v>
      </c>
      <c r="R13" s="14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15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10</v>
      </c>
      <c r="N83" s="143">
        <f t="shared" si="2"/>
        <v>0</v>
      </c>
      <c r="O83" s="143">
        <f t="shared" si="2"/>
        <v>0</v>
      </c>
      <c r="P83" s="143">
        <f t="shared" si="2"/>
        <v>8</v>
      </c>
      <c r="Q83" s="143">
        <f t="shared" si="2"/>
        <v>19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37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8.0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8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141"/>
      <c r="Q13" s="141">
        <v>8.0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8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>
        <v>8.0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8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141">
        <v>11.0</v>
      </c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11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8</v>
      </c>
      <c r="N83" s="143">
        <f t="shared" si="2"/>
        <v>0</v>
      </c>
      <c r="O83" s="143">
        <f t="shared" si="2"/>
        <v>0</v>
      </c>
      <c r="P83" s="143">
        <f t="shared" si="2"/>
        <v>8</v>
      </c>
      <c r="Q83" s="143">
        <f t="shared" si="2"/>
        <v>19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35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10.0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16.0</v>
      </c>
      <c r="Q10" s="141">
        <v>4.0</v>
      </c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20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141">
        <v>10.0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10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141">
        <v>6.0</v>
      </c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6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10</v>
      </c>
      <c r="N83" s="143">
        <f t="shared" si="2"/>
        <v>0</v>
      </c>
      <c r="O83" s="143">
        <f t="shared" si="2"/>
        <v>0</v>
      </c>
      <c r="P83" s="143">
        <f t="shared" si="2"/>
        <v>16</v>
      </c>
      <c r="Q83" s="143">
        <f t="shared" si="2"/>
        <v>20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46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2.0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2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>
        <v>17.0</v>
      </c>
      <c r="Q11" s="141">
        <v>10.0</v>
      </c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27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141">
        <v>6.0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6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2</v>
      </c>
      <c r="N83" s="143">
        <f t="shared" si="2"/>
        <v>0</v>
      </c>
      <c r="O83" s="143">
        <f t="shared" si="2"/>
        <v>0</v>
      </c>
      <c r="P83" s="143">
        <f t="shared" si="2"/>
        <v>17</v>
      </c>
      <c r="Q83" s="143">
        <f t="shared" si="2"/>
        <v>16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35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34">
        <f>Basplan!I7</f>
        <v>36</v>
      </c>
      <c r="I7" s="134">
        <f>Basplan!J7</f>
        <v>37</v>
      </c>
      <c r="J7" s="134">
        <f>Basplan!K7</f>
        <v>38</v>
      </c>
      <c r="K7" s="134">
        <f>Basplan!L7</f>
        <v>39</v>
      </c>
      <c r="L7" s="134">
        <f>Basplan!M7</f>
        <v>40</v>
      </c>
      <c r="M7" s="134">
        <f>Basplan!N7</f>
        <v>41</v>
      </c>
      <c r="N7" s="134">
        <f>Basplan!O7</f>
        <v>42</v>
      </c>
      <c r="O7" s="134">
        <f>Basplan!P7</f>
        <v>43</v>
      </c>
      <c r="P7" s="134">
        <f>Basplan!Q7</f>
        <v>44</v>
      </c>
      <c r="Q7" s="134">
        <f>Basplan!R7</f>
        <v>45</v>
      </c>
      <c r="R7" s="134">
        <f>Basplan!S7</f>
        <v>46</v>
      </c>
      <c r="S7" s="134">
        <f>Basplan!T7</f>
        <v>47</v>
      </c>
      <c r="T7" s="134">
        <f>Basplan!U7</f>
        <v>48</v>
      </c>
      <c r="U7" s="134">
        <f>Basplan!V7</f>
        <v>49</v>
      </c>
      <c r="V7" s="134">
        <f>Basplan!W7</f>
        <v>50</v>
      </c>
      <c r="W7" s="134">
        <f>Basplan!X7</f>
        <v>51</v>
      </c>
      <c r="X7" s="134">
        <f>Basplan!Y7</f>
        <v>52</v>
      </c>
      <c r="Y7" s="134" t="str">
        <f>Basplan!Z7</f>
        <v/>
      </c>
      <c r="Z7" s="134" t="str">
        <f>Basplan!AA7</f>
        <v/>
      </c>
      <c r="AA7" s="134" t="str">
        <f>Basplan!AB7</f>
        <v/>
      </c>
      <c r="AB7" s="134" t="str">
        <f>Basplan!AC7</f>
        <v/>
      </c>
      <c r="AC7" s="134" t="str">
        <f>Basplan!AD7</f>
        <v/>
      </c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 t="str">
        <f>IF(Elliot!G8+Edvard!G8+Elin!G8+Hugo!G8+Jacob!G8+Jennifer!G8+'P7'!G8+'P8'!G8+'p9'!G8+'P10'!G8=0," ",Elliot!G8+Edvard!G8+Elin!G8+Hugo!G8+Jacob!G8+Jennifer!G8+'P7'!G8+'P8'!G8+'p9'!G8+'P10'!G8)</f>
        <v> </v>
      </c>
      <c r="H8" s="55" t="str">
        <f>IF(Elliot!H8+Edvard!H8+Elin!H8+Hugo!H8+Jacob!H8+Jennifer!H8+'P7'!H8+'P8'!H8+'p9'!H8+'P10'!H8=0," ",Elliot!H8+Edvard!H8+Elin!H8+Hugo!H8+Jacob!H8+Jennifer!H8+'P7'!H8+'P8'!H8+'p9'!H8+'P10'!H8)</f>
        <v> </v>
      </c>
      <c r="I8" s="55" t="str">
        <f>IF(Elliot!I8+Edvard!I8+Elin!I8+Hugo!I8+Jacob!I8+Jennifer!I8+'P7'!I8+'P8'!I8+'p9'!I8+'P10'!I8=0," ",Elliot!I8+Edvard!I8+Elin!I8+Hugo!I8+Jacob!I8+Jennifer!I8+'P7'!I8+'P8'!I8+'p9'!I8+'P10'!I8)</f>
        <v> </v>
      </c>
      <c r="J8" s="55" t="str">
        <f>IF(Elliot!J8+Edvard!J8+Elin!J8+Hugo!J8+Jacob!J8+Jennifer!J8+'P7'!J8+'P8'!J8+'p9'!J8+'P10'!J8=0," ",Elliot!J8+Edvard!J8+Elin!J8+Hugo!J8+Jacob!J8+Jennifer!J8+'P7'!J8+'P8'!J8+'p9'!J8+'P10'!J8)</f>
        <v> </v>
      </c>
      <c r="K8" s="55" t="str">
        <f>IF(Elliot!K8+Edvard!K8+Elin!K8+Hugo!K8+Jacob!K8+Jennifer!K8+'P7'!K8+'P8'!K8+'p9'!K8+'P10'!K8=0," ",Elliot!K8+Edvard!K8+Elin!K8+Hugo!K8+Jacob!K8+Jennifer!K8+'P7'!K8+'P8'!K8+'p9'!K8+'P10'!K8)</f>
        <v> </v>
      </c>
      <c r="L8" s="55" t="str">
        <f>IF(Elliot!L8+Edvard!L8+Elin!L8+Hugo!L8+Jacob!L8+Jennifer!L8+'P7'!L8+'P8'!L8+'p9'!L8+'P10'!L8=0," ",Elliot!L8+Edvard!L8+Elin!L8+Hugo!L8+Jacob!L8+Jennifer!L8+'P7'!L8+'P8'!L8+'p9'!L8+'P10'!L8)</f>
        <v> </v>
      </c>
      <c r="M8" s="55">
        <f>IF(Elliot!M8+Edvard!M8+Elin!M8+Hugo!M8+Jacob!M8+Jennifer!M8+'P7'!M8+'P8'!M8+'p9'!M8+'P10'!M8=0," ",Elliot!M8+Edvard!M8+Elin!M8+Hugo!M8+Jacob!M8+Jennifer!M8+'P7'!M8+'P8'!M8+'p9'!M8+'P10'!M8)</f>
        <v>60</v>
      </c>
      <c r="N8" s="55" t="str">
        <f>IF(Elliot!N8+Edvard!N8+Elin!N8+Hugo!N8+Jacob!N8+Jennifer!N8+'P7'!N8+'P8'!N8+'p9'!N8+'P10'!N8=0," ",Elliot!N8+Edvard!N8+Elin!N8+Hugo!N8+Jacob!N8+Jennifer!N8+'P7'!N8+'P8'!N8+'p9'!N8+'P10'!N8)</f>
        <v> </v>
      </c>
      <c r="O8" s="55" t="str">
        <f>IF(Elliot!O8+Edvard!O8+Elin!O8+Hugo!O8+Jacob!O8+Jennifer!O8+'P7'!O8+'P8'!O8+'p9'!O8+'P10'!O8=0," ",Elliot!O8+Edvard!O8+Elin!O8+Hugo!O8+Jacob!O8+Jennifer!O8+'P7'!O8+'P8'!O8+'p9'!O8+'P10'!O8)</f>
        <v> </v>
      </c>
      <c r="P8" s="55" t="str">
        <f>IF(Elliot!P8+Edvard!P8+Elin!P8+Hugo!P8+Jacob!P8+Jennifer!P8+'P7'!P8+'P8'!P8+'p9'!P8+'P10'!P8=0," ",Elliot!P8+Edvard!P8+Elin!P8+Hugo!P8+Jacob!P8+Jennifer!P8+'P7'!P8+'P8'!P8+'p9'!P8+'P10'!P8)</f>
        <v> </v>
      </c>
      <c r="Q8" s="55" t="str">
        <f>IF(Elliot!Q8+Edvard!Q8+Elin!Q8+Hugo!Q8+Jacob!Q8+Jennifer!Q8+'P7'!Q8+'P8'!Q8+'p9'!Q8+'P10'!Q8=0," ",Elliot!Q8+Edvard!Q8+Elin!Q8+Hugo!Q8+Jacob!Q8+Jennifer!Q8+'P7'!Q8+'P8'!Q8+'p9'!Q8+'P10'!Q8)</f>
        <v> </v>
      </c>
      <c r="R8" s="55" t="str">
        <f>IF(Elliot!R8+Edvard!R8+Elin!R8+Hugo!R8+Jacob!R8+Jennifer!R8+'P7'!R8+'P8'!R8+'p9'!R8+'P10'!R8=0," ",Elliot!R8+Edvard!R8+Elin!R8+Hugo!R8+Jacob!R8+Jennifer!R8+'P7'!R8+'P8'!R8+'p9'!R8+'P10'!R8)</f>
        <v> </v>
      </c>
      <c r="S8" s="55" t="str">
        <f>IF(Elliot!S8+Edvard!S8+Elin!S8+Hugo!S8+Jacob!S8+Jennifer!S8+'P7'!S8+'P8'!S8+'p9'!S8+'P10'!S8=0," ",Elliot!S8+Edvard!S8+Elin!S8+Hugo!S8+Jacob!S8+Jennifer!S8+'P7'!S8+'P8'!S8+'p9'!S8+'P10'!S8)</f>
        <v> </v>
      </c>
      <c r="T8" s="55" t="str">
        <f>IF(Elliot!T8+Edvard!T8+Elin!T8+Hugo!T8+Jacob!T8+Jennifer!T8+'P7'!T8+'P8'!T8+'p9'!T8+'P10'!T8=0," ",Elliot!T8+Edvard!T8+Elin!T8+Hugo!T8+Jacob!T8+Jennifer!T8+'P7'!T8+'P8'!T8+'p9'!T8+'P10'!T8)</f>
        <v> </v>
      </c>
      <c r="U8" s="55" t="str">
        <f>IF(Elliot!U8+Edvard!U8+Elin!U8+Hugo!U8+Jacob!U8+Jennifer!U8+'P7'!U8+'P8'!U8+'p9'!U8+'P10'!U8=0," ",Elliot!U8+Edvard!U8+Elin!U8+Hugo!U8+Jacob!U8+Jennifer!U8+'P7'!U8+'P8'!U8+'p9'!U8+'P10'!U8)</f>
        <v> </v>
      </c>
      <c r="V8" s="55" t="str">
        <f>IF(Elliot!V8+Edvard!V8+Elin!V8+Hugo!V8+Jacob!V8+Jennifer!V8+'P7'!V8+'P8'!V8+'p9'!V8+'P10'!V8=0," ",Elliot!V8+Edvard!V8+Elin!V8+Hugo!V8+Jacob!V8+Jennifer!V8+'P7'!V8+'P8'!V8+'p9'!V8+'P10'!V8)</f>
        <v> </v>
      </c>
      <c r="W8" s="55" t="str">
        <f>IF(Elliot!W8+Edvard!W8+Elin!W8+Hugo!W8+Jacob!W8+Jennifer!W8+'P7'!W8+'P8'!W8+'p9'!W8+'P10'!W8=0," ",Elliot!W8+Edvard!W8+Elin!W8+Hugo!W8+Jacob!W8+Jennifer!W8+'P7'!W8+'P8'!W8+'p9'!W8+'P10'!W8)</f>
        <v> </v>
      </c>
      <c r="X8" s="55" t="str">
        <f>IF(Elliot!X8+Edvard!X8+Elin!X8+Hugo!X8+Jacob!X8+Jennifer!X8+'P7'!X8+'P8'!X8+'p9'!X8+'P10'!X8=0," ",Elliot!X8+Edvard!X8+Elin!X8+Hugo!X8+Jacob!X8+Jennifer!X8+'P7'!X8+'P8'!X8+'p9'!X8+'P10'!X8)</f>
        <v> </v>
      </c>
      <c r="Y8" s="55" t="str">
        <f>IF(Elliot!Y8+Edvard!Y8+Elin!Y8+Hugo!Y8+Jacob!Y8+Jennifer!Y8+'P7'!Y8+'P8'!Y8+'p9'!Y8+'P10'!Y8=0," ",Elliot!Y8+Edvard!Y8+Elin!Y8+Hugo!Y8+Jacob!Y8+Jennifer!Y8+'P7'!Y8+'P8'!Y8+'p9'!Y8+'P10'!Y8)</f>
        <v> </v>
      </c>
      <c r="Z8" s="55" t="str">
        <f>IF(Elliot!Z8+Edvard!Z8+Elin!Z8+Hugo!Z8+Jacob!Z8+Jennifer!Z8+'P7'!Z8+'P8'!Z8+'p9'!Z8+'P10'!Z8=0," ",Elliot!Z8+Edvard!Z8+Elin!Z8+Hugo!Z8+Jacob!Z8+Jennifer!Z8+'P7'!Z8+'P8'!Z8+'p9'!Z8+'P10'!Z8)</f>
        <v> </v>
      </c>
      <c r="AA8" s="55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5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6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38">
        <f t="shared" ref="AD8:AD82" si="1">SUM(G8:AC8)</f>
        <v>60</v>
      </c>
    </row>
    <row r="9" ht="12.75" customHeight="1">
      <c r="A9" s="58">
        <f>Basplan!A9</f>
        <v>2</v>
      </c>
      <c r="B9" s="59" t="str">
        <f>'Modifierad plan '!B9:D9</f>
        <v>Raspberry PI setup</v>
      </c>
      <c r="C9" s="60"/>
      <c r="D9" s="60"/>
      <c r="E9" s="60"/>
      <c r="F9" s="60"/>
      <c r="G9" s="139" t="str">
        <f>IF(Elliot!G9+Edvard!G9+Elin!G9+Hugo!G9+Jacob!G9+Jennifer!G9+'P7'!G9+'P8'!G9+'p9'!G9+'P10'!G9=0," ",Elliot!G9+Edvard!G9+Elin!G9+Hugo!G9+Jacob!G9+Jennifer!G9+'P7'!G9+'P8'!G9+'p9'!G9+'P10'!G9)</f>
        <v> </v>
      </c>
      <c r="H9" s="71" t="str">
        <f>IF(Elliot!H9+Edvard!H9+Elin!H9+Hugo!H9+Jacob!H9+Jennifer!H9+'P7'!H9+'P8'!H9+'p9'!H9+'P10'!H9=0," ",Elliot!H9+Edvard!H9+Elin!H9+Hugo!H9+Jacob!H9+Jennifer!H9+'P7'!H9+'P8'!H9+'p9'!H9+'P10'!H9)</f>
        <v> </v>
      </c>
      <c r="I9" s="71" t="str">
        <f>IF(Elliot!I9+Edvard!I9+Elin!I9+Hugo!I9+Jacob!I9+Jennifer!I9+'P7'!I9+'P8'!I9+'p9'!I9+'P10'!I9=0," ",Elliot!I9+Edvard!I9+Elin!I9+Hugo!I9+Jacob!I9+Jennifer!I9+'P7'!I9+'P8'!I9+'p9'!I9+'P10'!I9)</f>
        <v> </v>
      </c>
      <c r="J9" s="71" t="str">
        <f>IF(Elliot!J9+Edvard!J9+Elin!J9+Hugo!J9+Jacob!J9+Jennifer!J9+'P7'!J9+'P8'!J9+'p9'!J9+'P10'!J9=0," ",Elliot!J9+Edvard!J9+Elin!J9+Hugo!J9+Jacob!J9+Jennifer!J9+'P7'!J9+'P8'!J9+'p9'!J9+'P10'!J9)</f>
        <v> </v>
      </c>
      <c r="K9" s="71" t="str">
        <f>IF(Elliot!K9+Edvard!K9+Elin!K9+Hugo!K9+Jacob!K9+Jennifer!K9+'P7'!K9+'P8'!K9+'p9'!K9+'P10'!K9=0," ",Elliot!K9+Edvard!K9+Elin!K9+Hugo!K9+Jacob!K9+Jennifer!K9+'P7'!K9+'P8'!K9+'p9'!K9+'P10'!K9)</f>
        <v> </v>
      </c>
      <c r="L9" s="71" t="str">
        <f>IF(Elliot!L9+Edvard!L9+Elin!L9+Hugo!L9+Jacob!L9+Jennifer!L9+'P7'!L9+'P8'!L9+'p9'!L9+'P10'!L9=0," ",Elliot!L9+Edvard!L9+Elin!L9+Hugo!L9+Jacob!L9+Jennifer!L9+'P7'!L9+'P8'!L9+'p9'!L9+'P10'!L9)</f>
        <v> </v>
      </c>
      <c r="M9" s="71" t="str">
        <f>IF(Elliot!M9+Edvard!M9+Elin!M9+Hugo!M9+Jacob!M9+Jennifer!M9+'P7'!M9+'P8'!M9+'p9'!M9+'P10'!M9=0," ",Elliot!M9+Edvard!M9+Elin!M9+Hugo!M9+Jacob!M9+Jennifer!M9+'P7'!M9+'P8'!M9+'p9'!M9+'P10'!M9)</f>
        <v> </v>
      </c>
      <c r="N9" s="71" t="str">
        <f>IF(Elliot!N9+Edvard!N9+Elin!N9+Hugo!N9+Jacob!N9+Jennifer!N9+'P7'!N9+'P8'!N9+'p9'!N9+'P10'!N9=0," ",Elliot!N9+Edvard!N9+Elin!N9+Hugo!N9+Jacob!N9+Jennifer!N9+'P7'!N9+'P8'!N9+'p9'!N9+'P10'!N9)</f>
        <v> </v>
      </c>
      <c r="O9" s="71" t="str">
        <f>IF(Elliot!O9+Edvard!O9+Elin!O9+Hugo!O9+Jacob!O9+Jennifer!O9+'P7'!O9+'P8'!O9+'p9'!O9+'P10'!O9=0," ",Elliot!O9+Edvard!O9+Elin!O9+Hugo!O9+Jacob!O9+Jennifer!O9+'P7'!O9+'P8'!O9+'p9'!O9+'P10'!O9)</f>
        <v> </v>
      </c>
      <c r="P9" s="71">
        <f>IF(Elliot!P9+Edvard!P9+Elin!P9+Hugo!P9+Jacob!P9+Jennifer!P9+'P7'!P9+'P8'!P9+'p9'!P9+'P10'!P9=0," ",Elliot!P9+Edvard!P9+Elin!P9+Hugo!P9+Jacob!P9+Jennifer!P9+'P7'!P9+'P8'!P9+'p9'!P9+'P10'!P9)</f>
        <v>4</v>
      </c>
      <c r="Q9" s="71" t="str">
        <f>IF(Elliot!Q9+Edvard!Q9+Elin!Q9+Hugo!Q9+Jacob!Q9+Jennifer!Q9+'P7'!Q9+'P8'!Q9+'p9'!Q9+'P10'!Q9=0," ",Elliot!Q9+Edvard!Q9+Elin!Q9+Hugo!Q9+Jacob!Q9+Jennifer!Q9+'P7'!Q9+'P8'!Q9+'p9'!Q9+'P10'!Q9)</f>
        <v> </v>
      </c>
      <c r="R9" s="71" t="str">
        <f>IF(Elliot!R9+Edvard!R9+Elin!R9+Hugo!R9+Jacob!R9+Jennifer!R9+'P7'!R9+'P8'!R9+'p9'!R9+'P10'!R9=0," ",Elliot!R9+Edvard!R9+Elin!R9+Hugo!R9+Jacob!R9+Jennifer!R9+'P7'!R9+'P8'!R9+'p9'!R9+'P10'!R9)</f>
        <v> </v>
      </c>
      <c r="S9" s="71" t="str">
        <f>IF(Elliot!S9+Edvard!S9+Elin!S9+Hugo!S9+Jacob!S9+Jennifer!S9+'P7'!S9+'P8'!S9+'p9'!S9+'P10'!S9=0," ",Elliot!S9+Edvard!S9+Elin!S9+Hugo!S9+Jacob!S9+Jennifer!S9+'P7'!S9+'P8'!S9+'p9'!S9+'P10'!S9)</f>
        <v> </v>
      </c>
      <c r="T9" s="71" t="str">
        <f>IF(Elliot!T9+Edvard!T9+Elin!T9+Hugo!T9+Jacob!T9+Jennifer!T9+'P7'!T9+'P8'!T9+'p9'!T9+'P10'!T9=0," ",Elliot!T9+Edvard!T9+Elin!T9+Hugo!T9+Jacob!T9+Jennifer!T9+'P7'!T9+'P8'!T9+'p9'!T9+'P10'!T9)</f>
        <v> </v>
      </c>
      <c r="U9" s="71" t="str">
        <f>IF(Elliot!U9+Edvard!U9+Elin!U9+Hugo!U9+Jacob!U9+Jennifer!U9+'P7'!U9+'P8'!U9+'p9'!U9+'P10'!U9=0," ",Elliot!U9+Edvard!U9+Elin!U9+Hugo!U9+Jacob!U9+Jennifer!U9+'P7'!U9+'P8'!U9+'p9'!U9+'P10'!U9)</f>
        <v> </v>
      </c>
      <c r="V9" s="71" t="str">
        <f>IF(Elliot!V9+Edvard!V9+Elin!V9+Hugo!V9+Jacob!V9+Jennifer!V9+'P7'!V9+'P8'!V9+'p9'!V9+'P10'!V9=0," ",Elliot!V9+Edvard!V9+Elin!V9+Hugo!V9+Jacob!V9+Jennifer!V9+'P7'!V9+'P8'!V9+'p9'!V9+'P10'!V9)</f>
        <v> </v>
      </c>
      <c r="W9" s="71" t="str">
        <f>IF(Elliot!W9+Edvard!W9+Elin!W9+Hugo!W9+Jacob!W9+Jennifer!W9+'P7'!W9+'P8'!W9+'p9'!W9+'P10'!W9=0," ",Elliot!W9+Edvard!W9+Elin!W9+Hugo!W9+Jacob!W9+Jennifer!W9+'P7'!W9+'P8'!W9+'p9'!W9+'P10'!W9)</f>
        <v> </v>
      </c>
      <c r="X9" s="71" t="str">
        <f>IF(Elliot!X9+Edvard!X9+Elin!X9+Hugo!X9+Jacob!X9+Jennifer!X9+'P7'!X9+'P8'!X9+'p9'!X9+'P10'!X9=0," ",Elliot!X9+Edvard!X9+Elin!X9+Hugo!X9+Jacob!X9+Jennifer!X9+'P7'!X9+'P8'!X9+'p9'!X9+'P10'!X9)</f>
        <v> </v>
      </c>
      <c r="Y9" s="71" t="str">
        <f>IF(Elliot!Y9+Edvard!Y9+Elin!Y9+Hugo!Y9+Jacob!Y9+Jennifer!Y9+'P7'!Y9+'P8'!Y9+'p9'!Y9+'P10'!Y9=0," ",Elliot!Y9+Edvard!Y9+Elin!Y9+Hugo!Y9+Jacob!Y9+Jennifer!Y9+'P7'!Y9+'P8'!Y9+'p9'!Y9+'P10'!Y9)</f>
        <v> </v>
      </c>
      <c r="Z9" s="71" t="str">
        <f>IF(Elliot!Z9+Edvard!Z9+Elin!Z9+Hugo!Z9+Jacob!Z9+Jennifer!Z9+'P7'!Z9+'P8'!Z9+'p9'!Z9+'P10'!Z9=0," ",Elliot!Z9+Edvard!Z9+Elin!Z9+Hugo!Z9+Jacob!Z9+Jennifer!Z9+'P7'!Z9+'P8'!Z9+'p9'!Z9+'P10'!Z9)</f>
        <v> </v>
      </c>
      <c r="AA9" s="71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1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2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0">
        <f t="shared" si="1"/>
        <v>4</v>
      </c>
    </row>
    <row r="10" ht="12.75" customHeight="1">
      <c r="A10" s="58">
        <f>Basplan!A10</f>
        <v>3</v>
      </c>
      <c r="B10" s="59" t="str">
        <f>'Modifierad plan '!B10:D10</f>
        <v>Kommunikationsmodul</v>
      </c>
      <c r="C10" s="60"/>
      <c r="D10" s="60"/>
      <c r="E10" s="60"/>
      <c r="F10" s="60"/>
      <c r="G10" s="139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1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1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1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1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1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1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1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1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1">
        <f>IF(Elliot!P10+Edvard!P10+Elin!P10+Hugo!P10+Jacob!P10+Jennifer!P10+'P7'!P10+'P8'!P10+'p9'!P10+'P10'!P10=0," ",Elliot!P10+Edvard!P10+Elin!P10+Hugo!P10+Jacob!P10+Jennifer!P10+'P7'!P10+'P8'!P10+'p9'!P10+'P10'!P10)</f>
        <v>36</v>
      </c>
      <c r="Q10" s="71">
        <f>IF(Elliot!Q10+Edvard!Q10+Elin!Q10+Hugo!Q10+Jacob!Q10+Jennifer!Q10+'P7'!Q10+'P8'!Q10+'p9'!Q10+'P10'!Q10=0," ",Elliot!Q10+Edvard!Q10+Elin!Q10+Hugo!Q10+Jacob!Q10+Jennifer!Q10+'P7'!Q10+'P8'!Q10+'p9'!Q10+'P10'!Q10)</f>
        <v>4</v>
      </c>
      <c r="R10" s="71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1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1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1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1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1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1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1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1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1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1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2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0">
        <f t="shared" si="1"/>
        <v>40</v>
      </c>
    </row>
    <row r="11" ht="12.75" customHeight="1">
      <c r="A11" s="58">
        <f>Basplan!A11</f>
        <v>4</v>
      </c>
      <c r="B11" s="59" t="str">
        <f>'Modifierad plan '!B11:D11</f>
        <v>Styrenhet</v>
      </c>
      <c r="C11" s="60"/>
      <c r="D11" s="60"/>
      <c r="E11" s="60"/>
      <c r="F11" s="60"/>
      <c r="G11" s="139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1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1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1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1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1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1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1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1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1">
        <f>IF(Elliot!P11+Edvard!P11+Elin!P11+Hugo!P11+Jacob!P11+Jennifer!P11+'P7'!P11+'P8'!P11+'p9'!P11+'P10'!P11=0," ",Elliot!P11+Edvard!P11+Elin!P11+Hugo!P11+Jacob!P11+Jennifer!P11+'P7'!P11+'P8'!P11+'p9'!P11+'P10'!P11)</f>
        <v>17</v>
      </c>
      <c r="Q11" s="71">
        <f>IF(Elliot!Q11+Edvard!Q11+Elin!Q11+Hugo!Q11+Jacob!Q11+Jennifer!Q11+'P7'!Q11+'P8'!Q11+'p9'!Q11+'P10'!Q11=0," ",Elliot!Q11+Edvard!Q11+Elin!Q11+Hugo!Q11+Jacob!Q11+Jennifer!Q11+'P7'!Q11+'P8'!Q11+'p9'!Q11+'P10'!Q11)</f>
        <v>10</v>
      </c>
      <c r="R11" s="71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1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1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1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1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1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1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1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1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1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1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2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0">
        <f t="shared" si="1"/>
        <v>27</v>
      </c>
    </row>
    <row r="12" ht="12.75" customHeight="1">
      <c r="A12" s="58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0"/>
      <c r="G12" s="139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1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1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1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1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1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1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1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1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1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1">
        <f>IF(Elliot!Q12+Edvard!Q12+Elin!Q12+Hugo!Q12+Jacob!Q12+Jennifer!Q12+'P7'!Q12+'P8'!Q12+'p9'!Q12+'P10'!Q12=0," ",Elliot!Q12+Edvard!Q12+Elin!Q12+Hugo!Q12+Jacob!Q12+Jennifer!Q12+'P7'!Q12+'P8'!Q12+'p9'!Q12+'P10'!Q12)</f>
        <v>4</v>
      </c>
      <c r="R12" s="71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1" t="str">
        <f>IF(Elliot!S12+Edvard!S12+Elin!S12+Hugo!S12+Jacob!S12+Jennifer!S12+'P7'!S12+'P8'!S12+'p9'!S12+'P10'!S12=0," ",Elliot!S12+Edvard!S12+Elin!S12+Hugo!S12+Jacob!S12+Jennifer!S12+'P7'!S12+'P8'!S12+'p9'!S12+'P10'!S12)</f>
        <v> </v>
      </c>
      <c r="T12" s="71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1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1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1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1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1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1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1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1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2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0">
        <f t="shared" si="1"/>
        <v>4</v>
      </c>
    </row>
    <row r="13" ht="12.75" customHeight="1">
      <c r="A13" s="58">
        <f>Basplan!A13</f>
        <v>6</v>
      </c>
      <c r="B13" s="59" t="str">
        <f>'Modifierad plan '!B13:D13</f>
        <v>Sensormodul</v>
      </c>
      <c r="C13" s="60"/>
      <c r="D13" s="60"/>
      <c r="E13" s="60"/>
      <c r="F13" s="60"/>
      <c r="G13" s="139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1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1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1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1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1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1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1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1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1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1">
        <f>IF(Elliot!Q13+Edvard!Q13+Elin!Q13+Hugo!Q13+Jacob!Q13+Jennifer!Q13+'P7'!Q13+'P8'!Q13+'p9'!Q13+'P10'!Q13=0," ",Elliot!Q13+Edvard!Q13+Elin!Q13+Hugo!Q13+Jacob!Q13+Jennifer!Q13+'P7'!Q13+'P8'!Q13+'p9'!Q13+'P10'!Q13)</f>
        <v>39</v>
      </c>
      <c r="R13" s="71" t="str">
        <f>IF(Elliot!R13+Edvard!R13+Elin!R13+Hugo!R13+Jacob!R13+Jennifer!R13+'P7'!R13+'P8'!R13+'p9'!R13+'P10'!R13=0," ",Elliot!R13+Edvard!R13+Elin!R13+Hugo!R13+Jacob!R13+Jennifer!R13+'P7'!R13+'P8'!R13+'p9'!R13+'P10'!R13)</f>
        <v> </v>
      </c>
      <c r="S13" s="71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1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1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1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1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1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1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1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1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1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2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0">
        <f t="shared" si="1"/>
        <v>39</v>
      </c>
    </row>
    <row r="14" ht="12.75" customHeight="1">
      <c r="A14" s="58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1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1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1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1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1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1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1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1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1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1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1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1" t="str">
        <f>IF(Elliot!S14+Edvard!S14+Elin!S14+Hugo!S14+Jacob!S14+Jennifer!S14+'P7'!S14+'P8'!S14+'p9'!S14+'P10'!S14=0," ",Elliot!S14+Edvard!S14+Elin!S14+Hugo!S14+Jacob!S14+Jennifer!S14+'P7'!S14+'P8'!S14+'p9'!S14+'P10'!S14)</f>
        <v> </v>
      </c>
      <c r="T14" s="71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1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1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1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1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1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1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1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1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2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0">
        <f t="shared" si="1"/>
        <v>0</v>
      </c>
    </row>
    <row r="15" ht="12.75" customHeight="1">
      <c r="A15" s="58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1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1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1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1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1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1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1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1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1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1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1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1" t="str">
        <f>IF(Elliot!S15+Edvard!S15+Elin!S15+Hugo!S15+Jacob!S15+Jennifer!S15+'P7'!S15+'P8'!S15+'p9'!S15+'P10'!S15=0," ",Elliot!S15+Edvard!S15+Elin!S15+Hugo!S15+Jacob!S15+Jennifer!S15+'P7'!S15+'P8'!S15+'p9'!S15+'P10'!S15)</f>
        <v> </v>
      </c>
      <c r="T15" s="71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1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1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1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1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1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1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1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1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2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0">
        <f t="shared" si="1"/>
        <v>0</v>
      </c>
    </row>
    <row r="16" ht="12.75" customHeight="1">
      <c r="A16" s="58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1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1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1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1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1" t="str">
        <f>IF(Elliot!L16+Edvard!L16+Elin!L16+Hugo!L16+Jacob!L16+Jennifer!L16+'P7'!L16+'P8'!L16+'p9'!L16+'P10'!L16=0," ",Elliot!L16+Edvard!L16+Elin!L16+Hugo!L16+Jacob!L16+Jennifer!L16+'P7'!L16+'P8'!L16+'p9'!L16+'P10'!L16)</f>
        <v> </v>
      </c>
      <c r="M16" s="71" t="str">
        <f>IF(Elliot!M16+Edvard!M16+Elin!M16+Hugo!M16+Jacob!M16+Jennifer!M16+'P7'!M16+'P8'!M16+'p9'!M16+'P10'!M16=0," ",Elliot!M16+Edvard!M16+Elin!M16+Hugo!M16+Jacob!M16+Jennifer!M16+'P7'!M16+'P8'!M16+'p9'!M16+'P10'!M16)</f>
        <v> </v>
      </c>
      <c r="N16" s="71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1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1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1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1" t="str">
        <f>IF(Elliot!R16+Edvard!R16+Elin!R16+Hugo!R16+Jacob!R16+Jennifer!R16+'P7'!R16+'P8'!R16+'p9'!R16+'P10'!R16=0," ",Elliot!R16+Edvard!R16+Elin!R16+Hugo!R16+Jacob!R16+Jennifer!R16+'P7'!R16+'P8'!R16+'p9'!R16+'P10'!R16)</f>
        <v> </v>
      </c>
      <c r="S16" s="71" t="str">
        <f>IF(Elliot!S16+Edvard!S16+Elin!S16+Hugo!S16+Jacob!S16+Jennifer!S16+'P7'!S16+'P8'!S16+'p9'!S16+'P10'!S16=0," ",Elliot!S16+Edvard!S16+Elin!S16+Hugo!S16+Jacob!S16+Jennifer!S16+'P7'!S16+'P8'!S16+'p9'!S16+'P10'!S16)</f>
        <v> </v>
      </c>
      <c r="T16" s="71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1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1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1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1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1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1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1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1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2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0">
        <f t="shared" si="1"/>
        <v>0</v>
      </c>
    </row>
    <row r="17" ht="12.75" customHeight="1">
      <c r="A17" s="58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1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1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1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1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1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1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1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1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1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1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1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1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1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1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1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1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1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1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1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1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1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2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0">
        <f t="shared" si="1"/>
        <v>0</v>
      </c>
    </row>
    <row r="18" ht="12.75" customHeight="1">
      <c r="A18" s="58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1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1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1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1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1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1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1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1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1">
        <f>IF(Elliot!P18+Edvard!P18+Elin!P18+Hugo!P18+Jacob!P18+Jennifer!P18+'P7'!P18+'P8'!P18+'p9'!P18+'P10'!P18=0," ",Elliot!P18+Edvard!P18+Elin!P18+Hugo!P18+Jacob!P18+Jennifer!P18+'P7'!P18+'P8'!P18+'p9'!P18+'P10'!P18)</f>
        <v>8</v>
      </c>
      <c r="Q18" s="71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1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1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1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1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1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1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1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1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1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1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1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2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0">
        <f t="shared" si="1"/>
        <v>8</v>
      </c>
    </row>
    <row r="19" ht="12.75" customHeight="1">
      <c r="A19" s="58">
        <f>Basplan!A19</f>
        <v>12</v>
      </c>
      <c r="B19" s="59" t="str">
        <f>'Modifierad plan '!B19:D19</f>
        <v>Finalisering</v>
      </c>
      <c r="C19" s="60"/>
      <c r="D19" s="60"/>
      <c r="E19" s="60"/>
      <c r="F19" s="60"/>
      <c r="G19" s="139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1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1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1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1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1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1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1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1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1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1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1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1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1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1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1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1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1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1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1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1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1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2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0">
        <f t="shared" si="1"/>
        <v>0</v>
      </c>
    </row>
    <row r="20" ht="12.75" customHeight="1">
      <c r="A20" s="58">
        <f>Basplan!A20</f>
        <v>13</v>
      </c>
      <c r="B20" s="59" t="str">
        <f>'Modifierad plan '!B20:D20</f>
        <v>Presentation</v>
      </c>
      <c r="C20" s="60"/>
      <c r="D20" s="60"/>
      <c r="E20" s="60"/>
      <c r="F20" s="60"/>
      <c r="G20" s="139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1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1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1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1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1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1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1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1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1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1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1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1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1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1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1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1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1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1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1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1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1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2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0">
        <f t="shared" si="1"/>
        <v>0</v>
      </c>
    </row>
    <row r="21" ht="12.75" customHeight="1">
      <c r="A21" s="58">
        <f>Basplan!A21</f>
        <v>14</v>
      </c>
      <c r="B21" s="59" t="str">
        <f>'Modifierad plan '!B21:D21</f>
        <v>Tidrapportering</v>
      </c>
      <c r="C21" s="60"/>
      <c r="D21" s="60"/>
      <c r="E21" s="60"/>
      <c r="F21" s="60"/>
      <c r="G21" s="139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1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1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1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1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1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1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1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1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1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1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1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1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1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1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1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1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1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1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1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1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1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2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0">
        <f t="shared" si="1"/>
        <v>0</v>
      </c>
    </row>
    <row r="22" ht="12.75" customHeight="1">
      <c r="A22" s="58">
        <f>Basplan!A22</f>
        <v>15</v>
      </c>
      <c r="B22" s="59" t="str">
        <f>'Modifierad plan '!B22:D22</f>
        <v>Statusrapportering</v>
      </c>
      <c r="C22" s="60"/>
      <c r="D22" s="60"/>
      <c r="E22" s="60"/>
      <c r="F22" s="60"/>
      <c r="G22" s="139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1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1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1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1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1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1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1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1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1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1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1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1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1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1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1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1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1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1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1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1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1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2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0">
        <f t="shared" si="1"/>
        <v>0</v>
      </c>
    </row>
    <row r="23" ht="12.75" customHeight="1">
      <c r="A23" s="58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0"/>
      <c r="G23" s="139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1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1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1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1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1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1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1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1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1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1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1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1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1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1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1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1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1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1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1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1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1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2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0">
        <f t="shared" si="1"/>
        <v>0</v>
      </c>
    </row>
    <row r="24" ht="12.75" customHeight="1">
      <c r="A24" s="58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1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1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1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1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1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1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1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1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1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1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1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1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1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1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1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1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1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1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1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1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1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2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0">
        <f t="shared" si="1"/>
        <v>0</v>
      </c>
    </row>
    <row r="25" ht="12.75" customHeight="1">
      <c r="A25" s="58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1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1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1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1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1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1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1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1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1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1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1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1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1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1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1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1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1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1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1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1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1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2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0">
        <f t="shared" si="1"/>
        <v>0</v>
      </c>
    </row>
    <row r="26" ht="12.75" customHeight="1">
      <c r="A26" s="58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1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1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1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1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1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1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1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1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1">
        <f>IF(Elliot!P26+Edvard!P26+Elin!P26+Hugo!P26+Jacob!P26+Jennifer!P26+'P7'!P26+'P8'!P26+'p9'!P26+'P10'!P26=0," ",Elliot!P26+Edvard!P26+Elin!P26+Hugo!P26+Jacob!P26+Jennifer!P26+'P7'!P26+'P8'!P26+'p9'!P26+'P10'!P26)</f>
        <v>20</v>
      </c>
      <c r="Q26" s="71">
        <f>IF(Elliot!Q26+Edvard!Q26+Elin!Q26+Hugo!Q26+Jacob!Q26+Jennifer!Q26+'P7'!Q26+'P8'!Q26+'p9'!Q26+'P10'!Q26=0," ",Elliot!Q26+Edvard!Q26+Elin!Q26+Hugo!Q26+Jacob!Q26+Jennifer!Q26+'P7'!Q26+'P8'!Q26+'p9'!Q26+'P10'!Q26)</f>
        <v>61</v>
      </c>
      <c r="R26" s="71" t="str">
        <f>IF(Elliot!R26+Edvard!R26+Elin!R26+Hugo!R26+Jacob!R26+Jennifer!R26+'P7'!R26+'P8'!R26+'p9'!R26+'P10'!R26=0," ",Elliot!R26+Edvard!R26+Elin!R26+Hugo!R26+Jacob!R26+Jennifer!R26+'P7'!R26+'P8'!R26+'p9'!R26+'P10'!R26)</f>
        <v> </v>
      </c>
      <c r="S26" s="71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1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1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1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1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1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1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1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1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1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2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0">
        <f t="shared" si="1"/>
        <v>81</v>
      </c>
    </row>
    <row r="27" ht="12.75" customHeight="1">
      <c r="A27" s="58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1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1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1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1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1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1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1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1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1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1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1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1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1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1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1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1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1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1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1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1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1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2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0">
        <f t="shared" si="1"/>
        <v>0</v>
      </c>
    </row>
    <row r="28" ht="12.75" customHeight="1">
      <c r="A28" s="58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1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1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1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1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1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1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1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1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1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1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1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1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1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1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1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1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1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1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1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1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1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2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0">
        <f t="shared" si="1"/>
        <v>0</v>
      </c>
    </row>
    <row r="29" ht="12.75" customHeight="1">
      <c r="A29" s="58">
        <f>Basplan!A29</f>
        <v>22</v>
      </c>
      <c r="B29" s="59" t="str">
        <f>'Modifierad plan '!B29:D29</f>
        <v/>
      </c>
      <c r="C29" s="60"/>
      <c r="D29" s="60"/>
      <c r="E29" s="60"/>
      <c r="F29" s="60"/>
      <c r="G29" s="139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1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1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1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1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1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1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1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1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1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1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1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1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1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1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1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1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1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1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1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1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1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2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0">
        <f t="shared" si="1"/>
        <v>0</v>
      </c>
    </row>
    <row r="30" ht="12.75" customHeight="1">
      <c r="A30" s="58">
        <f>Basplan!A30</f>
        <v>23</v>
      </c>
      <c r="B30" s="59" t="str">
        <f>'Modifierad plan '!B30:D30</f>
        <v/>
      </c>
      <c r="C30" s="60"/>
      <c r="D30" s="60"/>
      <c r="E30" s="60"/>
      <c r="F30" s="60"/>
      <c r="G30" s="139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1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1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1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1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1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1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1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1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1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1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1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1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1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1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1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1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1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1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1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1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1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2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0">
        <f t="shared" si="1"/>
        <v>0</v>
      </c>
    </row>
    <row r="31" ht="12.75" customHeight="1">
      <c r="A31" s="58">
        <f>Basplan!A31</f>
        <v>24</v>
      </c>
      <c r="B31" s="59" t="str">
        <f>'Modifierad plan '!B31:D31</f>
        <v/>
      </c>
      <c r="C31" s="60"/>
      <c r="D31" s="60"/>
      <c r="E31" s="60"/>
      <c r="F31" s="60"/>
      <c r="G31" s="139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1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1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1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1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1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1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1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1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1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1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1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1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1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1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1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1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1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1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1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1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1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2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0">
        <f t="shared" si="1"/>
        <v>0</v>
      </c>
    </row>
    <row r="32" ht="12.75" customHeight="1">
      <c r="A32" s="58">
        <f>Basplan!A32</f>
        <v>25</v>
      </c>
      <c r="B32" s="59" t="str">
        <f>'Modifierad plan '!B32:D32</f>
        <v/>
      </c>
      <c r="C32" s="60"/>
      <c r="D32" s="60"/>
      <c r="E32" s="60"/>
      <c r="F32" s="60"/>
      <c r="G32" s="139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1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1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1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1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1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1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1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1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1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1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1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1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1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1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1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1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1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1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1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1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1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2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0">
        <f t="shared" si="1"/>
        <v>0</v>
      </c>
    </row>
    <row r="33" ht="12.75" customHeight="1">
      <c r="A33" s="58">
        <f>Basplan!A33</f>
        <v>26</v>
      </c>
      <c r="B33" s="59" t="str">
        <f>'Modifierad plan '!B33:D33</f>
        <v/>
      </c>
      <c r="C33" s="60"/>
      <c r="D33" s="60"/>
      <c r="E33" s="60"/>
      <c r="F33" s="60"/>
      <c r="G33" s="139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1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1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1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1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1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1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1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1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1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1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1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1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1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1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1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1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1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1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1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1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1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2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0">
        <f t="shared" si="1"/>
        <v>0</v>
      </c>
    </row>
    <row r="34" ht="12.75" customHeight="1">
      <c r="A34" s="58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1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1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1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1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1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1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1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1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1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1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1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1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1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1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1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1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1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1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1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1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1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2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0">
        <f t="shared" si="1"/>
        <v>0</v>
      </c>
    </row>
    <row r="35" ht="12.75" customHeight="1">
      <c r="A35" s="58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1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1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1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1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1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1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1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1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1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1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1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1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1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1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1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1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1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1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1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1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1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2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0">
        <f t="shared" si="1"/>
        <v>0</v>
      </c>
    </row>
    <row r="36" ht="12.75" customHeight="1">
      <c r="A36" s="58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1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1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1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1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1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1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1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1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1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1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1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1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1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1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1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1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1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1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1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1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1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2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0">
        <f t="shared" si="1"/>
        <v>0</v>
      </c>
    </row>
    <row r="37" ht="12.75" customHeight="1">
      <c r="A37" s="58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1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1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1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1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1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1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1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1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1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1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1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1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1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1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1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1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1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1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1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1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1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2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0">
        <f t="shared" si="1"/>
        <v>0</v>
      </c>
    </row>
    <row r="38" ht="12.75" customHeight="1">
      <c r="A38" s="58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1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1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1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1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1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1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1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1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1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1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1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1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1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1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1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1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1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1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1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1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1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2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0">
        <f t="shared" si="1"/>
        <v>0</v>
      </c>
    </row>
    <row r="39" ht="12.75" customHeight="1">
      <c r="A39" s="58">
        <f>Basplan!A39</f>
        <v>32</v>
      </c>
      <c r="B39" s="59" t="str">
        <f>'Modifierad plan '!B39:D39</f>
        <v/>
      </c>
      <c r="C39" s="60"/>
      <c r="D39" s="60"/>
      <c r="E39" s="60"/>
      <c r="F39" s="60"/>
      <c r="G39" s="139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1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1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1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1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1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1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1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1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1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1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1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1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1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1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1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1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1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1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1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1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1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2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0">
        <f t="shared" si="1"/>
        <v>0</v>
      </c>
    </row>
    <row r="40" ht="12.75" customHeight="1">
      <c r="A40" s="58">
        <f>Basplan!A40</f>
        <v>33</v>
      </c>
      <c r="B40" s="59" t="str">
        <f>'Modifierad plan '!B40:D40</f>
        <v/>
      </c>
      <c r="C40" s="60"/>
      <c r="D40" s="60"/>
      <c r="E40" s="60"/>
      <c r="F40" s="60"/>
      <c r="G40" s="139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1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1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1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1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1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1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1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1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1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1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1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1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1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1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1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1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1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1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1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1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1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2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0">
        <f t="shared" si="1"/>
        <v>0</v>
      </c>
    </row>
    <row r="41" ht="12.75" customHeight="1">
      <c r="A41" s="58">
        <f>Basplan!A41</f>
        <v>34</v>
      </c>
      <c r="B41" s="59" t="str">
        <f>'Modifierad plan '!B41:D41</f>
        <v/>
      </c>
      <c r="C41" s="60"/>
      <c r="D41" s="60"/>
      <c r="E41" s="60"/>
      <c r="F41" s="60"/>
      <c r="G41" s="139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1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1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1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1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1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1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1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1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1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1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1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1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1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1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1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1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1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1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1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1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1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2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0">
        <f t="shared" si="1"/>
        <v>0</v>
      </c>
    </row>
    <row r="42" ht="12.75" customHeight="1">
      <c r="A42" s="58">
        <f>Basplan!A42</f>
        <v>35</v>
      </c>
      <c r="B42" s="59" t="str">
        <f>'Modifierad plan '!B42:D42</f>
        <v/>
      </c>
      <c r="C42" s="60"/>
      <c r="D42" s="60"/>
      <c r="E42" s="60"/>
      <c r="F42" s="60"/>
      <c r="G42" s="139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1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1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1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1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1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1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1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1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1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1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1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1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1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1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1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1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1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1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1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1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1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2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0">
        <f t="shared" si="1"/>
        <v>0</v>
      </c>
    </row>
    <row r="43" ht="12.75" customHeight="1">
      <c r="A43" s="58">
        <f>Basplan!A43</f>
        <v>36</v>
      </c>
      <c r="B43" s="59" t="str">
        <f>'Modifierad plan '!B43:D43</f>
        <v/>
      </c>
      <c r="C43" s="60"/>
      <c r="D43" s="60"/>
      <c r="E43" s="60"/>
      <c r="F43" s="60"/>
      <c r="G43" s="139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1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1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1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1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1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1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1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1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1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1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1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1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1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1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1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1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1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1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1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1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1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2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0">
        <f t="shared" si="1"/>
        <v>0</v>
      </c>
    </row>
    <row r="44" ht="12.75" customHeight="1">
      <c r="A44" s="58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1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1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1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1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1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1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1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1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1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1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1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1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1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1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1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1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1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1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1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1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1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2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0">
        <f t="shared" si="1"/>
        <v>0</v>
      </c>
    </row>
    <row r="45" ht="12.75" customHeight="1">
      <c r="A45" s="58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1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1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1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1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1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1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1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1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1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1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1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1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1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1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1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1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1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1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1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1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1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2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0">
        <f t="shared" si="1"/>
        <v>0</v>
      </c>
    </row>
    <row r="46" ht="12.75" customHeight="1">
      <c r="A46" s="58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1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1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1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1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1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1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1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1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1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1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1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1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1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1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1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1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1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1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1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1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1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2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0">
        <f t="shared" si="1"/>
        <v>0</v>
      </c>
    </row>
    <row r="47" ht="12.75" customHeight="1">
      <c r="A47" s="58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1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1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1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1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1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1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1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1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1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1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1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1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1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1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1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1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1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1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1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1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1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2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0">
        <f t="shared" si="1"/>
        <v>0</v>
      </c>
    </row>
    <row r="48" ht="12.75" customHeight="1">
      <c r="A48" s="58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1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1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1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1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1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1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1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1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1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1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1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1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1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1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1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1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1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1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1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1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1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2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0">
        <f t="shared" si="1"/>
        <v>0</v>
      </c>
    </row>
    <row r="49" ht="12.75" customHeight="1">
      <c r="A49" s="58">
        <f>Basplan!A49</f>
        <v>42</v>
      </c>
      <c r="B49" s="59" t="str">
        <f>'Modifierad plan '!B49:D49</f>
        <v/>
      </c>
      <c r="C49" s="60"/>
      <c r="D49" s="60"/>
      <c r="E49" s="60"/>
      <c r="F49" s="60"/>
      <c r="G49" s="139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1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1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1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1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1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1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1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1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1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1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1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1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1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1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1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1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1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1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1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1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1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2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0">
        <f t="shared" si="1"/>
        <v>0</v>
      </c>
    </row>
    <row r="50" ht="12.75" customHeight="1">
      <c r="A50" s="58">
        <f>Basplan!A50</f>
        <v>43</v>
      </c>
      <c r="B50" s="59" t="str">
        <f>'Modifierad plan '!B50:D50</f>
        <v/>
      </c>
      <c r="C50" s="60"/>
      <c r="D50" s="60"/>
      <c r="E50" s="60"/>
      <c r="F50" s="60"/>
      <c r="G50" s="139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1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1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1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1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1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1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1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1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1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1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1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1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1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1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1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1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1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1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1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1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1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2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0">
        <f t="shared" si="1"/>
        <v>0</v>
      </c>
    </row>
    <row r="51" ht="12.75" customHeight="1">
      <c r="A51" s="58">
        <f>Basplan!A51</f>
        <v>44</v>
      </c>
      <c r="B51" s="59" t="str">
        <f>'Modifierad plan '!B51:D51</f>
        <v/>
      </c>
      <c r="C51" s="60"/>
      <c r="D51" s="60"/>
      <c r="E51" s="60"/>
      <c r="F51" s="60"/>
      <c r="G51" s="139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1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1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1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1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1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1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1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1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1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1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1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1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1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1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1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1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1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1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1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1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1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2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0">
        <f t="shared" si="1"/>
        <v>0</v>
      </c>
    </row>
    <row r="52" ht="12.75" customHeight="1">
      <c r="A52" s="58">
        <f>Basplan!A52</f>
        <v>45</v>
      </c>
      <c r="B52" s="59" t="str">
        <f>'Modifierad plan '!B52:D52</f>
        <v/>
      </c>
      <c r="C52" s="60"/>
      <c r="D52" s="60"/>
      <c r="E52" s="60"/>
      <c r="F52" s="60"/>
      <c r="G52" s="139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1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1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1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1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1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1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1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1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1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1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1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1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1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1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1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1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1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1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1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1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1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2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0">
        <f t="shared" si="1"/>
        <v>0</v>
      </c>
    </row>
    <row r="53" ht="12.75" customHeight="1">
      <c r="A53" s="58">
        <f>Basplan!A53</f>
        <v>46</v>
      </c>
      <c r="B53" s="59" t="str">
        <f>'Modifierad plan '!B53:D53</f>
        <v/>
      </c>
      <c r="C53" s="60"/>
      <c r="D53" s="60"/>
      <c r="E53" s="60"/>
      <c r="F53" s="60"/>
      <c r="G53" s="139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1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1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1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1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1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1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1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1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1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1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1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1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1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1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1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1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1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1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1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1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1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2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0">
        <f t="shared" si="1"/>
        <v>0</v>
      </c>
    </row>
    <row r="54" ht="12.75" customHeight="1">
      <c r="A54" s="58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1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1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1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1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1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1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1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1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1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1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1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1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1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1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1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1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1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1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1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1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1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2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0">
        <f t="shared" si="1"/>
        <v>0</v>
      </c>
    </row>
    <row r="55" ht="12.75" customHeight="1">
      <c r="A55" s="58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1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1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1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1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1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1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1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1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1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1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1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1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1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1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1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1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1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1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1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1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1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2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0">
        <f t="shared" si="1"/>
        <v>0</v>
      </c>
    </row>
    <row r="56" ht="12.75" customHeight="1">
      <c r="A56" s="58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1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1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1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1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1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1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1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1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1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1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1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1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1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1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1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1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1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1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1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1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1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2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0">
        <f t="shared" si="1"/>
        <v>0</v>
      </c>
    </row>
    <row r="57" ht="12.75" customHeight="1">
      <c r="A57" s="58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1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1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1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1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1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1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1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1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1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1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1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1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1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1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1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1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1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1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1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1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1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2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0">
        <f t="shared" si="1"/>
        <v>0</v>
      </c>
    </row>
    <row r="58" ht="12.75" customHeight="1">
      <c r="A58" s="58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1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1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1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1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1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1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1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1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1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1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1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1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1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1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1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1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1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1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1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1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1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2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0">
        <f t="shared" si="1"/>
        <v>0</v>
      </c>
    </row>
    <row r="59" ht="12.75" customHeight="1">
      <c r="A59" s="58">
        <f>Basplan!A59</f>
        <v>52</v>
      </c>
      <c r="B59" s="59" t="str">
        <f>'Modifierad plan '!B59:D59</f>
        <v/>
      </c>
      <c r="C59" s="60"/>
      <c r="D59" s="60"/>
      <c r="E59" s="60"/>
      <c r="F59" s="60"/>
      <c r="G59" s="139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1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1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1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1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1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1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1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1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1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1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1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1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1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1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1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1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1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1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1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1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1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2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0">
        <f t="shared" si="1"/>
        <v>0</v>
      </c>
    </row>
    <row r="60" ht="12.75" customHeight="1">
      <c r="A60" s="58">
        <f>Basplan!A60</f>
        <v>53</v>
      </c>
      <c r="B60" s="59" t="str">
        <f>'Modifierad plan '!B60:D60</f>
        <v/>
      </c>
      <c r="C60" s="60"/>
      <c r="D60" s="60"/>
      <c r="E60" s="60"/>
      <c r="F60" s="60"/>
      <c r="G60" s="139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1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1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1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1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1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1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1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1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1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1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1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1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1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1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1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1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1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1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1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1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1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2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0">
        <f t="shared" si="1"/>
        <v>0</v>
      </c>
    </row>
    <row r="61" ht="12.75" customHeight="1">
      <c r="A61" s="58">
        <f>Basplan!A61</f>
        <v>54</v>
      </c>
      <c r="B61" s="59" t="str">
        <f>'Modifierad plan '!B61:D61</f>
        <v/>
      </c>
      <c r="C61" s="60"/>
      <c r="D61" s="60"/>
      <c r="E61" s="60"/>
      <c r="F61" s="60"/>
      <c r="G61" s="139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1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1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1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1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1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1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1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1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1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1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1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1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1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1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1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1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1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1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1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1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1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2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0">
        <f t="shared" si="1"/>
        <v>0</v>
      </c>
    </row>
    <row r="62" ht="12.75" customHeight="1">
      <c r="A62" s="58">
        <f>Basplan!A62</f>
        <v>55</v>
      </c>
      <c r="B62" s="59" t="str">
        <f>'Modifierad plan '!B62:D62</f>
        <v/>
      </c>
      <c r="C62" s="60"/>
      <c r="D62" s="60"/>
      <c r="E62" s="60"/>
      <c r="F62" s="60"/>
      <c r="G62" s="139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1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1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1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1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1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1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1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1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1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1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1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1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1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1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1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1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1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1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1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1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1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2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0">
        <f t="shared" si="1"/>
        <v>0</v>
      </c>
    </row>
    <row r="63" ht="12.75" customHeight="1">
      <c r="A63" s="58">
        <f>Basplan!A63</f>
        <v>56</v>
      </c>
      <c r="B63" s="59" t="str">
        <f>'Modifierad plan '!B63:D63</f>
        <v/>
      </c>
      <c r="C63" s="60"/>
      <c r="D63" s="60"/>
      <c r="E63" s="60"/>
      <c r="F63" s="60"/>
      <c r="G63" s="139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1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1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1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1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1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1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1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1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1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1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1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1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1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1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1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1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1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1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1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1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1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2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0">
        <f t="shared" si="1"/>
        <v>0</v>
      </c>
    </row>
    <row r="64" ht="12.75" customHeight="1">
      <c r="A64" s="58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1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1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1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1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1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1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1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1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1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1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1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1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1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1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1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1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1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1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1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1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1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2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0">
        <f t="shared" si="1"/>
        <v>0</v>
      </c>
    </row>
    <row r="65" ht="12.75" customHeight="1">
      <c r="A65" s="58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1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1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1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1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1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1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1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1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1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1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1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1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1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1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1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1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1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1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1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1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1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2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0">
        <f t="shared" si="1"/>
        <v>0</v>
      </c>
    </row>
    <row r="66" ht="12.75" customHeight="1">
      <c r="A66" s="58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1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1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1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1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1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1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1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1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1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1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1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1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1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1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1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1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1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1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1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1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1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2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0">
        <f t="shared" si="1"/>
        <v>0</v>
      </c>
    </row>
    <row r="67" ht="12.75" customHeight="1">
      <c r="A67" s="58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1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1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1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1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1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1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1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1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1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1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1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1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1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1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1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1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1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1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1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1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1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2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0">
        <f t="shared" si="1"/>
        <v>0</v>
      </c>
    </row>
    <row r="68" ht="12.75" customHeight="1">
      <c r="A68" s="58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1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1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1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1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1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1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1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1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1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1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1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1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1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1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1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1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1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1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1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1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1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2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0">
        <f t="shared" si="1"/>
        <v>0</v>
      </c>
    </row>
    <row r="69" ht="12.75" customHeight="1">
      <c r="A69" s="58">
        <f>Basplan!A69</f>
        <v>62</v>
      </c>
      <c r="B69" s="59" t="str">
        <f>'Modifierad plan '!B69:D69</f>
        <v/>
      </c>
      <c r="C69" s="60"/>
      <c r="D69" s="60"/>
      <c r="E69" s="60"/>
      <c r="F69" s="60"/>
      <c r="G69" s="139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1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1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1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1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1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1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1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1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1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1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1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1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1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1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1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1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1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1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1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1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1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2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0">
        <f t="shared" si="1"/>
        <v>0</v>
      </c>
    </row>
    <row r="70" ht="12.75" customHeight="1">
      <c r="A70" s="58">
        <f>Basplan!A70</f>
        <v>63</v>
      </c>
      <c r="B70" s="59" t="str">
        <f>'Modifierad plan '!B70:D70</f>
        <v/>
      </c>
      <c r="C70" s="60"/>
      <c r="D70" s="60"/>
      <c r="E70" s="60"/>
      <c r="F70" s="60"/>
      <c r="G70" s="139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1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1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1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1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1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1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1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1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1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1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1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1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1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1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1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1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1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1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1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1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1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2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0">
        <f t="shared" si="1"/>
        <v>0</v>
      </c>
    </row>
    <row r="71" ht="12.75" customHeight="1">
      <c r="A71" s="58">
        <f>Basplan!A71</f>
        <v>64</v>
      </c>
      <c r="B71" s="59" t="str">
        <f>'Modifierad plan '!B71:D71</f>
        <v/>
      </c>
      <c r="C71" s="60"/>
      <c r="D71" s="60"/>
      <c r="E71" s="60"/>
      <c r="F71" s="60"/>
      <c r="G71" s="139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1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1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1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1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1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1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1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1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1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1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1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1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1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1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1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1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1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1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1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1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1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2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0">
        <f t="shared" si="1"/>
        <v>0</v>
      </c>
    </row>
    <row r="72" ht="12.75" customHeight="1">
      <c r="A72" s="58">
        <f>Basplan!A72</f>
        <v>65</v>
      </c>
      <c r="B72" s="59" t="str">
        <f>'Modifierad plan '!B72:D72</f>
        <v/>
      </c>
      <c r="C72" s="60"/>
      <c r="D72" s="60"/>
      <c r="E72" s="60"/>
      <c r="F72" s="60"/>
      <c r="G72" s="139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1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1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1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1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1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1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1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1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1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1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1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1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1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1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1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1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1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1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1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1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1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2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0">
        <f t="shared" si="1"/>
        <v>0</v>
      </c>
    </row>
    <row r="73" ht="12.75" customHeight="1">
      <c r="A73" s="58">
        <f>Basplan!A73</f>
        <v>66</v>
      </c>
      <c r="B73" s="59" t="str">
        <f>'Modifierad plan '!B73:D73</f>
        <v/>
      </c>
      <c r="C73" s="60"/>
      <c r="D73" s="60"/>
      <c r="E73" s="60"/>
      <c r="F73" s="60"/>
      <c r="G73" s="139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1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1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1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1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1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1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1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1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1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1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1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1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1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1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1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1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1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1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1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1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1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2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0">
        <f t="shared" si="1"/>
        <v>0</v>
      </c>
    </row>
    <row r="74" ht="12.75" customHeight="1">
      <c r="A74" s="58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1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1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1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1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1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1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1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1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1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1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1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1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1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1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1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1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1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1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1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1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1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2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0">
        <f t="shared" si="1"/>
        <v>0</v>
      </c>
    </row>
    <row r="75" ht="12.75" customHeight="1">
      <c r="A75" s="58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1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1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1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1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1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1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1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1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1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1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1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1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1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1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1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1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1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1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1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1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1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2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0">
        <f t="shared" si="1"/>
        <v>0</v>
      </c>
    </row>
    <row r="76" ht="12.75" customHeight="1">
      <c r="A76" s="58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1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1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1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1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1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1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1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1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1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1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1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1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1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1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1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1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1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1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1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1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1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2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0">
        <f t="shared" si="1"/>
        <v>0</v>
      </c>
    </row>
    <row r="77" ht="12.75" customHeight="1">
      <c r="A77" s="58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1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1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1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1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1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1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1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1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1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1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1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1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1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1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1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1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1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1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1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1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1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2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0">
        <f t="shared" si="1"/>
        <v>0</v>
      </c>
    </row>
    <row r="78" ht="12.75" customHeight="1">
      <c r="A78" s="58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1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1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1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1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1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1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1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1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1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1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1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1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1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1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1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1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1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1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1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1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1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2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0">
        <f t="shared" si="1"/>
        <v>0</v>
      </c>
    </row>
    <row r="79" ht="12.75" customHeight="1">
      <c r="A79" s="58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1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1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1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1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1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1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1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1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1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1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1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1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1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1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1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1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1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1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1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1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1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2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0">
        <f t="shared" si="1"/>
        <v>0</v>
      </c>
    </row>
    <row r="80" ht="12.75" customHeight="1">
      <c r="A80" s="58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1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1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1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1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1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1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1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1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1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1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1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1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1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1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1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1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1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1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1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1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1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2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0">
        <f t="shared" si="1"/>
        <v>0</v>
      </c>
    </row>
    <row r="81" ht="12.75" customHeight="1">
      <c r="A81" s="58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1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1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1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1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1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1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1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1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1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1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1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1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1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1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1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1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1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1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1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1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1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2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0">
        <f t="shared" si="1"/>
        <v>0</v>
      </c>
    </row>
    <row r="82" ht="12.75" customHeight="1">
      <c r="A82" s="58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39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1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1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1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1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1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1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1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1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1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1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1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1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1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1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1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1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1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1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1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1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1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2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5">
        <f t="shared" ref="G83:AD83" si="2">SUM(G8:G82)</f>
        <v>0</v>
      </c>
      <c r="H83" s="145">
        <f t="shared" si="2"/>
        <v>0</v>
      </c>
      <c r="I83" s="145">
        <f t="shared" si="2"/>
        <v>0</v>
      </c>
      <c r="J83" s="145">
        <f t="shared" si="2"/>
        <v>0</v>
      </c>
      <c r="K83" s="145">
        <f t="shared" si="2"/>
        <v>0</v>
      </c>
      <c r="L83" s="145">
        <f t="shared" si="2"/>
        <v>0</v>
      </c>
      <c r="M83" s="145">
        <f t="shared" si="2"/>
        <v>60</v>
      </c>
      <c r="N83" s="145">
        <f t="shared" si="2"/>
        <v>0</v>
      </c>
      <c r="O83" s="145">
        <f t="shared" si="2"/>
        <v>0</v>
      </c>
      <c r="P83" s="145">
        <f t="shared" si="2"/>
        <v>85</v>
      </c>
      <c r="Q83" s="145">
        <f t="shared" si="2"/>
        <v>118</v>
      </c>
      <c r="R83" s="145">
        <f t="shared" si="2"/>
        <v>0</v>
      </c>
      <c r="S83" s="145">
        <f t="shared" si="2"/>
        <v>0</v>
      </c>
      <c r="T83" s="145">
        <f t="shared" si="2"/>
        <v>0</v>
      </c>
      <c r="U83" s="145">
        <f t="shared" si="2"/>
        <v>0</v>
      </c>
      <c r="V83" s="145">
        <f t="shared" si="2"/>
        <v>0</v>
      </c>
      <c r="W83" s="145">
        <f t="shared" si="2"/>
        <v>0</v>
      </c>
      <c r="X83" s="145">
        <f t="shared" si="2"/>
        <v>0</v>
      </c>
      <c r="Y83" s="145">
        <f t="shared" si="2"/>
        <v>0</v>
      </c>
      <c r="Z83" s="145">
        <f t="shared" si="2"/>
        <v>0</v>
      </c>
      <c r="AA83" s="145">
        <f t="shared" si="2"/>
        <v>0</v>
      </c>
      <c r="AB83" s="145">
        <f t="shared" si="2"/>
        <v>0</v>
      </c>
      <c r="AC83" s="145">
        <f t="shared" si="2"/>
        <v>0</v>
      </c>
      <c r="AD83" s="144">
        <f t="shared" si="2"/>
        <v>263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68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69</v>
      </c>
      <c r="C7" s="31"/>
      <c r="D7" s="31"/>
      <c r="E7" s="31"/>
      <c r="F7" s="31"/>
      <c r="G7" s="43">
        <f>Basplan!H7</f>
        <v>35</v>
      </c>
      <c r="H7" s="134">
        <f>Basplan!I7</f>
        <v>36</v>
      </c>
      <c r="I7" s="134">
        <f>Basplan!J7</f>
        <v>37</v>
      </c>
      <c r="J7" s="134">
        <f>Basplan!K7</f>
        <v>38</v>
      </c>
      <c r="K7" s="134">
        <f>Basplan!L7</f>
        <v>39</v>
      </c>
      <c r="L7" s="134">
        <f>Basplan!M7</f>
        <v>40</v>
      </c>
      <c r="M7" s="134">
        <f>Basplan!N7</f>
        <v>41</v>
      </c>
      <c r="N7" s="134">
        <f>Basplan!O7</f>
        <v>42</v>
      </c>
      <c r="O7" s="134">
        <f>Basplan!P7</f>
        <v>43</v>
      </c>
      <c r="P7" s="134">
        <f>Basplan!Q7</f>
        <v>44</v>
      </c>
      <c r="Q7" s="134">
        <f>Basplan!R7</f>
        <v>45</v>
      </c>
      <c r="R7" s="134">
        <f>Basplan!S7</f>
        <v>46</v>
      </c>
      <c r="S7" s="134">
        <f>Basplan!T7</f>
        <v>47</v>
      </c>
      <c r="T7" s="134">
        <f>Basplan!U7</f>
        <v>48</v>
      </c>
      <c r="U7" s="134">
        <f>Basplan!V7</f>
        <v>49</v>
      </c>
      <c r="V7" s="134">
        <f>Basplan!W7</f>
        <v>50</v>
      </c>
      <c r="W7" s="134">
        <f>Basplan!X7</f>
        <v>51</v>
      </c>
      <c r="X7" s="134">
        <f>Basplan!Y7</f>
        <v>52</v>
      </c>
      <c r="Y7" s="134" t="str">
        <f>Basplan!Z7</f>
        <v/>
      </c>
      <c r="Z7" s="134" t="str">
        <f>Basplan!AA7</f>
        <v/>
      </c>
      <c r="AA7" s="134" t="str">
        <f>Basplan!AB7</f>
        <v/>
      </c>
      <c r="AB7" s="134" t="str">
        <f>Basplan!AC7</f>
        <v/>
      </c>
      <c r="AC7" s="134" t="str">
        <f>Basplan!AD7</f>
        <v/>
      </c>
      <c r="AD7" s="43" t="s">
        <v>60</v>
      </c>
    </row>
    <row r="8" ht="12.75" customHeight="1">
      <c r="A8" s="43"/>
      <c r="B8" s="135" t="str">
        <f>Elliot!A1</f>
        <v>Tidsredovisning för Elliot</v>
      </c>
      <c r="C8" s="136"/>
      <c r="D8" s="136"/>
      <c r="E8" s="136"/>
      <c r="F8" s="136"/>
      <c r="G8" s="137" t="str">
        <f>IF(Elliot!G83=0," ",Elliot!G83)</f>
        <v> </v>
      </c>
      <c r="H8" s="137" t="str">
        <f>IF(Elliot!H83=0," ",Elliot!H83)</f>
        <v> </v>
      </c>
      <c r="I8" s="137" t="str">
        <f>IF(Elliot!I83=0," ",Elliot!I83)</f>
        <v> </v>
      </c>
      <c r="J8" s="137" t="str">
        <f>IF(Elliot!J83=0," ",Elliot!J83)</f>
        <v> </v>
      </c>
      <c r="K8" s="137" t="str">
        <f>IF(Elliot!K83=0," ",Elliot!K83)</f>
        <v> </v>
      </c>
      <c r="L8" s="137" t="str">
        <f>IF(Elliot!L83=0," ",Elliot!L83)</f>
        <v> </v>
      </c>
      <c r="M8" s="137">
        <f>IF(Elliot!M83=0," ",Elliot!M83)</f>
        <v>15</v>
      </c>
      <c r="N8" s="137" t="str">
        <f>IF(Elliot!N83=0," ",Elliot!N83)</f>
        <v> </v>
      </c>
      <c r="O8" s="137" t="str">
        <f>IF(Elliot!O83=0," ",Elliot!O83)</f>
        <v> </v>
      </c>
      <c r="P8" s="137">
        <f>IF(Elliot!P83=0," ",Elliot!P83)</f>
        <v>18</v>
      </c>
      <c r="Q8" s="137">
        <f>IF(Elliot!Q83=0," ",Elliot!Q83)</f>
        <v>22</v>
      </c>
      <c r="R8" s="137" t="str">
        <f>IF(Elliot!R83=0," ",Elliot!R83)</f>
        <v> </v>
      </c>
      <c r="S8" s="137" t="str">
        <f>IF(Elliot!S83=0," ",Elliot!S83)</f>
        <v> </v>
      </c>
      <c r="T8" s="137" t="str">
        <f>IF(Elliot!T83=0," ",Elliot!T83)</f>
        <v> </v>
      </c>
      <c r="U8" s="137" t="str">
        <f>IF(Elliot!U83=0," ",Elliot!U83)</f>
        <v> </v>
      </c>
      <c r="V8" s="137" t="str">
        <f>IF(Elliot!V83=0," ",Elliot!V83)</f>
        <v> </v>
      </c>
      <c r="W8" s="137" t="str">
        <f>IF(Elliot!W83=0," ",Elliot!W83)</f>
        <v> </v>
      </c>
      <c r="X8" s="137" t="str">
        <f>IF(Elliot!X83=0," ",Elliot!X83)</f>
        <v> </v>
      </c>
      <c r="Y8" s="137" t="str">
        <f>IF(Elliot!Y83=0," ",Elliot!Y83)</f>
        <v> </v>
      </c>
      <c r="Z8" s="137" t="str">
        <f>IF(Elliot!Z83=0," ",Elliot!Z83)</f>
        <v> </v>
      </c>
      <c r="AA8" s="137" t="str">
        <f>IF(Elliot!AA83=0," ",Elliot!AA83)</f>
        <v> </v>
      </c>
      <c r="AB8" s="137" t="str">
        <f>IF(Elliot!AB83=0," ",Elliot!AB83)</f>
        <v> </v>
      </c>
      <c r="AC8" s="137" t="str">
        <f>IF(Elliot!AC83=0," ",Elliot!AC83)</f>
        <v> </v>
      </c>
      <c r="AD8" s="138">
        <f t="shared" ref="AD8:AD33" si="1">SUM(G8:AC8)</f>
        <v>55</v>
      </c>
    </row>
    <row r="9" ht="12.75" customHeight="1">
      <c r="A9" s="58"/>
      <c r="B9" s="59" t="str">
        <f>Edvard!A1</f>
        <v>Tidsredovisning för Edvard</v>
      </c>
      <c r="C9" s="60"/>
      <c r="D9" s="60"/>
      <c r="E9" s="60"/>
      <c r="F9" s="60"/>
      <c r="G9" s="137" t="str">
        <f>IF(Edvard!G83=0," ",Edvard!G83)</f>
        <v> </v>
      </c>
      <c r="H9" s="137" t="str">
        <f>IF(Edvard!H83=0," ",Edvard!H83)</f>
        <v> </v>
      </c>
      <c r="I9" s="137" t="str">
        <f>IF(Edvard!I83=0," ",Edvard!I83)</f>
        <v> </v>
      </c>
      <c r="J9" s="137" t="str">
        <f>IF(Edvard!J83=0," ",Edvard!J83)</f>
        <v> </v>
      </c>
      <c r="K9" s="137" t="str">
        <f>IF(Edvard!K83=0," ",Edvard!K83)</f>
        <v> </v>
      </c>
      <c r="L9" s="137" t="str">
        <f>IF(Edvard!L83=0," ",Edvard!L83)</f>
        <v> </v>
      </c>
      <c r="M9" s="137">
        <f>IF(Edvard!M83=0," ",Edvard!M83)</f>
        <v>15</v>
      </c>
      <c r="N9" s="137" t="str">
        <f>IF(Edvard!N83=0," ",Edvard!N83)</f>
        <v> </v>
      </c>
      <c r="O9" s="137" t="str">
        <f>IF(Edvard!O83=0," ",Edvard!O83)</f>
        <v> </v>
      </c>
      <c r="P9" s="137">
        <f>IF(Edvard!P83=0," ",Edvard!P83)</f>
        <v>18</v>
      </c>
      <c r="Q9" s="137">
        <f>IF(Edvard!Q83=0," ",Edvard!Q83)</f>
        <v>22</v>
      </c>
      <c r="R9" s="137" t="str">
        <f>IF(Edvard!R83=0," ",Edvard!R83)</f>
        <v> </v>
      </c>
      <c r="S9" s="137" t="str">
        <f>IF(Edvard!S83=0," ",Edvard!S83)</f>
        <v> </v>
      </c>
      <c r="T9" s="137" t="str">
        <f>IF(Edvard!T83=0," ",Edvard!T83)</f>
        <v> </v>
      </c>
      <c r="U9" s="137" t="str">
        <f>IF(Edvard!U83=0," ",Edvard!U83)</f>
        <v> </v>
      </c>
      <c r="V9" s="137" t="str">
        <f>IF(Edvard!V83=0," ",Edvard!V83)</f>
        <v> </v>
      </c>
      <c r="W9" s="137" t="str">
        <f>IF(Edvard!W83=0," ",Edvard!W83)</f>
        <v> </v>
      </c>
      <c r="X9" s="137" t="str">
        <f>IF(Edvard!X83=0," ",Edvard!X83)</f>
        <v> </v>
      </c>
      <c r="Y9" s="137" t="str">
        <f>IF(Edvard!Y83=0," ",Edvard!Y83)</f>
        <v> </v>
      </c>
      <c r="Z9" s="137" t="str">
        <f>IF(Edvard!Z83=0," ",Edvard!Z83)</f>
        <v> </v>
      </c>
      <c r="AA9" s="137" t="str">
        <f>IF(Edvard!AA83=0," ",Edvard!AA83)</f>
        <v> </v>
      </c>
      <c r="AB9" s="137" t="str">
        <f>IF(Edvard!AB83=0," ",Edvard!AB83)</f>
        <v> </v>
      </c>
      <c r="AC9" s="137" t="str">
        <f>IF(Edvard!AC83=0," ",Edvard!AC83)</f>
        <v> </v>
      </c>
      <c r="AD9" s="140">
        <f t="shared" si="1"/>
        <v>55</v>
      </c>
    </row>
    <row r="10" ht="12.75" customHeight="1">
      <c r="A10" s="58"/>
      <c r="B10" s="59" t="str">
        <f>Elin!A1</f>
        <v>Tidsredovisning för Elin</v>
      </c>
      <c r="C10" s="60"/>
      <c r="D10" s="60"/>
      <c r="E10" s="60"/>
      <c r="F10" s="60"/>
      <c r="G10" s="137" t="str">
        <f>IF(Elin!G83=0," ",Elin!G83)</f>
        <v> </v>
      </c>
      <c r="H10" s="137" t="str">
        <f>IF(Elin!H83=0," ",Elin!H83)</f>
        <v> </v>
      </c>
      <c r="I10" s="137" t="str">
        <f>IF(Elin!I83=0," ",Elin!I83)</f>
        <v> </v>
      </c>
      <c r="J10" s="137" t="str">
        <f>IF(Elin!J83=0," ",Elin!J83)</f>
        <v> </v>
      </c>
      <c r="K10" s="137" t="str">
        <f>IF(Elin!K83=0," ",Elin!K83)</f>
        <v> </v>
      </c>
      <c r="L10" s="137" t="str">
        <f>IF(Elin!L83=0," ",Elin!L83)</f>
        <v> </v>
      </c>
      <c r="M10" s="137">
        <f>IF(Elin!M83=0," ",Elin!M83)</f>
        <v>2</v>
      </c>
      <c r="N10" s="137" t="str">
        <f>IF(Elin!N83=0," ",Elin!N83)</f>
        <v> </v>
      </c>
      <c r="O10" s="137" t="str">
        <f>IF(Elin!O83=0," ",Elin!O83)</f>
        <v> </v>
      </c>
      <c r="P10" s="137">
        <f>IF(Elin!P83=0," ",Elin!P83)</f>
        <v>17</v>
      </c>
      <c r="Q10" s="137">
        <f>IF(Elin!Q83=0," ",Elin!Q83)</f>
        <v>16</v>
      </c>
      <c r="R10" s="137" t="str">
        <f>IF(Elin!R83=0," ",Elin!R83)</f>
        <v> </v>
      </c>
      <c r="S10" s="137" t="str">
        <f>IF(Elin!S83=0," ",Elin!S83)</f>
        <v> </v>
      </c>
      <c r="T10" s="137" t="str">
        <f>IF(Elin!T83=0," ",Elin!T83)</f>
        <v> </v>
      </c>
      <c r="U10" s="137" t="str">
        <f>IF(Elin!U83=0," ",Elin!U83)</f>
        <v> </v>
      </c>
      <c r="V10" s="137" t="str">
        <f>IF(Elin!V83=0," ",Elin!V83)</f>
        <v> </v>
      </c>
      <c r="W10" s="137" t="str">
        <f>IF(Elin!W83=0," ",Elin!W83)</f>
        <v> </v>
      </c>
      <c r="X10" s="137" t="str">
        <f>IF(Elin!X83=0," ",Elin!X83)</f>
        <v> </v>
      </c>
      <c r="Y10" s="137" t="str">
        <f>IF(Elin!Y83=0," ",Elin!Y83)</f>
        <v> </v>
      </c>
      <c r="Z10" s="137" t="str">
        <f>IF(Elin!Z83=0," ",Elin!Z83)</f>
        <v> </v>
      </c>
      <c r="AA10" s="137" t="str">
        <f>IF(Elin!AA83=0," ",Elin!AA83)</f>
        <v> </v>
      </c>
      <c r="AB10" s="137" t="str">
        <f>IF(Elin!AB83=0," ",Elin!AB83)</f>
        <v> </v>
      </c>
      <c r="AC10" s="137" t="str">
        <f>IF(Elin!AC83=0," ",Elin!AC83)</f>
        <v> </v>
      </c>
      <c r="AD10" s="140">
        <f t="shared" si="1"/>
        <v>35</v>
      </c>
    </row>
    <row r="11" ht="12.75" customHeight="1">
      <c r="A11" s="58"/>
      <c r="B11" s="59" t="str">
        <f>Hugo!A1</f>
        <v>Tidsredovisning för Hugo</v>
      </c>
      <c r="C11" s="60"/>
      <c r="D11" s="60"/>
      <c r="E11" s="60"/>
      <c r="F11" s="60"/>
      <c r="G11" s="137" t="str">
        <f>IF(Hugo!G83=0," ",Hugo!G83)</f>
        <v> </v>
      </c>
      <c r="H11" s="137" t="str">
        <f>IF(Hugo!H83=0," ",Hugo!H83)</f>
        <v> </v>
      </c>
      <c r="I11" s="137" t="str">
        <f>IF(Hugo!I83=0," ",Hugo!I83)</f>
        <v> </v>
      </c>
      <c r="J11" s="137" t="str">
        <f>IF(Hugo!J83=0," ",Hugo!J83)</f>
        <v> </v>
      </c>
      <c r="K11" s="137" t="str">
        <f>IF(Hugo!K83=0," ",Hugo!K83)</f>
        <v> </v>
      </c>
      <c r="L11" s="137" t="str">
        <f>IF(Hugo!L83=0," ",Hugo!L83)</f>
        <v> </v>
      </c>
      <c r="M11" s="137">
        <f>IF(Hugo!M83=0," ",Hugo!M83)</f>
        <v>10</v>
      </c>
      <c r="N11" s="137" t="str">
        <f>IF(Hugo!N83=0," ",Hugo!N83)</f>
        <v> </v>
      </c>
      <c r="O11" s="137" t="str">
        <f>IF(Hugo!O83=0," ",Hugo!O83)</f>
        <v> </v>
      </c>
      <c r="P11" s="137">
        <f>IF(Hugo!P83=0," ",Hugo!P83)</f>
        <v>8</v>
      </c>
      <c r="Q11" s="137">
        <f>IF(Hugo!Q83=0," ",Hugo!Q83)</f>
        <v>19</v>
      </c>
      <c r="R11" s="137" t="str">
        <f>IF(Hugo!R83=0," ",Hugo!R83)</f>
        <v> </v>
      </c>
      <c r="S11" s="137" t="str">
        <f>IF(Hugo!S83=0," ",Hugo!S83)</f>
        <v> </v>
      </c>
      <c r="T11" s="137" t="str">
        <f>IF(Hugo!T83=0," ",Hugo!T83)</f>
        <v> </v>
      </c>
      <c r="U11" s="137" t="str">
        <f>IF(Hugo!U83=0," ",Hugo!U83)</f>
        <v> </v>
      </c>
      <c r="V11" s="137" t="str">
        <f>IF(Hugo!V83=0," ",Hugo!V83)</f>
        <v> </v>
      </c>
      <c r="W11" s="137" t="str">
        <f>IF(Hugo!W83=0," ",Hugo!W83)</f>
        <v> </v>
      </c>
      <c r="X11" s="137" t="str">
        <f>IF(Hugo!X83=0," ",Hugo!X83)</f>
        <v> </v>
      </c>
      <c r="Y11" s="137" t="str">
        <f>IF(Hugo!Y83=0," ",Hugo!Y83)</f>
        <v> </v>
      </c>
      <c r="Z11" s="137" t="str">
        <f>IF(Hugo!Z83=0," ",Hugo!Z83)</f>
        <v> </v>
      </c>
      <c r="AA11" s="137" t="str">
        <f>IF(Hugo!AA83=0," ",Hugo!AA83)</f>
        <v> </v>
      </c>
      <c r="AB11" s="137" t="str">
        <f>IF(Hugo!AB83=0," ",Hugo!AB83)</f>
        <v> </v>
      </c>
      <c r="AC11" s="137" t="str">
        <f>IF(Hugo!AC83=0," ",Hugo!AC83)</f>
        <v> </v>
      </c>
      <c r="AD11" s="140">
        <f t="shared" si="1"/>
        <v>37</v>
      </c>
    </row>
    <row r="12" ht="12.75" customHeight="1">
      <c r="A12" s="58"/>
      <c r="B12" s="59" t="str">
        <f>Jacob!A1</f>
        <v>Tidsredovisning för Jacob</v>
      </c>
      <c r="C12" s="60"/>
      <c r="D12" s="60"/>
      <c r="E12" s="60"/>
      <c r="F12" s="60"/>
      <c r="G12" s="137" t="str">
        <f>IF(Jacob!G83=0," ",Jacob!G83)</f>
        <v> </v>
      </c>
      <c r="H12" s="137" t="str">
        <f>IF(Jacob!H83=0," ",Jacob!H83)</f>
        <v> </v>
      </c>
      <c r="I12" s="137" t="str">
        <f>IF(Jacob!I83=0," ",Jacob!I83)</f>
        <v> </v>
      </c>
      <c r="J12" s="137" t="str">
        <f>IF(Jacob!J83=0," ",Jacob!J83)</f>
        <v> </v>
      </c>
      <c r="K12" s="137" t="str">
        <f>IF(Jacob!K83=0," ",Jacob!K83)</f>
        <v> </v>
      </c>
      <c r="L12" s="137" t="str">
        <f>IF(Jacob!L83=0," ",Jacob!L83)</f>
        <v> </v>
      </c>
      <c r="M12" s="137">
        <f>IF(Jacob!M83=0," ",Jacob!M83)</f>
        <v>8</v>
      </c>
      <c r="N12" s="137" t="str">
        <f>IF(Jacob!N83=0," ",Jacob!N83)</f>
        <v> </v>
      </c>
      <c r="O12" s="137" t="str">
        <f>IF(Jacob!O83=0," ",Jacob!O83)</f>
        <v> </v>
      </c>
      <c r="P12" s="137">
        <f>IF(Jacob!P83=0," ",Jacob!P83)</f>
        <v>8</v>
      </c>
      <c r="Q12" s="137">
        <f>IF(Jacob!Q83=0," ",Jacob!Q83)</f>
        <v>19</v>
      </c>
      <c r="R12" s="137" t="str">
        <f>IF(Jacob!R83=0," ",Jacob!R83)</f>
        <v> </v>
      </c>
      <c r="S12" s="137" t="str">
        <f>IF(Jacob!S83=0," ",Jacob!S83)</f>
        <v> </v>
      </c>
      <c r="T12" s="137" t="str">
        <f>IF(Jacob!T83=0," ",Jacob!T83)</f>
        <v> </v>
      </c>
      <c r="U12" s="137" t="str">
        <f>IF(Jacob!U83=0," ",Jacob!U83)</f>
        <v> </v>
      </c>
      <c r="V12" s="137" t="str">
        <f>IF(Jacob!V83=0," ",Jacob!V83)</f>
        <v> </v>
      </c>
      <c r="W12" s="137" t="str">
        <f>IF(Jacob!W83=0," ",Jacob!W83)</f>
        <v> </v>
      </c>
      <c r="X12" s="137" t="str">
        <f>IF(Jacob!X83=0," ",Jacob!X83)</f>
        <v> </v>
      </c>
      <c r="Y12" s="137" t="str">
        <f>IF(Jacob!Y83=0," ",Jacob!Y83)</f>
        <v> </v>
      </c>
      <c r="Z12" s="137" t="str">
        <f>IF(Jacob!Z83=0," ",Jacob!Z83)</f>
        <v> </v>
      </c>
      <c r="AA12" s="137" t="str">
        <f>IF(Jacob!AA83=0," ",Jacob!AA83)</f>
        <v> </v>
      </c>
      <c r="AB12" s="137" t="str">
        <f>IF(Jacob!AB83=0," ",Jacob!AB83)</f>
        <v> </v>
      </c>
      <c r="AC12" s="146"/>
      <c r="AD12" s="140">
        <f t="shared" si="1"/>
        <v>35</v>
      </c>
    </row>
    <row r="13" ht="12.75" customHeight="1">
      <c r="A13" s="58"/>
      <c r="B13" s="59" t="str">
        <f>Jennifer!A1</f>
        <v>Tidsredovisning för Jennifer</v>
      </c>
      <c r="C13" s="60"/>
      <c r="D13" s="60"/>
      <c r="E13" s="60"/>
      <c r="F13" s="60"/>
      <c r="G13" s="137" t="str">
        <f>IF(Jennifer!G83=0," ",Jennifer!G83)</f>
        <v> </v>
      </c>
      <c r="H13" s="137" t="str">
        <f>IF(Jennifer!H83=0," ",Jennifer!H83)</f>
        <v> </v>
      </c>
      <c r="I13" s="137" t="str">
        <f>IF(Jennifer!I83=0," ",Jennifer!I83)</f>
        <v> </v>
      </c>
      <c r="J13" s="137" t="str">
        <f>IF(Jennifer!J83=0," ",Jennifer!J83)</f>
        <v> </v>
      </c>
      <c r="K13" s="137" t="str">
        <f>IF(Jennifer!K83=0," ",Jennifer!K83)</f>
        <v> </v>
      </c>
      <c r="L13" s="137" t="str">
        <f>IF(Jennifer!L83=0," ",Jennifer!L83)</f>
        <v> </v>
      </c>
      <c r="M13" s="137">
        <f>IF(Jennifer!M83=0," ",Jennifer!M83)</f>
        <v>10</v>
      </c>
      <c r="N13" s="137" t="str">
        <f>IF(Jennifer!N83=0," ",Jennifer!N83)</f>
        <v> </v>
      </c>
      <c r="O13" s="137" t="str">
        <f>IF(Jennifer!O83=0," ",Jennifer!O83)</f>
        <v> </v>
      </c>
      <c r="P13" s="137">
        <f>IF(Jennifer!P83=0," ",Jennifer!P83)</f>
        <v>16</v>
      </c>
      <c r="Q13" s="137">
        <f>IF(Jennifer!Q83=0," ",Jennifer!Q83)</f>
        <v>20</v>
      </c>
      <c r="R13" s="137" t="str">
        <f>IF(Jennifer!R83=0," ",Jennifer!R83)</f>
        <v> </v>
      </c>
      <c r="S13" s="137" t="str">
        <f>IF(Jennifer!S83=0," ",Jennifer!S83)</f>
        <v> </v>
      </c>
      <c r="T13" s="137" t="str">
        <f>IF(Jennifer!T83=0," ",Jennifer!T83)</f>
        <v> </v>
      </c>
      <c r="U13" s="137" t="str">
        <f>IF(Jennifer!U83=0," ",Jennifer!U83)</f>
        <v> </v>
      </c>
      <c r="V13" s="137" t="str">
        <f>IF(Jennifer!V83=0," ",Jennifer!V83)</f>
        <v> </v>
      </c>
      <c r="W13" s="137" t="str">
        <f>IF(Jennifer!W83=0," ",Jennifer!W83)</f>
        <v> </v>
      </c>
      <c r="X13" s="137" t="str">
        <f>IF(Jennifer!X83=0," ",Jennifer!X83)</f>
        <v> </v>
      </c>
      <c r="Y13" s="137" t="str">
        <f>IF(Jennifer!Y83=0," ",Jennifer!Y83)</f>
        <v> </v>
      </c>
      <c r="Z13" s="137" t="str">
        <f>IF(Jennifer!Z83=0," ",Jennifer!Z83)</f>
        <v> </v>
      </c>
      <c r="AA13" s="137" t="str">
        <f>IF(Jennifer!AA83=0," ",Jennifer!AA83)</f>
        <v> </v>
      </c>
      <c r="AB13" s="137" t="str">
        <f>IF(Jennifer!AB83=0," ",Jennifer!AB83)</f>
        <v> </v>
      </c>
      <c r="AC13" s="137" t="str">
        <f>IF(Jennifer!AC83=0," ",Jennifer!AC83)</f>
        <v> </v>
      </c>
      <c r="AD13" s="140">
        <f t="shared" si="1"/>
        <v>46</v>
      </c>
    </row>
    <row r="14" ht="12.75" customHeight="1">
      <c r="A14" s="58"/>
      <c r="B14" s="59"/>
      <c r="C14" s="60"/>
      <c r="D14" s="60"/>
      <c r="E14" s="60"/>
      <c r="F14" s="60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40">
        <f t="shared" si="1"/>
        <v>0</v>
      </c>
    </row>
    <row r="15" ht="12.75" customHeight="1">
      <c r="A15" s="58"/>
      <c r="B15" s="59"/>
      <c r="C15" s="60"/>
      <c r="D15" s="60"/>
      <c r="E15" s="60"/>
      <c r="F15" s="60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40">
        <f t="shared" si="1"/>
        <v>0</v>
      </c>
    </row>
    <row r="16" ht="12.75" customHeight="1">
      <c r="A16" s="58"/>
      <c r="B16" s="59"/>
      <c r="C16" s="60"/>
      <c r="D16" s="60"/>
      <c r="E16" s="60"/>
      <c r="F16" s="60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40">
        <f t="shared" si="1"/>
        <v>0</v>
      </c>
    </row>
    <row r="17" ht="12.75" customHeight="1">
      <c r="A17" s="58"/>
      <c r="B17" s="59"/>
      <c r="C17" s="60"/>
      <c r="D17" s="60"/>
      <c r="E17" s="60"/>
      <c r="F17" s="60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40">
        <f t="shared" si="1"/>
        <v>0</v>
      </c>
    </row>
    <row r="18" ht="12.75" customHeight="1">
      <c r="A18" s="58"/>
      <c r="B18" s="59"/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58"/>
      <c r="B19" s="59"/>
      <c r="C19" s="60"/>
      <c r="D19" s="60"/>
      <c r="E19" s="60"/>
      <c r="F19" s="60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58"/>
      <c r="B20" s="59"/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58"/>
      <c r="B21" s="59"/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58"/>
      <c r="B22" s="59"/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58"/>
      <c r="B23" s="59"/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58"/>
      <c r="B24" s="59"/>
      <c r="C24" s="60"/>
      <c r="D24" s="60"/>
      <c r="E24" s="60"/>
      <c r="F24" s="61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58"/>
      <c r="B25" s="59"/>
      <c r="C25" s="60"/>
      <c r="D25" s="60"/>
      <c r="E25" s="60"/>
      <c r="F25" s="61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58"/>
      <c r="B26" s="59"/>
      <c r="C26" s="60"/>
      <c r="D26" s="60"/>
      <c r="E26" s="60"/>
      <c r="F26" s="61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58"/>
      <c r="B27" s="59"/>
      <c r="C27" s="60"/>
      <c r="D27" s="60"/>
      <c r="E27" s="60"/>
      <c r="F27" s="61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58"/>
      <c r="B28" s="59"/>
      <c r="C28" s="60"/>
      <c r="D28" s="60"/>
      <c r="E28" s="60"/>
      <c r="F28" s="61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58"/>
      <c r="B29" s="59"/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58"/>
      <c r="B30" s="59"/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58"/>
      <c r="B31" s="59"/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58"/>
      <c r="B32" s="59"/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58"/>
      <c r="B33" s="59"/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1"/>
      <c r="B34" s="119" t="s">
        <v>61</v>
      </c>
      <c r="C34" s="31"/>
      <c r="D34" s="31"/>
      <c r="E34" s="31"/>
      <c r="F34" s="31"/>
      <c r="G34" s="145">
        <f t="shared" ref="G34:AD34" si="2">SUM(G8:G33)</f>
        <v>0</v>
      </c>
      <c r="H34" s="145">
        <f t="shared" si="2"/>
        <v>0</v>
      </c>
      <c r="I34" s="145">
        <f t="shared" si="2"/>
        <v>0</v>
      </c>
      <c r="J34" s="145">
        <f t="shared" si="2"/>
        <v>0</v>
      </c>
      <c r="K34" s="145">
        <f t="shared" si="2"/>
        <v>0</v>
      </c>
      <c r="L34" s="145">
        <f t="shared" si="2"/>
        <v>0</v>
      </c>
      <c r="M34" s="145">
        <f t="shared" si="2"/>
        <v>60</v>
      </c>
      <c r="N34" s="145">
        <f t="shared" si="2"/>
        <v>0</v>
      </c>
      <c r="O34" s="145">
        <f t="shared" si="2"/>
        <v>0</v>
      </c>
      <c r="P34" s="145">
        <f t="shared" si="2"/>
        <v>85</v>
      </c>
      <c r="Q34" s="145">
        <f t="shared" si="2"/>
        <v>118</v>
      </c>
      <c r="R34" s="145">
        <f t="shared" si="2"/>
        <v>0</v>
      </c>
      <c r="S34" s="145">
        <f t="shared" si="2"/>
        <v>0</v>
      </c>
      <c r="T34" s="145">
        <f t="shared" si="2"/>
        <v>0</v>
      </c>
      <c r="U34" s="145">
        <f t="shared" si="2"/>
        <v>0</v>
      </c>
      <c r="V34" s="145">
        <f t="shared" si="2"/>
        <v>0</v>
      </c>
      <c r="W34" s="145">
        <f t="shared" si="2"/>
        <v>0</v>
      </c>
      <c r="X34" s="145">
        <f t="shared" si="2"/>
        <v>0</v>
      </c>
      <c r="Y34" s="145">
        <f t="shared" si="2"/>
        <v>0</v>
      </c>
      <c r="Z34" s="145">
        <f t="shared" si="2"/>
        <v>0</v>
      </c>
      <c r="AA34" s="145">
        <f t="shared" si="2"/>
        <v>0</v>
      </c>
      <c r="AB34" s="145">
        <f t="shared" si="2"/>
        <v>0</v>
      </c>
      <c r="AC34" s="145">
        <f t="shared" si="2"/>
        <v>0</v>
      </c>
      <c r="AD34" s="144">
        <f t="shared" si="2"/>
        <v>263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