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/>
  <bookViews>
    <workbookView xWindow="-29445" yWindow="3000" windowWidth="21720" windowHeight="13620"/>
  </bookViews>
  <sheets>
    <sheet name="Sheet1" sheetId="1" r:id="rId1"/>
  </sheets>
  <calcPr calcId="114210" concurrentCalc="0"/>
</workbook>
</file>

<file path=xl/calcChain.xml><?xml version="1.0" encoding="utf-8"?>
<calcChain xmlns="http://schemas.openxmlformats.org/spreadsheetml/2006/main">
  <c r="D48" i="1"/>
  <c r="C12"/>
  <c r="D12"/>
  <c r="E12"/>
  <c r="F12"/>
  <c r="G12"/>
  <c r="D14"/>
</calcChain>
</file>

<file path=xl/sharedStrings.xml><?xml version="1.0" encoding="utf-8"?>
<sst xmlns="http://schemas.openxmlformats.org/spreadsheetml/2006/main" count="44" uniqueCount="44">
  <si>
    <t>Part # + Rev</t>
    <phoneticPr fontId="0"/>
  </si>
  <si>
    <t>Part Description</t>
    <phoneticPr fontId="0"/>
  </si>
  <si>
    <t>Qty/day</t>
  </si>
  <si>
    <t>Material description</t>
    <phoneticPr fontId="0" type="noConversion"/>
  </si>
  <si>
    <t>Material cost/unit</t>
    <phoneticPr fontId="0"/>
  </si>
  <si>
    <t># of parts/unit</t>
    <phoneticPr fontId="0"/>
  </si>
  <si>
    <t>Material cost</t>
  </si>
  <si>
    <t>Operation</t>
    <phoneticPr fontId="0" type="noConversion"/>
  </si>
  <si>
    <t>Cost/ part</t>
  </si>
  <si>
    <t>Material cost/ part added</t>
  </si>
  <si>
    <t>Op Cost/part</t>
  </si>
  <si>
    <t>Machine</t>
  </si>
  <si>
    <t>Yield</t>
  </si>
  <si>
    <t>Parts/day</t>
  </si>
  <si>
    <t>Total Rate $/hr</t>
  </si>
  <si>
    <t>M/c $/part</t>
  </si>
  <si>
    <t>Process Yield loss/part</t>
  </si>
  <si>
    <t>Material Yld loss/ part</t>
  </si>
  <si>
    <t>Material</t>
  </si>
  <si>
    <t>Protection</t>
  </si>
  <si>
    <t>Packaging</t>
  </si>
  <si>
    <t>Net Process</t>
  </si>
  <si>
    <t>Shipping</t>
  </si>
  <si>
    <t>G&amp;A (XX%)</t>
  </si>
  <si>
    <t>Profit (XX%)</t>
  </si>
  <si>
    <t>Other</t>
  </si>
  <si>
    <t>Add here</t>
  </si>
  <si>
    <t>Total</t>
  </si>
  <si>
    <t>HF Global, Inc. - Pricing Sheet</t>
  </si>
  <si>
    <t>Cycle time (secs)</t>
  </si>
  <si>
    <t>Supplier</t>
  </si>
  <si>
    <t>Usage/unit</t>
  </si>
  <si>
    <t>New China</t>
    <phoneticPr fontId="14" type="noConversion"/>
  </si>
  <si>
    <t>dopp kit bag</t>
    <phoneticPr fontId="14" type="noConversion"/>
  </si>
  <si>
    <t>Napacot E3305-navy</t>
    <phoneticPr fontId="14" type="noConversion"/>
  </si>
  <si>
    <t>Napacot R4824-burgundy</t>
    <phoneticPr fontId="14" type="noConversion"/>
  </si>
  <si>
    <t>Linging with printing</t>
    <phoneticPr fontId="14" type="noConversion"/>
  </si>
  <si>
    <t>Mesh</t>
    <phoneticPr fontId="14" type="noConversion"/>
  </si>
  <si>
    <t>zipper</t>
    <phoneticPr fontId="14" type="noConversion"/>
  </si>
  <si>
    <t>zipper slider+puler*2</t>
    <phoneticPr fontId="14" type="noConversion"/>
  </si>
  <si>
    <t>binding</t>
    <phoneticPr fontId="14" type="noConversion"/>
  </si>
  <si>
    <t>elastic</t>
    <phoneticPr fontId="14" type="noConversion"/>
  </si>
  <si>
    <t>badge</t>
    <phoneticPr fontId="14" type="noConversion"/>
  </si>
  <si>
    <t>Body material consumption is 0.155yards/pcs</t>
    <phoneticPr fontId="14" type="noConversion"/>
  </si>
</sst>
</file>

<file path=xl/styles.xml><?xml version="1.0" encoding="utf-8"?>
<styleSheet xmlns="http://schemas.openxmlformats.org/spreadsheetml/2006/main">
  <numFmts count="9">
    <numFmt numFmtId="176" formatCode="&quot;$&quot;#,##0.00_);\(&quot;$&quot;#,##0.00\)"/>
    <numFmt numFmtId="177" formatCode="_(&quot;$&quot;* #,##0.00_);_(&quot;$&quot;* \(#,##0.00\);_(&quot;$&quot;* &quot;-&quot;??_);_(@_)"/>
    <numFmt numFmtId="178" formatCode="&quot;$&quot;#,##0.00"/>
    <numFmt numFmtId="179" formatCode="\$#,##0.0000;[Red]\$#,##0.0000"/>
    <numFmt numFmtId="180" formatCode="0.0"/>
    <numFmt numFmtId="181" formatCode="&quot;$&quot;#,##0.000"/>
    <numFmt numFmtId="182" formatCode="\$#,##0.000_);[Red]\(\$#,##0.000\)"/>
    <numFmt numFmtId="183" formatCode="0.0%"/>
    <numFmt numFmtId="184" formatCode="\$#,##0.00;[Red]\$#,##0.00"/>
  </numFmts>
  <fonts count="17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Verdana"/>
      <family val="2"/>
    </font>
    <font>
      <b/>
      <sz val="18"/>
      <color indexed="8"/>
      <name val="Brandon Grotesque Regular"/>
      <family val="2"/>
    </font>
    <font>
      <sz val="11"/>
      <color indexed="8"/>
      <name val="Brandon Grotesque Regular"/>
      <family val="2"/>
    </font>
    <font>
      <sz val="10"/>
      <name val="Brandon Grotesque Regular"/>
      <family val="2"/>
    </font>
    <font>
      <sz val="10"/>
      <color indexed="8"/>
      <name val="Brandon Grotesque Regular"/>
      <family val="2"/>
    </font>
    <font>
      <b/>
      <sz val="10"/>
      <name val="Brandon Grotesque Regular"/>
      <family val="2"/>
    </font>
    <font>
      <b/>
      <sz val="10"/>
      <color indexed="8"/>
      <name val="Brandon Grotesque Regular"/>
      <family val="2"/>
    </font>
    <font>
      <sz val="10"/>
      <color indexed="10"/>
      <name val="Brandon Grotesque Regular"/>
      <family val="2"/>
    </font>
    <font>
      <sz val="10"/>
      <color indexed="8"/>
      <name val="Brandon Grotesque Regular"/>
      <family val="2"/>
    </font>
    <font>
      <sz val="10"/>
      <color indexed="12"/>
      <name val="Brandon Grotesque Regular"/>
      <family val="2"/>
    </font>
    <font>
      <b/>
      <sz val="10"/>
      <color indexed="10"/>
      <name val="Brandon Grotesque Regular"/>
      <family val="2"/>
    </font>
    <font>
      <b/>
      <sz val="12"/>
      <color indexed="10"/>
      <name val="Brandon Grotesque Regular"/>
      <family val="2"/>
    </font>
    <font>
      <sz val="9"/>
      <name val="宋体"/>
      <charset val="134"/>
    </font>
    <font>
      <b/>
      <sz val="10"/>
      <color indexed="12"/>
      <name val="Brandon Grotesque Regular"/>
      <family val="2"/>
    </font>
    <font>
      <sz val="12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6" fillId="0" borderId="0"/>
    <xf numFmtId="0" fontId="2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0" applyFont="1"/>
    <xf numFmtId="0" fontId="5" fillId="0" borderId="1" xfId="2" applyFont="1" applyBorder="1"/>
    <xf numFmtId="0" fontId="5" fillId="2" borderId="1" xfId="2" applyFont="1" applyFill="1" applyBorder="1" applyAlignment="1" applyProtection="1">
      <alignment horizontal="center"/>
      <protection locked="0"/>
    </xf>
    <xf numFmtId="0" fontId="5" fillId="0" borderId="0" xfId="2" applyFont="1" applyAlignment="1">
      <alignment horizontal="center"/>
    </xf>
    <xf numFmtId="0" fontId="5" fillId="0" borderId="0" xfId="2" applyFont="1"/>
    <xf numFmtId="1" fontId="5" fillId="0" borderId="0" xfId="2" applyNumberFormat="1" applyFont="1"/>
    <xf numFmtId="0" fontId="5" fillId="2" borderId="1" xfId="2" applyFont="1" applyFill="1" applyBorder="1" applyAlignment="1" applyProtection="1">
      <alignment horizontal="center" wrapText="1"/>
      <protection locked="0"/>
    </xf>
    <xf numFmtId="0" fontId="5" fillId="0" borderId="0" xfId="2" applyFont="1" applyAlignment="1">
      <alignment horizontal="center" vertical="center"/>
    </xf>
    <xf numFmtId="0" fontId="5" fillId="0" borderId="2" xfId="2" applyFont="1" applyBorder="1"/>
    <xf numFmtId="0" fontId="5" fillId="2" borderId="1" xfId="2" applyFont="1" applyFill="1" applyBorder="1" applyAlignment="1" applyProtection="1">
      <alignment horizontal="center" vertical="center" wrapText="1"/>
      <protection locked="0"/>
    </xf>
    <xf numFmtId="178" fontId="5" fillId="2" borderId="1" xfId="2" applyNumberFormat="1" applyFont="1" applyFill="1" applyBorder="1" applyAlignment="1" applyProtection="1">
      <alignment horizontal="center" vertical="center"/>
      <protection locked="0"/>
    </xf>
    <xf numFmtId="0" fontId="5" fillId="2" borderId="2" xfId="2" applyFont="1" applyFill="1" applyBorder="1" applyAlignment="1" applyProtection="1">
      <alignment horizontal="center"/>
      <protection locked="0"/>
    </xf>
    <xf numFmtId="179" fontId="6" fillId="0" borderId="2" xfId="4" applyNumberFormat="1" applyFont="1" applyFill="1" applyBorder="1" applyAlignment="1" applyProtection="1">
      <alignment horizontal="center"/>
    </xf>
    <xf numFmtId="179" fontId="6" fillId="0" borderId="1" xfId="4" applyNumberFormat="1" applyFont="1" applyFill="1" applyBorder="1" applyAlignment="1" applyProtection="1">
      <alignment horizontal="center"/>
    </xf>
    <xf numFmtId="0" fontId="7" fillId="3" borderId="1" xfId="2" applyFont="1" applyFill="1" applyBorder="1" applyAlignment="1">
      <alignment horizontal="center" vertical="center" wrapText="1"/>
    </xf>
    <xf numFmtId="178" fontId="7" fillId="3" borderId="1" xfId="2" applyNumberFormat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10" fontId="8" fillId="3" borderId="1" xfId="2" applyNumberFormat="1" applyFont="1" applyFill="1" applyBorder="1" applyAlignment="1">
      <alignment horizontal="center" vertical="center" wrapText="1"/>
    </xf>
    <xf numFmtId="1" fontId="8" fillId="3" borderId="1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/>
    </xf>
    <xf numFmtId="179" fontId="5" fillId="0" borderId="1" xfId="2" applyNumberFormat="1" applyFont="1" applyBorder="1" applyAlignment="1">
      <alignment horizontal="center"/>
    </xf>
    <xf numFmtId="0" fontId="5" fillId="0" borderId="1" xfId="4" applyNumberFormat="1" applyFont="1" applyBorder="1" applyAlignment="1">
      <alignment horizontal="center"/>
    </xf>
    <xf numFmtId="1" fontId="5" fillId="0" borderId="1" xfId="2" applyNumberFormat="1" applyFont="1" applyBorder="1" applyAlignment="1">
      <alignment horizontal="center"/>
    </xf>
    <xf numFmtId="0" fontId="5" fillId="2" borderId="1" xfId="1" applyFont="1" applyFill="1" applyBorder="1" applyAlignment="1">
      <alignment horizontal="left" vertical="center"/>
    </xf>
    <xf numFmtId="179" fontId="9" fillId="2" borderId="1" xfId="2" applyNumberFormat="1" applyFont="1" applyFill="1" applyBorder="1" applyAlignment="1" applyProtection="1">
      <alignment horizontal="center"/>
      <protection locked="0"/>
    </xf>
    <xf numFmtId="178" fontId="5" fillId="0" borderId="1" xfId="2" applyNumberFormat="1" applyFont="1" applyBorder="1" applyAlignment="1">
      <alignment horizontal="center"/>
    </xf>
    <xf numFmtId="0" fontId="9" fillId="2" borderId="1" xfId="1" applyFont="1" applyFill="1" applyBorder="1" applyAlignment="1">
      <alignment horizontal="left" vertical="center" wrapText="1"/>
    </xf>
    <xf numFmtId="1" fontId="6" fillId="2" borderId="1" xfId="2" applyNumberFormat="1" applyFont="1" applyFill="1" applyBorder="1" applyAlignment="1" applyProtection="1">
      <alignment horizontal="center"/>
      <protection locked="0"/>
    </xf>
    <xf numFmtId="10" fontId="9" fillId="2" borderId="1" xfId="2" applyNumberFormat="1" applyFont="1" applyFill="1" applyBorder="1" applyAlignment="1" applyProtection="1">
      <alignment horizontal="center"/>
      <protection locked="0"/>
    </xf>
    <xf numFmtId="1" fontId="6" fillId="0" borderId="1" xfId="2" applyNumberFormat="1" applyFont="1" applyBorder="1" applyAlignment="1">
      <alignment horizontal="center"/>
    </xf>
    <xf numFmtId="180" fontId="9" fillId="2" borderId="1" xfId="2" applyNumberFormat="1" applyFont="1" applyFill="1" applyBorder="1" applyAlignment="1" applyProtection="1">
      <alignment horizontal="center"/>
      <protection locked="0"/>
    </xf>
    <xf numFmtId="181" fontId="5" fillId="0" borderId="1" xfId="2" applyNumberFormat="1" applyFont="1" applyBorder="1" applyAlignment="1">
      <alignment horizontal="center"/>
    </xf>
    <xf numFmtId="0" fontId="5" fillId="2" borderId="1" xfId="1" applyFont="1" applyFill="1" applyBorder="1" applyAlignment="1">
      <alignment horizontal="left" vertical="center" wrapText="1"/>
    </xf>
    <xf numFmtId="0" fontId="6" fillId="2" borderId="1" xfId="2" applyFont="1" applyFill="1" applyBorder="1" applyAlignment="1" applyProtection="1">
      <alignment horizontal="center"/>
      <protection locked="0"/>
    </xf>
    <xf numFmtId="0" fontId="9" fillId="2" borderId="1" xfId="2" applyFont="1" applyFill="1" applyBorder="1" applyAlignment="1" applyProtection="1">
      <alignment horizontal="left"/>
      <protection locked="0"/>
    </xf>
    <xf numFmtId="0" fontId="5" fillId="2" borderId="1" xfId="2" applyFont="1" applyFill="1" applyBorder="1" applyAlignment="1" applyProtection="1">
      <alignment horizontal="left" vertical="center"/>
      <protection locked="0"/>
    </xf>
    <xf numFmtId="0" fontId="10" fillId="2" borderId="1" xfId="2" applyFont="1" applyFill="1" applyBorder="1" applyAlignment="1" applyProtection="1">
      <alignment horizontal="left" vertical="center"/>
      <protection locked="0"/>
    </xf>
    <xf numFmtId="0" fontId="5" fillId="2" borderId="1" xfId="2" applyFont="1" applyFill="1" applyBorder="1" applyAlignment="1" applyProtection="1">
      <alignment horizontal="left"/>
      <protection locked="0"/>
    </xf>
    <xf numFmtId="0" fontId="5" fillId="2" borderId="1" xfId="2" applyFont="1" applyFill="1" applyBorder="1" applyAlignment="1" applyProtection="1">
      <alignment horizontal="left" wrapText="1"/>
      <protection locked="0"/>
    </xf>
    <xf numFmtId="0" fontId="7" fillId="0" borderId="1" xfId="2" applyFont="1" applyBorder="1"/>
    <xf numFmtId="0" fontId="5" fillId="0" borderId="1" xfId="2" applyFont="1" applyFill="1" applyBorder="1"/>
    <xf numFmtId="0" fontId="9" fillId="0" borderId="1" xfId="2" applyFont="1" applyBorder="1" applyAlignment="1" applyProtection="1">
      <alignment horizontal="center"/>
      <protection locked="0"/>
    </xf>
    <xf numFmtId="179" fontId="7" fillId="0" borderId="1" xfId="2" applyNumberFormat="1" applyFont="1" applyBorder="1" applyAlignment="1">
      <alignment horizontal="center"/>
    </xf>
    <xf numFmtId="176" fontId="7" fillId="0" borderId="1" xfId="2" applyNumberFormat="1" applyFont="1" applyBorder="1" applyAlignment="1">
      <alignment horizontal="center"/>
    </xf>
    <xf numFmtId="0" fontId="7" fillId="0" borderId="1" xfId="2" applyFont="1" applyBorder="1" applyProtection="1">
      <protection locked="0"/>
    </xf>
    <xf numFmtId="1" fontId="7" fillId="0" borderId="1" xfId="2" applyNumberFormat="1" applyFont="1" applyBorder="1"/>
    <xf numFmtId="0" fontId="5" fillId="0" borderId="1" xfId="2" applyFont="1" applyBorder="1" applyAlignment="1">
      <alignment horizontal="right"/>
    </xf>
    <xf numFmtId="182" fontId="9" fillId="2" borderId="1" xfId="2" applyNumberFormat="1" applyFont="1" applyFill="1" applyBorder="1" applyAlignment="1" applyProtection="1">
      <alignment horizontal="center"/>
      <protection locked="0"/>
    </xf>
    <xf numFmtId="0" fontId="5" fillId="0" borderId="1" xfId="2" applyFont="1" applyBorder="1" applyProtection="1">
      <protection locked="0"/>
    </xf>
    <xf numFmtId="1" fontId="9" fillId="0" borderId="1" xfId="2" applyNumberFormat="1" applyFont="1" applyFill="1" applyBorder="1" applyAlignment="1">
      <alignment horizontal="center"/>
    </xf>
    <xf numFmtId="183" fontId="9" fillId="2" borderId="1" xfId="3" applyNumberFormat="1" applyFont="1" applyFill="1" applyBorder="1" applyAlignment="1" applyProtection="1">
      <protection locked="0"/>
    </xf>
    <xf numFmtId="184" fontId="5" fillId="0" borderId="1" xfId="2" applyNumberFormat="1" applyFont="1" applyBorder="1" applyAlignment="1">
      <alignment horizontal="center"/>
    </xf>
    <xf numFmtId="1" fontId="5" fillId="0" borderId="1" xfId="2" applyNumberFormat="1" applyFont="1" applyBorder="1"/>
    <xf numFmtId="9" fontId="11" fillId="0" borderId="1" xfId="2" applyNumberFormat="1" applyFont="1" applyBorder="1" applyAlignment="1" applyProtection="1">
      <alignment horizontal="center"/>
      <protection locked="0"/>
    </xf>
    <xf numFmtId="179" fontId="5" fillId="0" borderId="2" xfId="2" applyNumberFormat="1" applyFont="1" applyBorder="1" applyAlignment="1">
      <alignment horizontal="center"/>
    </xf>
    <xf numFmtId="0" fontId="12" fillId="0" borderId="1" xfId="2" applyFont="1" applyFill="1" applyBorder="1"/>
    <xf numFmtId="0" fontId="12" fillId="0" borderId="3" xfId="2" applyFont="1" applyFill="1" applyBorder="1"/>
    <xf numFmtId="0" fontId="7" fillId="0" borderId="0" xfId="2" applyFont="1"/>
    <xf numFmtId="1" fontId="7" fillId="0" borderId="0" xfId="2" applyNumberFormat="1" applyFont="1"/>
    <xf numFmtId="0" fontId="3" fillId="0" borderId="0" xfId="0" applyFont="1" applyAlignment="1">
      <alignment horizontal="center" vertical="center"/>
    </xf>
    <xf numFmtId="184" fontId="13" fillId="0" borderId="4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5" fillId="0" borderId="5" xfId="2" applyFont="1" applyBorder="1" applyAlignment="1">
      <alignment horizontal="left"/>
    </xf>
    <xf numFmtId="0" fontId="15" fillId="0" borderId="6" xfId="2" applyFont="1" applyBorder="1" applyAlignment="1">
      <alignment horizontal="left"/>
    </xf>
  </cellXfs>
  <cellStyles count="5">
    <cellStyle name="Normal 2" xfId="1"/>
    <cellStyle name="Normal_BUC M84-Keyboard-02_01_07-check.xls 2" xfId="2"/>
    <cellStyle name="百分比" xfId="3" builtinId="5"/>
    <cellStyle name="常规" xfId="0" builtinId="0"/>
    <cellStyle name="貨幣_GP_PP RFQ_818-0511-17_K20 CTO Frame_1103 2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0</xdr:row>
      <xdr:rowOff>180975</xdr:rowOff>
    </xdr:from>
    <xdr:to>
      <xdr:col>1</xdr:col>
      <xdr:colOff>552450</xdr:colOff>
      <xdr:row>1</xdr:row>
      <xdr:rowOff>619125</xdr:rowOff>
    </xdr:to>
    <xdr:pic>
      <xdr:nvPicPr>
        <xdr:cNvPr id="1025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171450"/>
          <a:ext cx="2667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48"/>
  <sheetViews>
    <sheetView showGridLines="0" tabSelected="1" topLeftCell="A4" workbookViewId="0">
      <selection activeCell="E52" sqref="E52"/>
    </sheetView>
  </sheetViews>
  <sheetFormatPr defaultColWidth="8.875" defaultRowHeight="13.5"/>
  <cols>
    <col min="1" max="1" width="3.625" customWidth="1"/>
    <col min="2" max="2" width="17.5" bestFit="1" customWidth="1"/>
    <col min="3" max="7" width="25.625" customWidth="1"/>
    <col min="8" max="14" width="10.625" customWidth="1"/>
  </cols>
  <sheetData>
    <row r="2" spans="2:14" ht="50.1" customHeight="1">
      <c r="B2" s="62" t="s">
        <v>28</v>
      </c>
      <c r="C2" s="62"/>
      <c r="D2" s="62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0"/>
      <c r="C3" s="60"/>
      <c r="D3" s="60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4.25">
      <c r="B4" s="2" t="s">
        <v>30</v>
      </c>
      <c r="C4" s="3" t="s">
        <v>32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4.25">
      <c r="B5" s="2" t="s">
        <v>0</v>
      </c>
      <c r="C5" s="3" t="s">
        <v>33</v>
      </c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 ht="14.25">
      <c r="B6" s="2" t="s">
        <v>1</v>
      </c>
      <c r="C6" s="7"/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 ht="14.25">
      <c r="B7" s="2" t="s">
        <v>2</v>
      </c>
      <c r="C7" s="3"/>
      <c r="D7" s="4"/>
      <c r="E7" s="4"/>
      <c r="F7" s="8"/>
      <c r="G7" s="8"/>
      <c r="H7" s="8"/>
      <c r="I7" s="8"/>
      <c r="J7" s="8"/>
      <c r="K7" s="8"/>
      <c r="L7" s="8"/>
      <c r="M7" s="5"/>
      <c r="N7" s="5"/>
    </row>
    <row r="8" spans="2:14" ht="14.25">
      <c r="B8" s="9" t="s">
        <v>3</v>
      </c>
      <c r="C8" s="10"/>
      <c r="D8" s="10"/>
      <c r="E8" s="10"/>
      <c r="F8" s="10"/>
      <c r="G8" s="10"/>
      <c r="H8" s="5"/>
      <c r="I8" s="5"/>
      <c r="J8" s="5"/>
      <c r="K8" s="5"/>
      <c r="L8" s="5"/>
      <c r="M8" s="5"/>
      <c r="N8" s="5"/>
    </row>
    <row r="9" spans="2:14" ht="14.25">
      <c r="B9" s="9" t="s">
        <v>4</v>
      </c>
      <c r="C9" s="11"/>
      <c r="D9" s="11"/>
      <c r="E9" s="11"/>
      <c r="F9" s="11"/>
      <c r="G9" s="11"/>
      <c r="H9" s="5"/>
      <c r="I9" s="5"/>
      <c r="J9" s="5"/>
      <c r="K9" s="5"/>
      <c r="L9" s="5"/>
      <c r="M9" s="5"/>
      <c r="N9" s="5"/>
    </row>
    <row r="10" spans="2:14" ht="14.25">
      <c r="B10" s="9" t="s">
        <v>31</v>
      </c>
      <c r="C10" s="12"/>
      <c r="D10" s="12"/>
      <c r="E10" s="12"/>
      <c r="F10" s="12"/>
      <c r="G10" s="12"/>
      <c r="H10" s="5"/>
      <c r="I10" s="5"/>
      <c r="J10" s="5"/>
      <c r="K10" s="5"/>
      <c r="L10" s="5"/>
      <c r="M10" s="5"/>
      <c r="N10" s="5"/>
    </row>
    <row r="11" spans="2:14" ht="14.25">
      <c r="B11" s="9" t="s">
        <v>5</v>
      </c>
      <c r="C11" s="12"/>
      <c r="D11" s="12"/>
      <c r="E11" s="12"/>
      <c r="F11" s="12"/>
      <c r="G11" s="12"/>
      <c r="H11" s="5"/>
      <c r="I11" s="5"/>
      <c r="J11" s="5"/>
      <c r="K11" s="5"/>
      <c r="L11" s="5"/>
      <c r="M11" s="5"/>
      <c r="N11" s="5"/>
    </row>
    <row r="12" spans="2:14" ht="14.25">
      <c r="B12" s="9" t="s">
        <v>6</v>
      </c>
      <c r="C12" s="13" t="e">
        <f>(C9*C10)/C11</f>
        <v>#DIV/0!</v>
      </c>
      <c r="D12" s="13" t="e">
        <f>(D9*D10)/D11</f>
        <v>#DIV/0!</v>
      </c>
      <c r="E12" s="14" t="e">
        <f>(E9*E10)/E11</f>
        <v>#DIV/0!</v>
      </c>
      <c r="F12" s="14" t="e">
        <f>(F9*F10)/F11</f>
        <v>#DIV/0!</v>
      </c>
      <c r="G12" s="14" t="e">
        <f>(G9*G10)/G11</f>
        <v>#DIV/0!</v>
      </c>
      <c r="H12" s="5"/>
      <c r="I12" s="5"/>
      <c r="J12" s="5"/>
      <c r="K12" s="5"/>
      <c r="L12" s="5"/>
      <c r="M12" s="5"/>
      <c r="N12" s="5"/>
    </row>
    <row r="13" spans="2:14" ht="38.25">
      <c r="B13" s="15"/>
      <c r="C13" s="15" t="s">
        <v>7</v>
      </c>
      <c r="D13" s="16" t="s">
        <v>8</v>
      </c>
      <c r="E13" s="16" t="s">
        <v>9</v>
      </c>
      <c r="F13" s="16" t="s">
        <v>10</v>
      </c>
      <c r="G13" s="17" t="s">
        <v>11</v>
      </c>
      <c r="H13" s="17" t="s">
        <v>29</v>
      </c>
      <c r="I13" s="18" t="s">
        <v>12</v>
      </c>
      <c r="J13" s="19" t="s">
        <v>13</v>
      </c>
      <c r="K13" s="17" t="s">
        <v>14</v>
      </c>
      <c r="L13" s="16" t="s">
        <v>15</v>
      </c>
      <c r="M13" s="16" t="s">
        <v>16</v>
      </c>
      <c r="N13" s="16" t="s">
        <v>17</v>
      </c>
    </row>
    <row r="14" spans="2:14" ht="14.25">
      <c r="B14" s="20" t="s">
        <v>18</v>
      </c>
      <c r="C14" s="2"/>
      <c r="D14" s="21">
        <f>E14+F14</f>
        <v>0</v>
      </c>
      <c r="E14" s="22"/>
      <c r="F14" s="20"/>
      <c r="G14" s="2"/>
      <c r="H14" s="2"/>
      <c r="I14" s="2"/>
      <c r="J14" s="23"/>
      <c r="K14" s="2"/>
      <c r="L14" s="2"/>
      <c r="M14" s="2"/>
      <c r="N14" s="2"/>
    </row>
    <row r="15" spans="2:14" ht="14.25">
      <c r="B15" s="20">
        <v>1</v>
      </c>
      <c r="C15" s="24" t="s">
        <v>34</v>
      </c>
      <c r="D15" s="21"/>
      <c r="E15" s="25"/>
      <c r="F15" s="26"/>
      <c r="G15" s="27"/>
      <c r="H15" s="28"/>
      <c r="I15" s="29"/>
      <c r="J15" s="30"/>
      <c r="K15" s="31"/>
      <c r="L15" s="32"/>
      <c r="M15" s="32"/>
      <c r="N15" s="32"/>
    </row>
    <row r="16" spans="2:14" ht="14.25">
      <c r="B16" s="20">
        <v>2</v>
      </c>
      <c r="C16" s="33" t="s">
        <v>35</v>
      </c>
      <c r="D16" s="21"/>
      <c r="E16" s="25"/>
      <c r="F16" s="26"/>
      <c r="G16" s="27"/>
      <c r="H16" s="28"/>
      <c r="I16" s="29"/>
      <c r="J16" s="30"/>
      <c r="K16" s="31"/>
      <c r="L16" s="32"/>
      <c r="M16" s="32"/>
      <c r="N16" s="32"/>
    </row>
    <row r="17" spans="2:14" ht="14.25">
      <c r="B17" s="20">
        <v>3</v>
      </c>
      <c r="C17" s="33" t="s">
        <v>36</v>
      </c>
      <c r="D17" s="21">
        <v>0.42</v>
      </c>
      <c r="E17" s="25"/>
      <c r="F17" s="26"/>
      <c r="G17" s="27"/>
      <c r="H17" s="34"/>
      <c r="I17" s="29"/>
      <c r="J17" s="30"/>
      <c r="K17" s="31"/>
      <c r="L17" s="32"/>
      <c r="M17" s="32"/>
      <c r="N17" s="32"/>
    </row>
    <row r="18" spans="2:14" ht="14.25">
      <c r="B18" s="20">
        <v>4</v>
      </c>
      <c r="C18" s="33" t="s">
        <v>37</v>
      </c>
      <c r="D18" s="21">
        <v>0.04</v>
      </c>
      <c r="E18" s="25"/>
      <c r="F18" s="26"/>
      <c r="G18" s="27"/>
      <c r="H18" s="34"/>
      <c r="I18" s="29"/>
      <c r="J18" s="30"/>
      <c r="K18" s="31"/>
      <c r="L18" s="32"/>
      <c r="M18" s="32"/>
      <c r="N18" s="32"/>
    </row>
    <row r="19" spans="2:14" ht="14.25">
      <c r="B19" s="20">
        <v>5</v>
      </c>
      <c r="C19" s="33" t="s">
        <v>38</v>
      </c>
      <c r="D19" s="21">
        <v>0.55000000000000004</v>
      </c>
      <c r="E19" s="25"/>
      <c r="F19" s="26"/>
      <c r="G19" s="27"/>
      <c r="H19" s="34"/>
      <c r="I19" s="29"/>
      <c r="J19" s="30"/>
      <c r="K19" s="31"/>
      <c r="L19" s="32"/>
      <c r="M19" s="32"/>
      <c r="N19" s="32"/>
    </row>
    <row r="20" spans="2:14" ht="14.25">
      <c r="B20" s="20">
        <v>6</v>
      </c>
      <c r="C20" s="33" t="s">
        <v>39</v>
      </c>
      <c r="D20" s="21">
        <v>0.36</v>
      </c>
      <c r="E20" s="25"/>
      <c r="F20" s="26"/>
      <c r="G20" s="35"/>
      <c r="H20" s="34"/>
      <c r="I20" s="29"/>
      <c r="J20" s="30"/>
      <c r="K20" s="31"/>
      <c r="L20" s="32"/>
      <c r="M20" s="32"/>
      <c r="N20" s="32"/>
    </row>
    <row r="21" spans="2:14" ht="14.25">
      <c r="B21" s="20">
        <v>7</v>
      </c>
      <c r="C21" s="33" t="s">
        <v>40</v>
      </c>
      <c r="D21" s="21">
        <v>0.12</v>
      </c>
      <c r="E21" s="25"/>
      <c r="F21" s="26"/>
      <c r="G21" s="35"/>
      <c r="H21" s="28"/>
      <c r="I21" s="29"/>
      <c r="J21" s="30"/>
      <c r="K21" s="31"/>
      <c r="L21" s="32"/>
      <c r="M21" s="32"/>
      <c r="N21" s="32"/>
    </row>
    <row r="22" spans="2:14" ht="14.25">
      <c r="B22" s="20">
        <v>8</v>
      </c>
      <c r="C22" s="36" t="s">
        <v>41</v>
      </c>
      <c r="D22" s="21">
        <v>7.0000000000000007E-2</v>
      </c>
      <c r="E22" s="25"/>
      <c r="F22" s="26"/>
      <c r="G22" s="37"/>
      <c r="H22" s="34"/>
      <c r="I22" s="29"/>
      <c r="J22" s="30"/>
      <c r="K22" s="31"/>
      <c r="L22" s="32"/>
      <c r="M22" s="32"/>
      <c r="N22" s="32"/>
    </row>
    <row r="23" spans="2:14" ht="14.25">
      <c r="B23" s="20">
        <v>9</v>
      </c>
      <c r="C23" s="36" t="s">
        <v>42</v>
      </c>
      <c r="D23" s="21">
        <v>0.33</v>
      </c>
      <c r="E23" s="25"/>
      <c r="F23" s="26"/>
      <c r="G23" s="37"/>
      <c r="H23" s="34"/>
      <c r="I23" s="29"/>
      <c r="J23" s="30"/>
      <c r="K23" s="31"/>
      <c r="L23" s="32"/>
      <c r="M23" s="32"/>
      <c r="N23" s="32"/>
    </row>
    <row r="24" spans="2:14" ht="14.25">
      <c r="B24" s="20">
        <v>10</v>
      </c>
      <c r="C24" s="24"/>
      <c r="D24" s="21"/>
      <c r="E24" s="25"/>
      <c r="F24" s="26"/>
      <c r="G24" s="27"/>
      <c r="H24" s="34"/>
      <c r="I24" s="29"/>
      <c r="J24" s="30"/>
      <c r="K24" s="31"/>
      <c r="L24" s="32"/>
      <c r="M24" s="32"/>
      <c r="N24" s="32"/>
    </row>
    <row r="25" spans="2:14" ht="14.25">
      <c r="B25" s="20">
        <v>11</v>
      </c>
      <c r="C25" s="33"/>
      <c r="D25" s="21"/>
      <c r="E25" s="25"/>
      <c r="F25" s="26"/>
      <c r="G25" s="27"/>
      <c r="H25" s="34"/>
      <c r="I25" s="29"/>
      <c r="J25" s="30"/>
      <c r="K25" s="31"/>
      <c r="L25" s="32"/>
      <c r="M25" s="32"/>
      <c r="N25" s="32"/>
    </row>
    <row r="26" spans="2:14" ht="14.25">
      <c r="B26" s="20">
        <v>12</v>
      </c>
      <c r="C26" s="38"/>
      <c r="D26" s="21"/>
      <c r="E26" s="25"/>
      <c r="F26" s="26"/>
      <c r="G26" s="27"/>
      <c r="H26" s="34"/>
      <c r="I26" s="29"/>
      <c r="J26" s="30"/>
      <c r="K26" s="31"/>
      <c r="L26" s="32"/>
      <c r="M26" s="32"/>
      <c r="N26" s="32"/>
    </row>
    <row r="27" spans="2:14" ht="14.25">
      <c r="B27" s="20">
        <v>13</v>
      </c>
      <c r="C27" s="24"/>
      <c r="D27" s="21"/>
      <c r="E27" s="25"/>
      <c r="F27" s="26"/>
      <c r="G27" s="27"/>
      <c r="H27" s="34"/>
      <c r="I27" s="29"/>
      <c r="J27" s="30"/>
      <c r="K27" s="31"/>
      <c r="L27" s="32"/>
      <c r="M27" s="32"/>
      <c r="N27" s="32"/>
    </row>
    <row r="28" spans="2:14" ht="14.25">
      <c r="B28" s="20">
        <v>14</v>
      </c>
      <c r="C28" s="24"/>
      <c r="D28" s="21"/>
      <c r="E28" s="25"/>
      <c r="F28" s="26"/>
      <c r="G28" s="27"/>
      <c r="H28" s="34"/>
      <c r="I28" s="29"/>
      <c r="J28" s="30"/>
      <c r="K28" s="31"/>
      <c r="L28" s="32"/>
      <c r="M28" s="32"/>
      <c r="N28" s="32"/>
    </row>
    <row r="29" spans="2:14" ht="14.25">
      <c r="B29" s="20">
        <v>15</v>
      </c>
      <c r="C29" s="33"/>
      <c r="D29" s="21"/>
      <c r="E29" s="25"/>
      <c r="F29" s="26"/>
      <c r="G29" s="35"/>
      <c r="H29" s="34"/>
      <c r="I29" s="29"/>
      <c r="J29" s="30"/>
      <c r="K29" s="31"/>
      <c r="L29" s="32"/>
      <c r="M29" s="32"/>
      <c r="N29" s="32"/>
    </row>
    <row r="30" spans="2:14" ht="14.25">
      <c r="B30" s="20">
        <v>16</v>
      </c>
      <c r="C30" s="33"/>
      <c r="D30" s="21"/>
      <c r="E30" s="25"/>
      <c r="F30" s="26"/>
      <c r="G30" s="35"/>
      <c r="H30" s="34"/>
      <c r="I30" s="29"/>
      <c r="J30" s="30"/>
      <c r="K30" s="31"/>
      <c r="L30" s="32"/>
      <c r="M30" s="32"/>
      <c r="N30" s="32"/>
    </row>
    <row r="31" spans="2:14" ht="14.25">
      <c r="B31" s="20">
        <v>17</v>
      </c>
      <c r="C31" s="24"/>
      <c r="D31" s="21"/>
      <c r="E31" s="25"/>
      <c r="F31" s="26"/>
      <c r="G31" s="35"/>
      <c r="H31" s="34"/>
      <c r="I31" s="29"/>
      <c r="J31" s="30"/>
      <c r="K31" s="31"/>
      <c r="L31" s="32"/>
      <c r="M31" s="32"/>
      <c r="N31" s="32"/>
    </row>
    <row r="32" spans="2:14" ht="14.25">
      <c r="B32" s="20">
        <v>18</v>
      </c>
      <c r="C32" s="39"/>
      <c r="D32" s="21"/>
      <c r="E32" s="25"/>
      <c r="F32" s="26"/>
      <c r="G32" s="35"/>
      <c r="H32" s="28"/>
      <c r="I32" s="29"/>
      <c r="J32" s="30"/>
      <c r="K32" s="31"/>
      <c r="L32" s="32"/>
      <c r="M32" s="32"/>
      <c r="N32" s="32"/>
    </row>
    <row r="33" spans="2:14" ht="14.25">
      <c r="B33" s="20">
        <v>19</v>
      </c>
      <c r="C33" s="38"/>
      <c r="D33" s="21"/>
      <c r="E33" s="25"/>
      <c r="F33" s="26"/>
      <c r="G33" s="35"/>
      <c r="H33" s="28"/>
      <c r="I33" s="29"/>
      <c r="J33" s="30"/>
      <c r="K33" s="31"/>
      <c r="L33" s="32"/>
      <c r="M33" s="32"/>
      <c r="N33" s="32"/>
    </row>
    <row r="34" spans="2:14" ht="14.25">
      <c r="B34" s="20">
        <v>20</v>
      </c>
      <c r="C34" s="38"/>
      <c r="D34" s="21"/>
      <c r="E34" s="25"/>
      <c r="F34" s="26"/>
      <c r="G34" s="35"/>
      <c r="H34" s="34"/>
      <c r="I34" s="29"/>
      <c r="J34" s="30"/>
      <c r="K34" s="31"/>
      <c r="L34" s="32"/>
      <c r="M34" s="32"/>
      <c r="N34" s="32"/>
    </row>
    <row r="35" spans="2:14" ht="14.25">
      <c r="B35" s="20">
        <v>21</v>
      </c>
      <c r="C35" s="38"/>
      <c r="D35" s="21"/>
      <c r="E35" s="25"/>
      <c r="F35" s="26"/>
      <c r="G35" s="35"/>
      <c r="H35" s="34"/>
      <c r="I35" s="29"/>
      <c r="J35" s="30"/>
      <c r="K35" s="31"/>
      <c r="L35" s="32"/>
      <c r="M35" s="32"/>
      <c r="N35" s="32"/>
    </row>
    <row r="36" spans="2:14" ht="14.25">
      <c r="B36" s="20">
        <v>22</v>
      </c>
      <c r="C36" s="38"/>
      <c r="D36" s="21"/>
      <c r="E36" s="25"/>
      <c r="F36" s="26"/>
      <c r="G36" s="35"/>
      <c r="H36" s="34"/>
      <c r="I36" s="29"/>
      <c r="J36" s="30"/>
      <c r="K36" s="31"/>
      <c r="L36" s="32"/>
      <c r="M36" s="32"/>
      <c r="N36" s="32"/>
    </row>
    <row r="37" spans="2:14" ht="14.25">
      <c r="B37" s="20">
        <v>23</v>
      </c>
      <c r="C37" s="38"/>
      <c r="D37" s="21"/>
      <c r="E37" s="25"/>
      <c r="F37" s="26"/>
      <c r="G37" s="35"/>
      <c r="H37" s="34"/>
      <c r="I37" s="29"/>
      <c r="J37" s="30"/>
      <c r="K37" s="31"/>
      <c r="L37" s="32"/>
      <c r="M37" s="32"/>
      <c r="N37" s="32"/>
    </row>
    <row r="38" spans="2:14" ht="14.25">
      <c r="B38" s="20">
        <v>24</v>
      </c>
      <c r="C38" s="24"/>
      <c r="D38" s="21"/>
      <c r="E38" s="25"/>
      <c r="F38" s="26"/>
      <c r="G38" s="35"/>
      <c r="H38" s="34"/>
      <c r="I38" s="29"/>
      <c r="J38" s="30"/>
      <c r="K38" s="31"/>
      <c r="L38" s="32"/>
      <c r="M38" s="32"/>
      <c r="N38" s="32"/>
    </row>
    <row r="39" spans="2:14" ht="14.25">
      <c r="B39" s="20">
        <v>25</v>
      </c>
      <c r="C39" s="24"/>
      <c r="D39" s="21"/>
      <c r="E39" s="25"/>
      <c r="F39" s="26"/>
      <c r="G39" s="35"/>
      <c r="H39" s="28"/>
      <c r="I39" s="29"/>
      <c r="J39" s="30"/>
      <c r="K39" s="31"/>
      <c r="L39" s="32"/>
      <c r="M39" s="32"/>
      <c r="N39" s="32"/>
    </row>
    <row r="40" spans="2:14" ht="14.25">
      <c r="B40" s="20">
        <v>26</v>
      </c>
      <c r="C40" s="24"/>
      <c r="D40" s="21"/>
      <c r="E40" s="25"/>
      <c r="F40" s="26"/>
      <c r="G40" s="35"/>
      <c r="H40" s="34"/>
      <c r="I40" s="29"/>
      <c r="J40" s="30"/>
      <c r="K40" s="31"/>
      <c r="L40" s="32"/>
      <c r="M40" s="32"/>
      <c r="N40" s="32"/>
    </row>
    <row r="41" spans="2:14" ht="14.25">
      <c r="B41" s="40" t="s">
        <v>19</v>
      </c>
      <c r="C41" s="41"/>
      <c r="D41" s="21"/>
      <c r="E41" s="25"/>
      <c r="F41" s="26"/>
      <c r="G41" s="42"/>
      <c r="H41" s="34"/>
      <c r="I41" s="29"/>
      <c r="J41" s="30"/>
      <c r="K41" s="31"/>
      <c r="L41" s="32"/>
      <c r="M41" s="32"/>
      <c r="N41" s="32"/>
    </row>
    <row r="42" spans="2:14" ht="14.25">
      <c r="B42" s="40" t="s">
        <v>20</v>
      </c>
      <c r="C42" s="41"/>
      <c r="D42" s="21">
        <v>0.04</v>
      </c>
      <c r="E42" s="25"/>
      <c r="F42" s="26"/>
      <c r="G42" s="42"/>
      <c r="H42" s="34"/>
      <c r="I42" s="29"/>
      <c r="J42" s="30"/>
      <c r="K42" s="31"/>
      <c r="L42" s="32"/>
      <c r="M42" s="32"/>
      <c r="N42" s="32"/>
    </row>
    <row r="43" spans="2:14" ht="14.25">
      <c r="B43" s="40" t="s">
        <v>21</v>
      </c>
      <c r="C43" s="40"/>
      <c r="D43" s="43">
        <v>0.83</v>
      </c>
      <c r="E43" s="43"/>
      <c r="F43" s="44"/>
      <c r="G43" s="45"/>
      <c r="H43" s="45"/>
      <c r="I43" s="45"/>
      <c r="J43" s="46"/>
      <c r="K43" s="45"/>
      <c r="L43" s="40"/>
      <c r="M43" s="40"/>
      <c r="N43" s="40"/>
    </row>
    <row r="44" spans="2:14" ht="14.25">
      <c r="B44" s="40" t="s">
        <v>22</v>
      </c>
      <c r="C44" s="47"/>
      <c r="D44" s="21">
        <v>4.2000000000000003E-2</v>
      </c>
      <c r="E44" s="21"/>
      <c r="F44" s="48"/>
      <c r="G44" s="49"/>
      <c r="H44" s="49"/>
      <c r="I44" s="49"/>
      <c r="J44" s="50"/>
      <c r="K44" s="49"/>
      <c r="L44" s="2"/>
      <c r="M44" s="2"/>
      <c r="N44" s="2"/>
    </row>
    <row r="45" spans="2:14" ht="14.25">
      <c r="B45" s="40" t="s">
        <v>23</v>
      </c>
      <c r="C45" s="51">
        <v>0.03</v>
      </c>
      <c r="D45" s="21">
        <v>0.35</v>
      </c>
      <c r="E45" s="21"/>
      <c r="F45" s="52"/>
      <c r="G45" s="49"/>
      <c r="H45" s="49"/>
      <c r="I45" s="49"/>
      <c r="J45" s="53"/>
      <c r="K45" s="49"/>
      <c r="L45" s="2"/>
      <c r="M45" s="2"/>
      <c r="N45" s="2"/>
    </row>
    <row r="46" spans="2:14" ht="14.25">
      <c r="B46" s="40" t="s">
        <v>24</v>
      </c>
      <c r="C46" s="51">
        <v>0.03</v>
      </c>
      <c r="D46" s="21">
        <v>0.5</v>
      </c>
      <c r="E46" s="21"/>
      <c r="F46" s="52"/>
      <c r="G46" s="49"/>
      <c r="H46" s="49"/>
      <c r="I46" s="54"/>
      <c r="J46" s="53"/>
      <c r="K46" s="49"/>
      <c r="L46" s="2"/>
      <c r="M46" s="2"/>
      <c r="N46" s="2"/>
    </row>
    <row r="47" spans="2:14" ht="15" thickBot="1">
      <c r="B47" s="40" t="s">
        <v>25</v>
      </c>
      <c r="C47" s="2" t="s">
        <v>26</v>
      </c>
      <c r="D47" s="55">
        <v>0.59</v>
      </c>
      <c r="E47" s="21"/>
      <c r="F47" s="20">
        <v>0</v>
      </c>
      <c r="G47" s="49"/>
      <c r="H47" s="49"/>
      <c r="I47" s="49"/>
      <c r="J47" s="53"/>
      <c r="K47" s="2"/>
      <c r="L47" s="2"/>
      <c r="M47" s="2"/>
      <c r="N47" s="2"/>
    </row>
    <row r="48" spans="2:14" ht="16.5" thickBot="1">
      <c r="B48" s="56" t="s">
        <v>27</v>
      </c>
      <c r="C48" s="57"/>
      <c r="D48" s="61">
        <f>SUM(D15:D47)</f>
        <v>4.242</v>
      </c>
      <c r="E48" s="63" t="s">
        <v>43</v>
      </c>
      <c r="F48" s="64"/>
      <c r="G48" s="64"/>
      <c r="H48" s="58"/>
      <c r="I48" s="58"/>
      <c r="J48" s="59"/>
      <c r="K48" s="58"/>
      <c r="L48" s="58"/>
      <c r="M48" s="58"/>
      <c r="N48" s="58"/>
    </row>
  </sheetData>
  <mergeCells count="2">
    <mergeCell ref="B2:D2"/>
    <mergeCell ref="E48:G48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Administrator</cp:lastModifiedBy>
  <dcterms:created xsi:type="dcterms:W3CDTF">2015-03-12T21:02:34Z</dcterms:created>
  <dcterms:modified xsi:type="dcterms:W3CDTF">2015-04-28T09:21:33Z</dcterms:modified>
</cp:coreProperties>
</file>