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/Desktop/Pig Database/"/>
    </mc:Choice>
  </mc:AlternateContent>
  <xr:revisionPtr revIDLastSave="0" documentId="13_ncr:1_{0BE60DEA-F084-6747-BD53-54D704077D6E}" xr6:coauthVersionLast="45" xr6:coauthVersionMax="45" xr10:uidLastSave="{00000000-0000-0000-0000-000000000000}"/>
  <bookViews>
    <workbookView xWindow="-140" yWindow="460" windowWidth="29040" windowHeight="15540" xr2:uid="{DD8AEBF8-E694-46D5-8DBA-CF27996FC0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T5" i="1" s="1"/>
  <c r="U6" i="1"/>
  <c r="T6" i="1" s="1"/>
  <c r="U7" i="1"/>
  <c r="U8" i="1"/>
  <c r="U9" i="1"/>
  <c r="T9" i="1" s="1"/>
  <c r="U10" i="1"/>
  <c r="T10" i="1" s="1"/>
  <c r="U11" i="1"/>
  <c r="U12" i="1"/>
  <c r="U13" i="1"/>
  <c r="T13" i="1" s="1"/>
  <c r="U14" i="1"/>
  <c r="U15" i="1"/>
  <c r="U16" i="1"/>
  <c r="U17" i="1"/>
  <c r="T17" i="1" s="1"/>
  <c r="U18" i="1"/>
  <c r="T18" i="1" s="1"/>
  <c r="U19" i="1"/>
  <c r="U20" i="1"/>
  <c r="U21" i="1"/>
  <c r="T21" i="1" s="1"/>
  <c r="U22" i="1"/>
  <c r="T22" i="1" s="1"/>
  <c r="U23" i="1"/>
  <c r="U24" i="1"/>
  <c r="U25" i="1"/>
  <c r="T25" i="1" s="1"/>
  <c r="U26" i="1"/>
  <c r="T26" i="1" s="1"/>
  <c r="U27" i="1"/>
  <c r="U28" i="1"/>
  <c r="U29" i="1"/>
  <c r="T29" i="1" s="1"/>
  <c r="U30" i="1"/>
  <c r="U31" i="1"/>
  <c r="U32" i="1"/>
  <c r="U33" i="1"/>
  <c r="T33" i="1" s="1"/>
  <c r="U34" i="1"/>
  <c r="T34" i="1" s="1"/>
  <c r="U35" i="1"/>
  <c r="U36" i="1"/>
  <c r="U37" i="1"/>
  <c r="T37" i="1" s="1"/>
  <c r="U38" i="1"/>
  <c r="T38" i="1" s="1"/>
  <c r="U39" i="1"/>
  <c r="U40" i="1"/>
  <c r="U41" i="1"/>
  <c r="T41" i="1" s="1"/>
  <c r="U42" i="1"/>
  <c r="T42" i="1" s="1"/>
  <c r="U43" i="1"/>
  <c r="U44" i="1"/>
  <c r="U45" i="1"/>
  <c r="T45" i="1" s="1"/>
  <c r="U46" i="1"/>
  <c r="U47" i="1"/>
  <c r="U48" i="1"/>
  <c r="U49" i="1"/>
  <c r="T49" i="1" s="1"/>
  <c r="U50" i="1"/>
  <c r="T50" i="1" s="1"/>
  <c r="U51" i="1"/>
  <c r="U52" i="1"/>
  <c r="U53" i="1"/>
  <c r="T53" i="1" s="1"/>
  <c r="U54" i="1"/>
  <c r="T54" i="1" s="1"/>
  <c r="U55" i="1"/>
  <c r="U56" i="1"/>
  <c r="U57" i="1"/>
  <c r="T57" i="1" s="1"/>
  <c r="U58" i="1"/>
  <c r="T58" i="1" s="1"/>
  <c r="U59" i="1"/>
  <c r="U60" i="1"/>
  <c r="U61" i="1"/>
  <c r="T61" i="1" s="1"/>
  <c r="U62" i="1"/>
  <c r="U63" i="1"/>
  <c r="U64" i="1"/>
  <c r="U65" i="1"/>
  <c r="T65" i="1" s="1"/>
  <c r="U66" i="1"/>
  <c r="T66" i="1" s="1"/>
  <c r="U67" i="1"/>
  <c r="U68" i="1"/>
  <c r="U69" i="1"/>
  <c r="T69" i="1" s="1"/>
  <c r="U70" i="1"/>
  <c r="T70" i="1" s="1"/>
  <c r="U71" i="1"/>
  <c r="U72" i="1"/>
  <c r="U73" i="1"/>
  <c r="T73" i="1" s="1"/>
  <c r="U74" i="1"/>
  <c r="T74" i="1" s="1"/>
  <c r="U75" i="1"/>
  <c r="U76" i="1"/>
  <c r="U77" i="1"/>
  <c r="T77" i="1" s="1"/>
  <c r="U78" i="1"/>
  <c r="U79" i="1"/>
  <c r="U80" i="1"/>
  <c r="U81" i="1"/>
  <c r="T81" i="1" s="1"/>
  <c r="U82" i="1"/>
  <c r="T82" i="1" s="1"/>
  <c r="U83" i="1"/>
  <c r="U84" i="1"/>
  <c r="U85" i="1"/>
  <c r="T85" i="1" s="1"/>
  <c r="U86" i="1"/>
  <c r="T86" i="1" s="1"/>
  <c r="U87" i="1"/>
  <c r="U88" i="1"/>
  <c r="U89" i="1"/>
  <c r="T89" i="1" s="1"/>
  <c r="U90" i="1"/>
  <c r="T90" i="1" s="1"/>
  <c r="U91" i="1"/>
  <c r="U92" i="1"/>
  <c r="U93" i="1"/>
  <c r="T93" i="1" s="1"/>
  <c r="U94" i="1"/>
  <c r="U95" i="1"/>
  <c r="U96" i="1"/>
  <c r="U97" i="1"/>
  <c r="T97" i="1" s="1"/>
  <c r="U98" i="1"/>
  <c r="T98" i="1" s="1"/>
  <c r="U99" i="1"/>
  <c r="U100" i="1"/>
  <c r="U101" i="1"/>
  <c r="T101" i="1" s="1"/>
  <c r="U102" i="1"/>
  <c r="T102" i="1" s="1"/>
  <c r="U103" i="1"/>
  <c r="U104" i="1"/>
  <c r="U105" i="1"/>
  <c r="T105" i="1" s="1"/>
  <c r="U106" i="1"/>
  <c r="T106" i="1" s="1"/>
  <c r="U107" i="1"/>
  <c r="U108" i="1"/>
  <c r="U109" i="1"/>
  <c r="T109" i="1" s="1"/>
  <c r="U110" i="1"/>
  <c r="U111" i="1"/>
  <c r="U112" i="1"/>
  <c r="U113" i="1"/>
  <c r="T113" i="1" s="1"/>
  <c r="U114" i="1"/>
  <c r="T114" i="1" s="1"/>
  <c r="U115" i="1"/>
  <c r="U116" i="1"/>
  <c r="U117" i="1"/>
  <c r="T117" i="1" s="1"/>
  <c r="U118" i="1"/>
  <c r="T118" i="1" s="1"/>
  <c r="U119" i="1"/>
  <c r="U120" i="1"/>
  <c r="U121" i="1"/>
  <c r="T121" i="1" s="1"/>
  <c r="U122" i="1"/>
  <c r="T122" i="1" s="1"/>
  <c r="U123" i="1"/>
  <c r="U124" i="1"/>
  <c r="U125" i="1"/>
  <c r="T125" i="1" s="1"/>
  <c r="U126" i="1"/>
  <c r="U127" i="1"/>
  <c r="U128" i="1"/>
  <c r="U129" i="1"/>
  <c r="T129" i="1" s="1"/>
  <c r="U130" i="1"/>
  <c r="T130" i="1" s="1"/>
  <c r="U131" i="1"/>
  <c r="U132" i="1"/>
  <c r="U133" i="1"/>
  <c r="T133" i="1" s="1"/>
  <c r="U134" i="1"/>
  <c r="T134" i="1" s="1"/>
  <c r="U135" i="1"/>
  <c r="U136" i="1"/>
  <c r="U137" i="1"/>
  <c r="T137" i="1" s="1"/>
  <c r="U138" i="1"/>
  <c r="T138" i="1" s="1"/>
  <c r="U139" i="1"/>
  <c r="U140" i="1"/>
  <c r="U141" i="1"/>
  <c r="T141" i="1" s="1"/>
  <c r="U142" i="1"/>
  <c r="U143" i="1"/>
  <c r="U144" i="1"/>
  <c r="U145" i="1"/>
  <c r="T145" i="1" s="1"/>
  <c r="U146" i="1"/>
  <c r="T146" i="1" s="1"/>
  <c r="U147" i="1"/>
  <c r="U148" i="1"/>
  <c r="U149" i="1"/>
  <c r="T149" i="1" s="1"/>
  <c r="U150" i="1"/>
  <c r="T150" i="1" s="1"/>
  <c r="U151" i="1"/>
  <c r="U152" i="1"/>
  <c r="U153" i="1"/>
  <c r="T153" i="1" s="1"/>
  <c r="U154" i="1"/>
  <c r="T154" i="1" s="1"/>
  <c r="U155" i="1"/>
  <c r="U156" i="1"/>
  <c r="U157" i="1"/>
  <c r="T157" i="1" s="1"/>
  <c r="U158" i="1"/>
  <c r="U159" i="1"/>
  <c r="U160" i="1"/>
  <c r="U161" i="1"/>
  <c r="T161" i="1" s="1"/>
  <c r="U162" i="1"/>
  <c r="T162" i="1" s="1"/>
  <c r="U163" i="1"/>
  <c r="U164" i="1"/>
  <c r="U165" i="1"/>
  <c r="T165" i="1" s="1"/>
  <c r="U166" i="1"/>
  <c r="T166" i="1" s="1"/>
  <c r="U167" i="1"/>
  <c r="U168" i="1"/>
  <c r="U169" i="1"/>
  <c r="T169" i="1" s="1"/>
  <c r="U170" i="1"/>
  <c r="T170" i="1" s="1"/>
  <c r="U171" i="1"/>
  <c r="U172" i="1"/>
  <c r="U173" i="1"/>
  <c r="T173" i="1" s="1"/>
  <c r="U174" i="1"/>
  <c r="U175" i="1"/>
  <c r="U176" i="1"/>
  <c r="U177" i="1"/>
  <c r="T177" i="1" s="1"/>
  <c r="U178" i="1"/>
  <c r="T178" i="1" s="1"/>
  <c r="U179" i="1"/>
  <c r="U180" i="1"/>
  <c r="U181" i="1"/>
  <c r="T181" i="1" s="1"/>
  <c r="U182" i="1"/>
  <c r="T182" i="1" s="1"/>
  <c r="U183" i="1"/>
  <c r="U184" i="1"/>
  <c r="U185" i="1"/>
  <c r="T185" i="1" s="1"/>
  <c r="U186" i="1"/>
  <c r="T186" i="1" s="1"/>
  <c r="U187" i="1"/>
  <c r="U188" i="1"/>
  <c r="U189" i="1"/>
  <c r="T189" i="1" s="1"/>
  <c r="U190" i="1"/>
  <c r="U191" i="1"/>
  <c r="U192" i="1"/>
  <c r="U193" i="1"/>
  <c r="T193" i="1" s="1"/>
  <c r="U194" i="1"/>
  <c r="T194" i="1" s="1"/>
  <c r="U195" i="1"/>
  <c r="U196" i="1"/>
  <c r="U197" i="1"/>
  <c r="T197" i="1" s="1"/>
  <c r="U198" i="1"/>
  <c r="T198" i="1" s="1"/>
  <c r="U199" i="1"/>
  <c r="U200" i="1"/>
  <c r="U201" i="1"/>
  <c r="T201" i="1" s="1"/>
  <c r="U202" i="1"/>
  <c r="T202" i="1" s="1"/>
  <c r="U203" i="1"/>
  <c r="U204" i="1"/>
  <c r="U205" i="1"/>
  <c r="T205" i="1" s="1"/>
  <c r="U206" i="1"/>
  <c r="U207" i="1"/>
  <c r="U208" i="1"/>
  <c r="U209" i="1"/>
  <c r="T209" i="1" s="1"/>
  <c r="U210" i="1"/>
  <c r="T210" i="1" s="1"/>
  <c r="U211" i="1"/>
  <c r="U212" i="1"/>
  <c r="U213" i="1"/>
  <c r="T213" i="1" s="1"/>
  <c r="U214" i="1"/>
  <c r="T214" i="1" s="1"/>
  <c r="U215" i="1"/>
  <c r="U216" i="1"/>
  <c r="U217" i="1"/>
  <c r="T217" i="1" s="1"/>
  <c r="U218" i="1"/>
  <c r="T218" i="1" s="1"/>
  <c r="U219" i="1"/>
  <c r="U220" i="1"/>
  <c r="U221" i="1"/>
  <c r="T221" i="1" s="1"/>
  <c r="U222" i="1"/>
  <c r="U223" i="1"/>
  <c r="U224" i="1"/>
  <c r="U225" i="1"/>
  <c r="T225" i="1" s="1"/>
  <c r="U226" i="1"/>
  <c r="T226" i="1" s="1"/>
  <c r="U227" i="1"/>
  <c r="U228" i="1"/>
  <c r="U229" i="1"/>
  <c r="T229" i="1" s="1"/>
  <c r="U230" i="1"/>
  <c r="T230" i="1" s="1"/>
  <c r="U231" i="1"/>
  <c r="U232" i="1"/>
  <c r="U233" i="1"/>
  <c r="T233" i="1" s="1"/>
  <c r="U234" i="1"/>
  <c r="T234" i="1" s="1"/>
  <c r="U235" i="1"/>
  <c r="U236" i="1"/>
  <c r="U237" i="1"/>
  <c r="T237" i="1" s="1"/>
  <c r="U238" i="1"/>
  <c r="U239" i="1"/>
  <c r="U240" i="1"/>
  <c r="U241" i="1"/>
  <c r="T241" i="1" s="1"/>
  <c r="U242" i="1"/>
  <c r="T242" i="1" s="1"/>
  <c r="U243" i="1"/>
  <c r="U244" i="1"/>
  <c r="U245" i="1"/>
  <c r="T245" i="1" s="1"/>
  <c r="U246" i="1"/>
  <c r="T246" i="1" s="1"/>
  <c r="U247" i="1"/>
  <c r="U248" i="1"/>
  <c r="U249" i="1"/>
  <c r="T249" i="1" s="1"/>
  <c r="U250" i="1"/>
  <c r="T250" i="1" s="1"/>
  <c r="U251" i="1"/>
  <c r="U252" i="1"/>
  <c r="U253" i="1"/>
  <c r="T253" i="1" s="1"/>
  <c r="U254" i="1"/>
  <c r="U255" i="1"/>
  <c r="U256" i="1"/>
  <c r="U257" i="1"/>
  <c r="T257" i="1" s="1"/>
  <c r="U258" i="1"/>
  <c r="T258" i="1" s="1"/>
  <c r="U259" i="1"/>
  <c r="U260" i="1"/>
  <c r="U261" i="1"/>
  <c r="T261" i="1" s="1"/>
  <c r="U262" i="1"/>
  <c r="T262" i="1" s="1"/>
  <c r="U263" i="1"/>
  <c r="U264" i="1"/>
  <c r="U265" i="1"/>
  <c r="T265" i="1" s="1"/>
  <c r="U266" i="1"/>
  <c r="T266" i="1" s="1"/>
  <c r="U267" i="1"/>
  <c r="U268" i="1"/>
  <c r="U269" i="1"/>
  <c r="T269" i="1" s="1"/>
  <c r="U270" i="1"/>
  <c r="U271" i="1"/>
  <c r="U272" i="1"/>
  <c r="U273" i="1"/>
  <c r="T273" i="1" s="1"/>
  <c r="U274" i="1"/>
  <c r="T274" i="1" s="1"/>
  <c r="U275" i="1"/>
  <c r="U276" i="1"/>
  <c r="U277" i="1"/>
  <c r="T277" i="1" s="1"/>
  <c r="U278" i="1"/>
  <c r="T278" i="1" s="1"/>
  <c r="U279" i="1"/>
  <c r="U280" i="1"/>
  <c r="U281" i="1"/>
  <c r="T281" i="1" s="1"/>
  <c r="U282" i="1"/>
  <c r="T282" i="1" s="1"/>
  <c r="U283" i="1"/>
  <c r="U284" i="1"/>
  <c r="U285" i="1"/>
  <c r="T285" i="1" s="1"/>
  <c r="U286" i="1"/>
  <c r="U287" i="1"/>
  <c r="U288" i="1"/>
  <c r="U289" i="1"/>
  <c r="T289" i="1" s="1"/>
  <c r="U290" i="1"/>
  <c r="T290" i="1" s="1"/>
  <c r="U291" i="1"/>
  <c r="U292" i="1"/>
  <c r="U293" i="1"/>
  <c r="T293" i="1" s="1"/>
  <c r="U294" i="1"/>
  <c r="T294" i="1" s="1"/>
  <c r="U295" i="1"/>
  <c r="U296" i="1"/>
  <c r="U297" i="1"/>
  <c r="T297" i="1" s="1"/>
  <c r="U298" i="1"/>
  <c r="T298" i="1" s="1"/>
  <c r="U299" i="1"/>
  <c r="U300" i="1"/>
  <c r="U301" i="1"/>
  <c r="T301" i="1" s="1"/>
  <c r="U302" i="1"/>
  <c r="U303" i="1"/>
  <c r="U304" i="1"/>
  <c r="U305" i="1"/>
  <c r="T305" i="1" s="1"/>
  <c r="U306" i="1"/>
  <c r="T306" i="1" s="1"/>
  <c r="U307" i="1"/>
  <c r="U308" i="1"/>
  <c r="U309" i="1"/>
  <c r="T309" i="1" s="1"/>
  <c r="U310" i="1"/>
  <c r="T310" i="1" s="1"/>
  <c r="U311" i="1"/>
  <c r="U312" i="1"/>
  <c r="U313" i="1"/>
  <c r="T313" i="1" s="1"/>
  <c r="U314" i="1"/>
  <c r="T314" i="1" s="1"/>
  <c r="U315" i="1"/>
  <c r="U316" i="1"/>
  <c r="U317" i="1"/>
  <c r="T317" i="1" s="1"/>
  <c r="U318" i="1"/>
  <c r="U319" i="1"/>
  <c r="U320" i="1"/>
  <c r="U321" i="1"/>
  <c r="T321" i="1" s="1"/>
  <c r="U322" i="1"/>
  <c r="T322" i="1" s="1"/>
  <c r="U323" i="1"/>
  <c r="U324" i="1"/>
  <c r="U325" i="1"/>
  <c r="T325" i="1" s="1"/>
  <c r="U326" i="1"/>
  <c r="T326" i="1" s="1"/>
  <c r="U327" i="1"/>
  <c r="U328" i="1"/>
  <c r="U329" i="1"/>
  <c r="T329" i="1" s="1"/>
  <c r="U330" i="1"/>
  <c r="T330" i="1" s="1"/>
  <c r="U331" i="1"/>
  <c r="U332" i="1"/>
  <c r="U333" i="1"/>
  <c r="T333" i="1" s="1"/>
  <c r="U334" i="1"/>
  <c r="U335" i="1"/>
  <c r="U336" i="1"/>
  <c r="U337" i="1"/>
  <c r="T337" i="1" s="1"/>
  <c r="U338" i="1"/>
  <c r="T338" i="1" s="1"/>
  <c r="U339" i="1"/>
  <c r="U340" i="1"/>
  <c r="U341" i="1"/>
  <c r="T341" i="1" s="1"/>
  <c r="U342" i="1"/>
  <c r="T342" i="1" s="1"/>
  <c r="U343" i="1"/>
  <c r="U344" i="1"/>
  <c r="U345" i="1"/>
  <c r="T345" i="1" s="1"/>
  <c r="U346" i="1"/>
  <c r="T346" i="1" s="1"/>
  <c r="U347" i="1"/>
  <c r="U348" i="1"/>
  <c r="U349" i="1"/>
  <c r="T349" i="1" s="1"/>
  <c r="U350" i="1"/>
  <c r="T350" i="1" s="1"/>
  <c r="U351" i="1"/>
  <c r="U352" i="1"/>
  <c r="U353" i="1"/>
  <c r="T353" i="1" s="1"/>
  <c r="U354" i="1"/>
  <c r="T354" i="1" s="1"/>
  <c r="U355" i="1"/>
  <c r="U356" i="1"/>
  <c r="U357" i="1"/>
  <c r="T357" i="1" s="1"/>
  <c r="U358" i="1"/>
  <c r="T358" i="1" s="1"/>
  <c r="U359" i="1"/>
  <c r="U360" i="1"/>
  <c r="U361" i="1"/>
  <c r="T361" i="1" s="1"/>
  <c r="U362" i="1"/>
  <c r="T362" i="1" s="1"/>
  <c r="U363" i="1"/>
  <c r="U364" i="1"/>
  <c r="U365" i="1"/>
  <c r="T365" i="1" s="1"/>
  <c r="U366" i="1"/>
  <c r="T366" i="1" s="1"/>
  <c r="U367" i="1"/>
  <c r="U368" i="1"/>
  <c r="U369" i="1"/>
  <c r="T369" i="1" s="1"/>
  <c r="U370" i="1"/>
  <c r="T370" i="1" s="1"/>
  <c r="U371" i="1"/>
  <c r="U372" i="1"/>
  <c r="U373" i="1"/>
  <c r="T373" i="1" s="1"/>
  <c r="U374" i="1"/>
  <c r="T374" i="1" s="1"/>
  <c r="U375" i="1"/>
  <c r="U376" i="1"/>
  <c r="U377" i="1"/>
  <c r="T377" i="1" s="1"/>
  <c r="U378" i="1"/>
  <c r="T378" i="1" s="1"/>
  <c r="U379" i="1"/>
  <c r="U380" i="1"/>
  <c r="U381" i="1"/>
  <c r="T381" i="1" s="1"/>
  <c r="U382" i="1"/>
  <c r="T382" i="1" s="1"/>
  <c r="U383" i="1"/>
  <c r="U384" i="1"/>
  <c r="U385" i="1"/>
  <c r="T385" i="1" s="1"/>
  <c r="U386" i="1"/>
  <c r="T386" i="1" s="1"/>
  <c r="U387" i="1"/>
  <c r="U388" i="1"/>
  <c r="U389" i="1"/>
  <c r="T389" i="1" s="1"/>
  <c r="U390" i="1"/>
  <c r="T390" i="1" s="1"/>
  <c r="U391" i="1"/>
  <c r="U392" i="1"/>
  <c r="U393" i="1"/>
  <c r="T393" i="1" s="1"/>
  <c r="U394" i="1"/>
  <c r="T394" i="1" s="1"/>
  <c r="U395" i="1"/>
  <c r="U396" i="1"/>
  <c r="U397" i="1"/>
  <c r="T397" i="1" s="1"/>
  <c r="U398" i="1"/>
  <c r="T398" i="1" s="1"/>
  <c r="U399" i="1"/>
  <c r="U400" i="1"/>
  <c r="U401" i="1"/>
  <c r="T401" i="1" s="1"/>
  <c r="U402" i="1"/>
  <c r="T402" i="1" s="1"/>
  <c r="U403" i="1"/>
  <c r="U404" i="1"/>
  <c r="U405" i="1"/>
  <c r="T405" i="1" s="1"/>
  <c r="U406" i="1"/>
  <c r="T406" i="1" s="1"/>
  <c r="U407" i="1"/>
  <c r="U408" i="1"/>
  <c r="U409" i="1"/>
  <c r="T409" i="1" s="1"/>
  <c r="U410" i="1"/>
  <c r="T410" i="1" s="1"/>
  <c r="U411" i="1"/>
  <c r="U412" i="1"/>
  <c r="U413" i="1"/>
  <c r="T413" i="1" s="1"/>
  <c r="U414" i="1"/>
  <c r="T414" i="1" s="1"/>
  <c r="U415" i="1"/>
  <c r="U416" i="1"/>
  <c r="U417" i="1"/>
  <c r="T417" i="1" s="1"/>
  <c r="U418" i="1"/>
  <c r="T418" i="1" s="1"/>
  <c r="U419" i="1"/>
  <c r="U420" i="1"/>
  <c r="U421" i="1"/>
  <c r="T421" i="1" s="1"/>
  <c r="U422" i="1"/>
  <c r="T422" i="1" s="1"/>
  <c r="U423" i="1"/>
  <c r="U424" i="1"/>
  <c r="U425" i="1"/>
  <c r="T425" i="1" s="1"/>
  <c r="U426" i="1"/>
  <c r="T426" i="1" s="1"/>
  <c r="U427" i="1"/>
  <c r="U428" i="1"/>
  <c r="U429" i="1"/>
  <c r="T429" i="1" s="1"/>
  <c r="U430" i="1"/>
  <c r="T430" i="1" s="1"/>
  <c r="U431" i="1"/>
  <c r="U432" i="1"/>
  <c r="U433" i="1"/>
  <c r="T433" i="1" s="1"/>
  <c r="U434" i="1"/>
  <c r="T434" i="1" s="1"/>
  <c r="U435" i="1"/>
  <c r="U436" i="1"/>
  <c r="U437" i="1"/>
  <c r="T437" i="1" s="1"/>
  <c r="U438" i="1"/>
  <c r="T438" i="1" s="1"/>
  <c r="U439" i="1"/>
  <c r="U440" i="1"/>
  <c r="U441" i="1"/>
  <c r="T441" i="1" s="1"/>
  <c r="U442" i="1"/>
  <c r="T442" i="1" s="1"/>
  <c r="U443" i="1"/>
  <c r="U444" i="1"/>
  <c r="U445" i="1"/>
  <c r="T445" i="1" s="1"/>
  <c r="U446" i="1"/>
  <c r="T446" i="1" s="1"/>
  <c r="U447" i="1"/>
  <c r="U448" i="1"/>
  <c r="U449" i="1"/>
  <c r="T449" i="1" s="1"/>
  <c r="U450" i="1"/>
  <c r="T450" i="1" s="1"/>
  <c r="U451" i="1"/>
  <c r="U452" i="1"/>
  <c r="U453" i="1"/>
  <c r="T453" i="1" s="1"/>
  <c r="U454" i="1"/>
  <c r="T454" i="1" s="1"/>
  <c r="U455" i="1"/>
  <c r="U456" i="1"/>
  <c r="U457" i="1"/>
  <c r="T457" i="1" s="1"/>
  <c r="U458" i="1"/>
  <c r="T458" i="1" s="1"/>
  <c r="U459" i="1"/>
  <c r="U460" i="1"/>
  <c r="U461" i="1"/>
  <c r="T461" i="1" s="1"/>
  <c r="U462" i="1"/>
  <c r="T462" i="1" s="1"/>
  <c r="U463" i="1"/>
  <c r="U464" i="1"/>
  <c r="U465" i="1"/>
  <c r="T465" i="1" s="1"/>
  <c r="U466" i="1"/>
  <c r="T466" i="1" s="1"/>
  <c r="U467" i="1"/>
  <c r="U468" i="1"/>
  <c r="U469" i="1"/>
  <c r="T469" i="1" s="1"/>
  <c r="T3" i="1"/>
  <c r="T4" i="1"/>
  <c r="T7" i="1"/>
  <c r="T8" i="1"/>
  <c r="T11" i="1"/>
  <c r="T12" i="1"/>
  <c r="T14" i="1"/>
  <c r="T15" i="1"/>
  <c r="T16" i="1"/>
  <c r="T19" i="1"/>
  <c r="T20" i="1"/>
  <c r="T23" i="1"/>
  <c r="T24" i="1"/>
  <c r="T27" i="1"/>
  <c r="T28" i="1"/>
  <c r="T30" i="1"/>
  <c r="T31" i="1"/>
  <c r="T32" i="1"/>
  <c r="T35" i="1"/>
  <c r="T36" i="1"/>
  <c r="T39" i="1"/>
  <c r="T40" i="1"/>
  <c r="T43" i="1"/>
  <c r="T44" i="1"/>
  <c r="T46" i="1"/>
  <c r="T47" i="1"/>
  <c r="T48" i="1"/>
  <c r="T51" i="1"/>
  <c r="T52" i="1"/>
  <c r="T55" i="1"/>
  <c r="T56" i="1"/>
  <c r="T59" i="1"/>
  <c r="T60" i="1"/>
  <c r="T62" i="1"/>
  <c r="T63" i="1"/>
  <c r="T64" i="1"/>
  <c r="T67" i="1"/>
  <c r="T68" i="1"/>
  <c r="T71" i="1"/>
  <c r="T72" i="1"/>
  <c r="T75" i="1"/>
  <c r="T76" i="1"/>
  <c r="T78" i="1"/>
  <c r="T79" i="1"/>
  <c r="T80" i="1"/>
  <c r="T83" i="1"/>
  <c r="T84" i="1"/>
  <c r="T87" i="1"/>
  <c r="T88" i="1"/>
  <c r="T91" i="1"/>
  <c r="T92" i="1"/>
  <c r="T94" i="1"/>
  <c r="T95" i="1"/>
  <c r="T96" i="1"/>
  <c r="T99" i="1"/>
  <c r="T100" i="1"/>
  <c r="T103" i="1"/>
  <c r="T104" i="1"/>
  <c r="T107" i="1"/>
  <c r="T108" i="1"/>
  <c r="T110" i="1"/>
  <c r="T111" i="1"/>
  <c r="T112" i="1"/>
  <c r="T115" i="1"/>
  <c r="T116" i="1"/>
  <c r="T119" i="1"/>
  <c r="T120" i="1"/>
  <c r="T123" i="1"/>
  <c r="T124" i="1"/>
  <c r="T126" i="1"/>
  <c r="T127" i="1"/>
  <c r="T128" i="1"/>
  <c r="T131" i="1"/>
  <c r="T132" i="1"/>
  <c r="T135" i="1"/>
  <c r="T136" i="1"/>
  <c r="T139" i="1"/>
  <c r="T140" i="1"/>
  <c r="T142" i="1"/>
  <c r="T143" i="1"/>
  <c r="T144" i="1"/>
  <c r="T147" i="1"/>
  <c r="T148" i="1"/>
  <c r="T151" i="1"/>
  <c r="T152" i="1"/>
  <c r="T155" i="1"/>
  <c r="T156" i="1"/>
  <c r="T158" i="1"/>
  <c r="T159" i="1"/>
  <c r="T160" i="1"/>
  <c r="T163" i="1"/>
  <c r="T164" i="1"/>
  <c r="T167" i="1"/>
  <c r="T168" i="1"/>
  <c r="T171" i="1"/>
  <c r="T172" i="1"/>
  <c r="T174" i="1"/>
  <c r="T175" i="1"/>
  <c r="T176" i="1"/>
  <c r="T179" i="1"/>
  <c r="T180" i="1"/>
  <c r="T183" i="1"/>
  <c r="T184" i="1"/>
  <c r="T187" i="1"/>
  <c r="T188" i="1"/>
  <c r="T190" i="1"/>
  <c r="T191" i="1"/>
  <c r="T192" i="1"/>
  <c r="T195" i="1"/>
  <c r="T196" i="1"/>
  <c r="T199" i="1"/>
  <c r="T200" i="1"/>
  <c r="T203" i="1"/>
  <c r="T204" i="1"/>
  <c r="T206" i="1"/>
  <c r="T207" i="1"/>
  <c r="T208" i="1"/>
  <c r="T211" i="1"/>
  <c r="T212" i="1"/>
  <c r="T215" i="1"/>
  <c r="T216" i="1"/>
  <c r="T219" i="1"/>
  <c r="T220" i="1"/>
  <c r="T222" i="1"/>
  <c r="T223" i="1"/>
  <c r="T224" i="1"/>
  <c r="T227" i="1"/>
  <c r="T228" i="1"/>
  <c r="T231" i="1"/>
  <c r="T232" i="1"/>
  <c r="T235" i="1"/>
  <c r="T236" i="1"/>
  <c r="T238" i="1"/>
  <c r="T239" i="1"/>
  <c r="T240" i="1"/>
  <c r="T243" i="1"/>
  <c r="T244" i="1"/>
  <c r="T247" i="1"/>
  <c r="T248" i="1"/>
  <c r="T251" i="1"/>
  <c r="T252" i="1"/>
  <c r="T254" i="1"/>
  <c r="T255" i="1"/>
  <c r="T256" i="1"/>
  <c r="T259" i="1"/>
  <c r="T260" i="1"/>
  <c r="T263" i="1"/>
  <c r="T264" i="1"/>
  <c r="T267" i="1"/>
  <c r="T268" i="1"/>
  <c r="T270" i="1"/>
  <c r="T271" i="1"/>
  <c r="T272" i="1"/>
  <c r="T275" i="1"/>
  <c r="T276" i="1"/>
  <c r="T279" i="1"/>
  <c r="T280" i="1"/>
  <c r="T283" i="1"/>
  <c r="T284" i="1"/>
  <c r="T286" i="1"/>
  <c r="T287" i="1"/>
  <c r="T288" i="1"/>
  <c r="T291" i="1"/>
  <c r="T292" i="1"/>
  <c r="T295" i="1"/>
  <c r="T296" i="1"/>
  <c r="T299" i="1"/>
  <c r="T300" i="1"/>
  <c r="T302" i="1"/>
  <c r="T303" i="1"/>
  <c r="T304" i="1"/>
  <c r="T307" i="1"/>
  <c r="T308" i="1"/>
  <c r="T311" i="1"/>
  <c r="T312" i="1"/>
  <c r="T315" i="1"/>
  <c r="T316" i="1"/>
  <c r="T318" i="1"/>
  <c r="T319" i="1"/>
  <c r="T320" i="1"/>
  <c r="T323" i="1"/>
  <c r="T324" i="1"/>
  <c r="T327" i="1"/>
  <c r="T328" i="1"/>
  <c r="T331" i="1"/>
  <c r="T332" i="1"/>
  <c r="T334" i="1"/>
  <c r="T335" i="1"/>
  <c r="T336" i="1"/>
  <c r="T339" i="1"/>
  <c r="T340" i="1"/>
  <c r="T343" i="1"/>
  <c r="T344" i="1"/>
  <c r="T347" i="1"/>
  <c r="T348" i="1"/>
  <c r="T351" i="1"/>
  <c r="T352" i="1"/>
  <c r="T355" i="1"/>
  <c r="T356" i="1"/>
  <c r="T359" i="1"/>
  <c r="T360" i="1"/>
  <c r="T363" i="1"/>
  <c r="T364" i="1"/>
  <c r="T367" i="1"/>
  <c r="T368" i="1"/>
  <c r="T371" i="1"/>
  <c r="T372" i="1"/>
  <c r="T375" i="1"/>
  <c r="T376" i="1"/>
  <c r="T379" i="1"/>
  <c r="T380" i="1"/>
  <c r="T383" i="1"/>
  <c r="T384" i="1"/>
  <c r="T387" i="1"/>
  <c r="T388" i="1"/>
  <c r="T391" i="1"/>
  <c r="T392" i="1"/>
  <c r="T395" i="1"/>
  <c r="T396" i="1"/>
  <c r="T399" i="1"/>
  <c r="T400" i="1"/>
  <c r="T403" i="1"/>
  <c r="T404" i="1"/>
  <c r="T407" i="1"/>
  <c r="T408" i="1"/>
  <c r="T411" i="1"/>
  <c r="T412" i="1"/>
  <c r="T415" i="1"/>
  <c r="T416" i="1"/>
  <c r="T419" i="1"/>
  <c r="T420" i="1"/>
  <c r="T423" i="1"/>
  <c r="T424" i="1"/>
  <c r="T427" i="1"/>
  <c r="T428" i="1"/>
  <c r="T431" i="1"/>
  <c r="T432" i="1"/>
  <c r="T435" i="1"/>
  <c r="T436" i="1"/>
  <c r="T439" i="1"/>
  <c r="T440" i="1"/>
  <c r="T443" i="1"/>
  <c r="T444" i="1"/>
  <c r="T447" i="1"/>
  <c r="T448" i="1"/>
  <c r="T451" i="1"/>
  <c r="T452" i="1"/>
  <c r="T455" i="1"/>
  <c r="T456" i="1"/>
  <c r="T459" i="1"/>
  <c r="T460" i="1"/>
  <c r="T463" i="1"/>
  <c r="T464" i="1"/>
  <c r="T467" i="1"/>
  <c r="T468" i="1"/>
  <c r="T2" i="1"/>
  <c r="U2" i="1"/>
  <c r="S4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3" i="1"/>
</calcChain>
</file>

<file path=xl/sharedStrings.xml><?xml version="1.0" encoding="utf-8"?>
<sst xmlns="http://schemas.openxmlformats.org/spreadsheetml/2006/main" count="1894" uniqueCount="959">
  <si>
    <t>Row</t>
  </si>
  <si>
    <t>Index</t>
  </si>
  <si>
    <t>Peak Name</t>
  </si>
  <si>
    <t>m/z</t>
  </si>
  <si>
    <t>Ret. Time</t>
  </si>
  <si>
    <t>Group</t>
  </si>
  <si>
    <t>Use</t>
  </si>
  <si>
    <t>t-value</t>
  </si>
  <si>
    <t>p-value</t>
  </si>
  <si>
    <t>Mean 1</t>
  </si>
  <si>
    <t>Mean 2</t>
  </si>
  <si>
    <t>Median 1</t>
  </si>
  <si>
    <t>Median 2</t>
  </si>
  <si>
    <t>Sigma 1</t>
  </si>
  <si>
    <t>Sigma 2</t>
  </si>
  <si>
    <t>Delta</t>
  </si>
  <si>
    <t>Fold Change</t>
  </si>
  <si>
    <t>Log (Fold Change)</t>
  </si>
  <si>
    <t>tr|A0A286ZI58|A0A286ZI58_PIG</t>
  </si>
  <si>
    <t>N/A</t>
  </si>
  <si>
    <t>Uncharacterized protein OS=Sus scrofa OX=9823 GN=PCP4 PE=4 SV=1</t>
  </si>
  <si>
    <t>tr|F1SN68|F1SN68_PIG</t>
  </si>
  <si>
    <t>Alpha-1-acid glycoprotein OS=Sus scrofa OX=9823 GN=ORM1 PE=1 SV=1</t>
  </si>
  <si>
    <t>tr|F1SFI7|F1SFI7_PIG</t>
  </si>
  <si>
    <t>Alpha-2-HS-glycoprotein OS=Sus scrofa OX=9823 GN=AHSG PE=1 SV=3</t>
  </si>
  <si>
    <t>tr|I3LTE8|I3LTE8_PIG</t>
  </si>
  <si>
    <t>Uncharacterized protein OS=Sus scrofa OX=9823 GN=NSF PE=1 SV=2</t>
  </si>
  <si>
    <t>tr|F1SMG8|F1SMG8_PIG</t>
  </si>
  <si>
    <t>3-hydroxy-3-methylglutaryl coenzyme A synthase OS=Sus scrofa OX=9823 GN=HMGCS1 PE=1 SV=3</t>
  </si>
  <si>
    <t>tr|A0A287A424|A0A287A424_PIG</t>
  </si>
  <si>
    <t>Deaminated glutathione amidase isoform X2 OS=Sus scrofa OX=9823 GN=NIT1 PE=1 SV=1</t>
  </si>
  <si>
    <t>tr|F1SFQ4|F1SFQ4_PIG</t>
  </si>
  <si>
    <t>Poly(RC)-binding protein 2 isoform a OS=Sus scrofa OX=9823 GN=PCBP2 PE=1 SV=2</t>
  </si>
  <si>
    <t>tr|A0A287BIL8|A0A287BIL8_PIG</t>
  </si>
  <si>
    <t>78 kDa glucose-regulated protein OS=Sus scrofa OX=9823 GN=HSPA5 PE=1 SV=1</t>
  </si>
  <si>
    <t>tr|F1S543|F1S543_PIG</t>
  </si>
  <si>
    <t>Calponin OS=Sus scrofa OX=9823 GN=CNN3 PE=1 SV=2</t>
  </si>
  <si>
    <t>tr|A0A287AKR4|A0A287AKR4_PIG</t>
  </si>
  <si>
    <t>Uncharacterized protein OS=Sus scrofa OX=9823 GN=CPLX2 PE=4 SV=1</t>
  </si>
  <si>
    <t>tr|C1PIG4|C1PIG4_PIG</t>
  </si>
  <si>
    <t>cAMP-dependent protein kinase regulatory subunit type II alpha OS=Sus scrofa OX=9823 GN=PRKAR2A PE=1 SV=1</t>
  </si>
  <si>
    <t>tr|I3LB84|I3LB84_PIG</t>
  </si>
  <si>
    <t>Protein RUFY3 isoform X4 OS=Sus scrofa OX=9823 GN=RUFY3 PE=1 SV=2</t>
  </si>
  <si>
    <t>tr|F1RJX8|F1RJX8_PIG</t>
  </si>
  <si>
    <t>Coatomer subunit alpha OS=Sus scrofa OX=9823 GN=COPA PE=1 SV=1</t>
  </si>
  <si>
    <t>tr|F1SNT8|F1SNT8_PIG</t>
  </si>
  <si>
    <t>Uncharacterized protein OS=Sus scrofa OX=9823 GN=DCTN1 PE=1 SV=3</t>
  </si>
  <si>
    <t>tr|I3LG98|I3LG98_PIG</t>
  </si>
  <si>
    <t>AP complex subunit sigma OS=Sus scrofa OX=9823 GN=AP2S1 PE=1 SV=1</t>
  </si>
  <si>
    <t>tr|A0A287BRP4|A0A287BRP4_PIG</t>
  </si>
  <si>
    <t>Uncharacterized protein OS=Sus scrofa OX=9823 GN=PTK2 PE=3 SV=1</t>
  </si>
  <si>
    <t>tr|I3L9F5|I3L9F5_PIG</t>
  </si>
  <si>
    <t>Uncharacterized protein OS=Sus scrofa OX=9823 GN=PCYOX1 PE=1 SV=2</t>
  </si>
  <si>
    <t>tr|A0A287BJV2|A0A287BJV2_PIG</t>
  </si>
  <si>
    <t>Spectrin beta chain OS=Sus scrofa OX=9823 GN=SPTBN1 PE=1 SV=1</t>
  </si>
  <si>
    <t>tr|A0A286ZRK2|A0A286ZRK2_PIG</t>
  </si>
  <si>
    <t>Sodium/potassium-transporting ATPase subunit alpha OS=Sus scrofa OX=9823 GN=ATP1A3 PE=1 SV=1</t>
  </si>
  <si>
    <t>tr|I3LHP2|I3LHP2_PIG</t>
  </si>
  <si>
    <t>Acyl-protein thioesterase 2 isoform X3 OS=Sus scrofa OX=9823 GN=LYPLA2 PE=1 SV=1</t>
  </si>
  <si>
    <t>tr|F1RM45|F1RM45_PIG</t>
  </si>
  <si>
    <t>Apolipoprotein E OS=Sus scrofa OX=9823 GN=APOE PE=1 SV=1</t>
  </si>
  <si>
    <t>tr|A0A287AZD8|A0A287AZD8_PIG</t>
  </si>
  <si>
    <t>Uncharacterized protein OS=Sus scrofa OX=9823 GN=BCL2L13 PE=1 SV=1</t>
  </si>
  <si>
    <t>tr|F1SEN2|F1SEN2_PIG</t>
  </si>
  <si>
    <t>Glutamate dehydrogenase 1, mitochondrial OS=Sus scrofa OX=9823 GN=GLUD1 PE=1 SV=1</t>
  </si>
  <si>
    <t>tr|F1REZ1|F1REZ1_PIG</t>
  </si>
  <si>
    <t>Hyaluronan and proteoglycan link protein 1 OS=Sus scrofa OX=9823 GN=HAPLN1 PE=4 SV=1</t>
  </si>
  <si>
    <t>tr|A0A287A6Y9|A0A287A6Y9_PIG</t>
  </si>
  <si>
    <t>Tubulin beta chain OS=Sus scrofa OX=9823 GN=TUBB2B PE=1 SV=1</t>
  </si>
  <si>
    <t>tr|F1S182|F1S182_PIG</t>
  </si>
  <si>
    <t>AP complex subunit beta OS=Sus scrofa OX=9823 GN=AP2B1 PE=1 SV=3</t>
  </si>
  <si>
    <t>tr|A0A287B3M4|A0A287B3M4_PIG</t>
  </si>
  <si>
    <t>Serine/threonine-protein phosphatase 2A 56 kDa regulatory subunit OS=Sus scrofa OX=9823 GN=PPP2R5E PE=1 SV=1</t>
  </si>
  <si>
    <t>tr|I3LRR9|I3LRR9_PIG</t>
  </si>
  <si>
    <t>Uncharacterized protein OS=Sus scrofa OX=9823 GN=NFASC PE=1 SV=2</t>
  </si>
  <si>
    <t>tr|A0A287BM79|A0A287BM79_PIG</t>
  </si>
  <si>
    <t>Uncharacterized protein OS=Sus scrofa OX=9823 GN=CSDE1 PE=1 SV=1</t>
  </si>
  <si>
    <t>tr|A0A287BB01|A0A287BB01_PIG</t>
  </si>
  <si>
    <t>Reticulon OS=Sus scrofa OX=9823 GN=RTN3 PE=1 SV=1</t>
  </si>
  <si>
    <t>tr|A0A287AE29|A0A287AE29_PIG</t>
  </si>
  <si>
    <t>Uncharacterized protein OS=Sus scrofa OX=9823 GN=SNX4 PE=4 SV=1</t>
  </si>
  <si>
    <t>tr|A0A287B4J2|A0A287B4J2_PIG</t>
  </si>
  <si>
    <t>Adenosylhomocysteinase OS=Sus scrofa OX=9823 GN=AHCY PE=3 SV=1</t>
  </si>
  <si>
    <t>tr|F1RUN2|F1RUN2_PIG</t>
  </si>
  <si>
    <t>Serum albumin OS=Sus scrofa OX=9823 GN=ALB PE=1 SV=1</t>
  </si>
  <si>
    <t>tr|F2Z5V0|F2Z5V0_PIG</t>
  </si>
  <si>
    <t>tRNA-splicing ligase RtcB homolog OS=Sus scrofa OX=9823 GN=RTCB PE=3 SV=1</t>
  </si>
  <si>
    <t>tr|A0A286ZNH3|A0A286ZNH3_PIG</t>
  </si>
  <si>
    <t>2-iminobutanoate/2-iminopropanoate deaminase OS=Sus scrofa OX=9823 GN=RIDA PE=1 SV=1</t>
  </si>
  <si>
    <t>sp|Q95ND5|CASP3_PIG</t>
  </si>
  <si>
    <t>Caspase-3 OS=Sus scrofa OX=9823 GN=CASP3 PE=1 SV=1</t>
  </si>
  <si>
    <t>tr|F1RJU9|F1RJU9_PIG</t>
  </si>
  <si>
    <t>Uncharacterized protein OS=Sus scrofa OX=9823 GN=SEPT8 PE=1 SV=3</t>
  </si>
  <si>
    <t>tr|A0A287AZB0|A0A287AZB0_PIG</t>
  </si>
  <si>
    <t>Uncharacterized protein OS=Sus scrofa OX=9823 GN=KYAT3 PE=1 SV=1</t>
  </si>
  <si>
    <t>tr|F1RUJ0|F1RUJ0_PIG</t>
  </si>
  <si>
    <t>Adenylyl cyclase-associated protein OS=Sus scrofa OX=9823 GN=CAP2 PE=1 SV=3</t>
  </si>
  <si>
    <t>tr|F1RNN0|F1RNN0_PIG</t>
  </si>
  <si>
    <t>Vacuolar protein sorting-associated protein 29 OS=Sus scrofa OX=9823 GN=VPS29 PE=1 SV=3</t>
  </si>
  <si>
    <t>tr|A0A287B7W0|A0A287B7W0_PIG</t>
  </si>
  <si>
    <t>Sodium/potassium-transporting ATPase subunit alpha OS=Sus scrofa OX=9823 GN=ATP1A2 PE=1 SV=1</t>
  </si>
  <si>
    <t>tr|F1RKZ6|F1RKZ6_PIG</t>
  </si>
  <si>
    <t>Uncharacterized protein OS=Sus scrofa OX=9823 GN=USP7 PE=1 SV=2</t>
  </si>
  <si>
    <t>tr|I3LSK5|I3LSK5_PIG</t>
  </si>
  <si>
    <t>Guanine nucleotide-binding protein G(I)/G(S)/G(T) subunit beta-1 isoform X1 OS=Sus scrofa OX=9823 GN=GNB1 PE=4 SV=2</t>
  </si>
  <si>
    <t>tr|I3LK76|I3LK76_PIG</t>
  </si>
  <si>
    <t>Synaptotagmin-12 isoform X3 OS=Sus scrofa OX=9823 GN=SYT12 PE=4 SV=2</t>
  </si>
  <si>
    <t>tr|F1SAR5|F1SAR5_PIG</t>
  </si>
  <si>
    <t>Uncharacterized protein OS=Sus scrofa OX=9823 GN=GLRX5 PE=1 SV=1</t>
  </si>
  <si>
    <t>sp|Q29092|ENPL_PIG</t>
  </si>
  <si>
    <t>Endoplasmin OS=Sus scrofa OX=9823 GN=HSP90B1 PE=2 SV=3</t>
  </si>
  <si>
    <t>tr|A0A287AHC2|A0A287AHC2_PIG</t>
  </si>
  <si>
    <t>Glucosamine-6-phosphate isomerase OS=Sus scrofa OX=9823 GN=GNPDA1 PE=1 SV=1</t>
  </si>
  <si>
    <t>tr|A0A287BQU9|A0A287BQU9_PIG</t>
  </si>
  <si>
    <t>Uncharacterized protein OS=Sus scrofa OX=9823 PE=3 SV=1</t>
  </si>
  <si>
    <t>tr|A0A287ARI1|A0A287ARI1_PIG</t>
  </si>
  <si>
    <t>Eukaryotic translation initiation factor 3 subunit F OS=Sus scrofa OX=9823 GN=EIF3F PE=3 SV=1</t>
  </si>
  <si>
    <t>tr|A0A286ZQ79|A0A286ZQ79_PIG</t>
  </si>
  <si>
    <t>Adenylate kinase isoenzyme 1 OS=Sus scrofa OX=9823 GN=AK1 PE=1 SV=1</t>
  </si>
  <si>
    <t>tr|F4ZS20|F4ZS20_PIG</t>
  </si>
  <si>
    <t>Ubiquitin-conjugating enzyme E2L 6 OS=Sus scrofa OX=9823 GN=UBE2L6 PE=1 SV=1</t>
  </si>
  <si>
    <t>tr|F1SLY7|F1SLY7_PIG</t>
  </si>
  <si>
    <t>Uncharacterized protein OS=Sus scrofa OX=9823 GN=CNPY2 PE=1 SV=1</t>
  </si>
  <si>
    <t>tr|F1RQC1|F1RQC1_PIG</t>
  </si>
  <si>
    <t>Uncharacterized protein OS=Sus scrofa OX=9823 GN=FAM114A2 PE=1 SV=3</t>
  </si>
  <si>
    <t>tr|I3LCC2|I3LCC2_PIG</t>
  </si>
  <si>
    <t>Uncharacterized protein OS=Sus scrofa OX=9823 GN=MARS PE=1 SV=2</t>
  </si>
  <si>
    <t>tr|F1S441|F1S441_PIG</t>
  </si>
  <si>
    <t>Uncharacterized protein OS=Sus scrofa OX=9823 GN=CANX PE=1 SV=2</t>
  </si>
  <si>
    <t>tr|F1RNA6|F1RNA6_PIG</t>
  </si>
  <si>
    <t>Uncharacterized protein OS=Sus scrofa OX=9823 GN=FLOT2 PE=1 SV=2</t>
  </si>
  <si>
    <t>tr|I3LS73|I3LS73_PIG</t>
  </si>
  <si>
    <t>Uncharacterized protein OS=Sus scrofa OX=9823 GN=TIMM13 PE=1 SV=1</t>
  </si>
  <si>
    <t>tr|I3L920|I3L920_PIG</t>
  </si>
  <si>
    <t>Coronin OS=Sus scrofa OX=9823 GN=CORO1C PE=1 SV=2</t>
  </si>
  <si>
    <t>tr|X5FUA3|X5FUA3_PIG</t>
  </si>
  <si>
    <t>CDGSH iron sulfur domain 1 OS=Sus scrofa OX=9823 GN=CISD1 PE=2 SV=1</t>
  </si>
  <si>
    <t>tr|I3L5Z2|I3L5Z2_PIG</t>
  </si>
  <si>
    <t>Uncharacterized protein OS=Sus scrofa OX=9823 GN=P3H1 PE=3 SV=2</t>
  </si>
  <si>
    <t>tr|A0A287BLQ0|A0A287BLQ0_PIG</t>
  </si>
  <si>
    <t>Uncharacterized protein OS=Sus scrofa OX=9823 GN=FAM49B PE=1 SV=1</t>
  </si>
  <si>
    <t>tr|I3L5K3|I3L5K3_PIG</t>
  </si>
  <si>
    <t>Estradiol 17-beta-dehydrogenase 11 OS=Sus scrofa OX=9823 GN=HSD17B13 PE=1 SV=2</t>
  </si>
  <si>
    <t>tr|I3LQH7|I3LQH7_PIG</t>
  </si>
  <si>
    <t>Flavin reductase (NADPH) OS=Sus scrofa OX=9823 GN=BLVRB PE=1 SV=2</t>
  </si>
  <si>
    <t>tr|F1RKG8|F1RKG8_PIG</t>
  </si>
  <si>
    <t>Uncharacterized protein OS=Sus scrofa OX=9823 GN=PEBP1 PE=1 SV=1</t>
  </si>
  <si>
    <t>tr|I3LEQ7|I3LEQ7_PIG</t>
  </si>
  <si>
    <t>Serine-threonine kinase receptor-associated protein OS=Sus scrofa OX=9823 GN=STRAP PE=1 SV=1</t>
  </si>
  <si>
    <t>tr|I3LIN5|I3LIN5_PIG</t>
  </si>
  <si>
    <t>Ubiquitin carboxyl-terminal hydrolase OS=Sus scrofa OX=9823 GN=USP14 PE=1 SV=2</t>
  </si>
  <si>
    <t>tr|A0A2C9F385|A0A2C9F385_PIG</t>
  </si>
  <si>
    <t>Epoxide hydrolase OS=Sus scrofa OX=9823 GN=EPHX1 PE=3 SV=1</t>
  </si>
  <si>
    <t>tr|F1S5Z3|F1S5Z3_PIG</t>
  </si>
  <si>
    <t>Serine--tRNA ligase, cytoplasmic isoform a OS=Sus scrofa OX=9823 GN=SARS PE=1 SV=3</t>
  </si>
  <si>
    <t>tr|F1S710|F1S710_PIG</t>
  </si>
  <si>
    <t>Calcyclin-binding protein isoform 1 OS=Sus scrofa OX=9823 GN=CACYBP PE=1 SV=1</t>
  </si>
  <si>
    <t>tr|A0A287B2G4|A0A287B2G4_PIG</t>
  </si>
  <si>
    <t>Uncharacterized protein OS=Sus scrofa OX=9823 GN=GCN1 PE=1 SV=1</t>
  </si>
  <si>
    <t>tr|F1SBX8|F1SBX8_PIG</t>
  </si>
  <si>
    <t>Ribonuclease T2 OS=Sus scrofa OX=9823 GN=RNASET2 PE=3 SV=3</t>
  </si>
  <si>
    <t>sp|P10775|RINI_PIG</t>
  </si>
  <si>
    <t>Ribonuclease inhibitor OS=Sus scrofa OX=9823 GN=RNH1 PE=1 SV=1</t>
  </si>
  <si>
    <t>tr|F1ST41|F1ST41_PIG</t>
  </si>
  <si>
    <t>Sodium/potassium-transporting ATPase subunit beta OS=Sus scrofa OX=9823 GN=ATP1B2 PE=1 SV=2</t>
  </si>
  <si>
    <t>tr|F1SGM1|F1SGM1_PIG</t>
  </si>
  <si>
    <t>Proteasome activator complex subunit 1 OS=Sus scrofa OX=9823 GN=PSME1 PE=4 SV=2</t>
  </si>
  <si>
    <t>tr|A0A287AAG0|A0A287AAG0_PIG</t>
  </si>
  <si>
    <t>UDP-N-acetylhexosamine pyrophosphorylase-like protein 1 OS=Sus scrofa OX=9823 GN=UAP1L1 PE=4 SV=1</t>
  </si>
  <si>
    <t>tr|A0A287AEI6|A0A287AEI6_PIG</t>
  </si>
  <si>
    <t>Importin subunit alpha OS=Sus scrofa OX=9823 GN=KPNA6 PE=1 SV=1</t>
  </si>
  <si>
    <t>tr|F1S4S1|F1S4S1_PIG</t>
  </si>
  <si>
    <t>Uncharacterized protein OS=Sus scrofa OX=9823 GN=SHTN1 PE=1 SV=2</t>
  </si>
  <si>
    <t>tr|I3LNZ6|I3LNZ6_PIG</t>
  </si>
  <si>
    <t>Uncharacterized protein OS=Sus scrofa OX=9823 GN=NT5DC3 PE=1 SV=2</t>
  </si>
  <si>
    <t>tr|F1SK95|F1SK95_PIG</t>
  </si>
  <si>
    <t>Oxygen-dependent coproporphyrinogen-III oxidase, mitochondrial OS=Sus scrofa OX=9823 GN=CPOX PE=1 SV=2</t>
  </si>
  <si>
    <t>tr|Q2EN74|Q2EN74_PIG</t>
  </si>
  <si>
    <t>Epidermal fatty acid-binding protein OS=Sus scrofa OX=9823 GN=FABP5 PE=1 SV=1</t>
  </si>
  <si>
    <t>tr|A0A287AWX5|A0A287AWX5_PIG</t>
  </si>
  <si>
    <t>Chondroitin sulfate proteoglycan 5 isoform 1 OS=Sus scrofa OX=9823 GN=CSPG5 PE=4 SV=1</t>
  </si>
  <si>
    <t>tr|F1SDN2|F1SDN2_PIG</t>
  </si>
  <si>
    <t>Trifunctional enzyme subunit beta, mitochondrial isoform X1 OS=Sus scrofa OX=9823 GN=HADHB PE=1 SV=2</t>
  </si>
  <si>
    <t>tr|A0A287B2B4|A0A287B2B4_PIG</t>
  </si>
  <si>
    <t>Uncharacterized protein OS=Sus scrofa OX=9823 GN=IPO7 PE=1 SV=1</t>
  </si>
  <si>
    <t>tr|F1SNL7|F1SNL7_PIG</t>
  </si>
  <si>
    <t>Cytosolic non-specific dipeptidase isoform X1 OS=Sus scrofa OX=9823 GN=CNDP2 PE=1 SV=1</t>
  </si>
  <si>
    <t>tr|A0A287B8Y9|A0A287B8Y9_PIG</t>
  </si>
  <si>
    <t>Uncharacterized protein OS=Sus scrofa OX=9823 GN=EPN2 PE=4 SV=1</t>
  </si>
  <si>
    <t>sp|P31950|S10AB_PIG</t>
  </si>
  <si>
    <t>Protein S100-A11 OS=Sus scrofa OX=9823 GN=S100A11 PE=1 SV=1</t>
  </si>
  <si>
    <t>tr|F1RWJ5|F1RWJ5_PIG</t>
  </si>
  <si>
    <t>Importin subunit beta-1 OS=Sus scrofa OX=9823 GN=KPNB1 PE=1 SV=3</t>
  </si>
  <si>
    <t>tr|F1SHL3|F1SHL3_PIG</t>
  </si>
  <si>
    <t>Protein transport protein SEC23 OS=Sus scrofa OX=9823 GN=SEC23A PE=1 SV=1</t>
  </si>
  <si>
    <t>sp|P80147|GABT_PIG</t>
  </si>
  <si>
    <t>4-aminobutyrate aminotransferase, mitochondrial OS=Sus scrofa OX=9823 GN=ABAT PE=1 SV=2</t>
  </si>
  <si>
    <t>tr|F1RUP7|F1RUP7_PIG</t>
  </si>
  <si>
    <t>Uncharacterized protein OS=Sus scrofa OX=9823 GN=NUDT5 PE=1 SV=2</t>
  </si>
  <si>
    <t>tr|F1S062|F1S062_PIG</t>
  </si>
  <si>
    <t>Obg-like ATPase 1 OS=Sus scrofa OX=9823 GN=OLA1 PE=1 SV=3</t>
  </si>
  <si>
    <t>tr|I3LDI3|I3LDI3_PIG</t>
  </si>
  <si>
    <t>Uncharacterized protein OS=Sus scrofa OX=9823 GN=IRGQ PE=1 SV=2</t>
  </si>
  <si>
    <t>tr|A0A287AVR0|A0A287AVR0_PIG</t>
  </si>
  <si>
    <t>Eukaryotic translation initiation factor 3 subunit C OS=Sus scrofa OX=9823 GN=LOC110260088 PE=3 SV=1</t>
  </si>
  <si>
    <t>tr|A0A287B929|A0A287B929_PIG</t>
  </si>
  <si>
    <t>60S ribosomal protein L13a OS=Sus scrofa OX=9823 GN=RPL13A PE=1 SV=1</t>
  </si>
  <si>
    <t>tr|I3LDC7|I3LDC7_PIG</t>
  </si>
  <si>
    <t>Isocitrate dehydrogenase [NADP] OS=Sus scrofa OX=9823 GN=IDH1 PE=1 SV=2</t>
  </si>
  <si>
    <t>tr|A0A287AMZ2|A0A287AMZ2_PIG</t>
  </si>
  <si>
    <t>T-complex protein 1 subunit gamma OS=Sus scrofa OX=9823 GN=CCT3 PE=1 SV=1</t>
  </si>
  <si>
    <t>tr|I3LCX3|I3LCX3_PIG</t>
  </si>
  <si>
    <t>Dual specificity protein phosphatase 3 OS=Sus scrofa OX=9823 GN=DUSP3 PE=1 SV=1</t>
  </si>
  <si>
    <t>tr|F1S3P8|F1S3P8_PIG</t>
  </si>
  <si>
    <t>Uncharacterized protein OS=Sus scrofa OX=9823 GN=STX7 PE=1 SV=1</t>
  </si>
  <si>
    <t>tr|C6K7I1|C6K7I1_PIG</t>
  </si>
  <si>
    <t>Importin subunit alpha OS=Sus scrofa OX=9823 GN=KPNA3 PE=1 SV=1</t>
  </si>
  <si>
    <t>tr|A0A286ZTI4|A0A286ZTI4_PIG</t>
  </si>
  <si>
    <t>Uncharacterized protein OS=Sus scrofa OX=9823 GN=RELCH PE=1 SV=1</t>
  </si>
  <si>
    <t>tr|F2Z5B1|F2Z5B1_PIG</t>
  </si>
  <si>
    <t>Leukocyte elastase inhibitor OS=Sus scrofa OX=9823 GN=SERPINB1 PE=1 SV=1</t>
  </si>
  <si>
    <t>tr|F1S1R4|F1S1R4_PIG</t>
  </si>
  <si>
    <t>SH3 domain-binding glutamic acid-rich-like protein OS=Sus scrofa OX=9823 GN=SH3BGRL PE=1 SV=3</t>
  </si>
  <si>
    <t>tr|I3LJ87|I3LJ87_PIG</t>
  </si>
  <si>
    <t>Uncharacterized protein OS=Sus scrofa OX=9823 GN=RPS2 PE=1 SV=2</t>
  </si>
  <si>
    <t>tr|F1SDX2|F1SDX2_PIG</t>
  </si>
  <si>
    <t>Vesicular inhibitory amino acid transporter OS=Sus scrofa OX=9823 GN=SLC32A1 PE=1 SV=1</t>
  </si>
  <si>
    <t>tr|A0A287ASJ8|A0A287ASJ8_PIG</t>
  </si>
  <si>
    <t>Uncharacterized protein OS=Sus scrofa OX=9823 GN=CHL1 PE=1 SV=1</t>
  </si>
  <si>
    <t>tr|F1SDJ8|F1SDJ8_PIG</t>
  </si>
  <si>
    <t>Uncharacterized protein OS=Sus scrofa OX=9823 GN=GLRX3 PE=1 SV=2</t>
  </si>
  <si>
    <t>tr|A0A287ABT2|A0A287ABT2_PIG</t>
  </si>
  <si>
    <t>Uncharacterized protein OS=Sus scrofa OX=9823 GN=EIF2AK2 PE=1 SV=1</t>
  </si>
  <si>
    <t>tr|I3LU04|I3LU04_PIG</t>
  </si>
  <si>
    <t>Methionine adenosyltransferase 2 subunit beta OS=Sus scrofa OX=9823 GN=MAT2B PE=1 SV=2</t>
  </si>
  <si>
    <t>tr|A0A287BKR0|A0A287BKR0_PIG</t>
  </si>
  <si>
    <t>Uncharacterized protein OS=Sus scrofa OX=9823 GN=CTTN PE=1 SV=1</t>
  </si>
  <si>
    <t>tr|K7GM40|K7GM40_PIG</t>
  </si>
  <si>
    <t>Apolipoprotein A-I OS=Sus scrofa OX=9823 GN=APOA1 PE=3 SV=2</t>
  </si>
  <si>
    <t>sp|A5GFY8|SERA_PIG</t>
  </si>
  <si>
    <t>D-3-phosphoglycerate dehydrogenase OS=Sus scrofa OX=9823 GN=PHGDH PE=3 SV=1</t>
  </si>
  <si>
    <t>tr|A0A287BQ57|A0A287BQ57_PIG</t>
  </si>
  <si>
    <t>Terpene cyclase/mutase family member OS=Sus scrofa OX=9823 GN=LSS PE=1 SV=1</t>
  </si>
  <si>
    <t>tr|F1RYU9|F1RYU9_PIG</t>
  </si>
  <si>
    <t>Uncharacterized protein OS=Sus scrofa OX=9823 GN=USO1 PE=1 SV=3</t>
  </si>
  <si>
    <t>tr|F1RRD6|F1RRD6_PIG</t>
  </si>
  <si>
    <t>Uncharacterized protein OS=Sus scrofa OX=9823 GN=PDCD6IP PE=1 SV=3</t>
  </si>
  <si>
    <t>tr|I3LDT2|I3LDT2_PIG</t>
  </si>
  <si>
    <t>Uncharacterized protein OS=Sus scrofa OX=9823 GN=MAP1A PE=1 SV=2</t>
  </si>
  <si>
    <t>sp|F1RQM2|AGM1_PIG</t>
  </si>
  <si>
    <t>Phosphoacetylglucosamine mutase OS=Sus scrofa OX=9823 GN=PGM3 PE=1 SV=2</t>
  </si>
  <si>
    <t>tr|F1RKX9|F1RKX9_PIG</t>
  </si>
  <si>
    <t>Uncharacterized protein OS=Sus scrofa OX=9823 GN=CRKL PE=1 SV=1</t>
  </si>
  <si>
    <t>tr|I3LUP6|I3LUP6_PIG</t>
  </si>
  <si>
    <t>Nucleophosmin OS=Sus scrofa OX=9823 GN=NPM1 PE=1 SV=2</t>
  </si>
  <si>
    <t>tr|F1SKD5|F1SKD5_PIG</t>
  </si>
  <si>
    <t>Ubiquitin carboxyl-terminal hydrolase OS=Sus scrofa OX=9823 GN=USP15 PE=1 SV=3</t>
  </si>
  <si>
    <t>tr|F1SUP1|F1SUP1_PIG</t>
  </si>
  <si>
    <t>Aflatoxin B1 aldehyde reductase member 4 OS=Sus scrofa OX=9823 GN=AKR7A2 PE=1 SV=2</t>
  </si>
  <si>
    <t>tr|A0A286ZQY6|A0A286ZQY6_PIG</t>
  </si>
  <si>
    <t>Isocitrate dehydrogenase [NAD] subunit, mitochondrial OS=Sus scrofa OX=9823 GN=IDH3A PE=1 SV=1</t>
  </si>
  <si>
    <t>tr|I3LGG1|I3LGG1_PIG</t>
  </si>
  <si>
    <t>Uncharacterized protein OS=Sus scrofa OX=9823 GN=RRAGB PE=4 SV=2</t>
  </si>
  <si>
    <t>sp|A7VK00|MX2_PIG</t>
  </si>
  <si>
    <t>Interferon-induced GTP-binding protein Mx2 OS=Sus scrofa OX=9823 GN=MX2 PE=2 SV=1</t>
  </si>
  <si>
    <t>sp|P11708|MDHC_PIG</t>
  </si>
  <si>
    <t>Malate dehydrogenase, cytoplasmic OS=Sus scrofa OX=9823 GN=MDH1 PE=1 SV=4</t>
  </si>
  <si>
    <t>tr|F1SQ01|F1SQ01_PIG</t>
  </si>
  <si>
    <t>Peroxiredoxin-4 OS=Sus scrofa OX=9823 GN=PRDX4 PE=1 SV=1</t>
  </si>
  <si>
    <t>tr|F1SP18|F1SP18_PIG</t>
  </si>
  <si>
    <t>Uncharacterized protein OS=Sus scrofa OX=9823 GN=TARS PE=1 SV=3</t>
  </si>
  <si>
    <t>tr|F1RNZ3|F1RNZ3_PIG</t>
  </si>
  <si>
    <t>Uncharacterized protein OS=Sus scrofa OX=9823 GN=MBLAC2 PE=1 SV=2</t>
  </si>
  <si>
    <t>tr|A0A287A4F2|A0A287A4F2_PIG</t>
  </si>
  <si>
    <t>Splicing factor, proline-and glutamine-rich isoform X1 OS=Sus scrofa OX=9823 GN=SFPQ PE=4 SV=1</t>
  </si>
  <si>
    <t>tr|I3L5D6|I3L5D6_PIG</t>
  </si>
  <si>
    <t>Uncharacterized protein OS=Sus scrofa OX=9823 GN=PLD3 PE=1 SV=2</t>
  </si>
  <si>
    <t>tr|A0A287AM26|A0A287AM26_PIG</t>
  </si>
  <si>
    <t>Aminopeptidase B isoform a OS=Sus scrofa OX=9823 GN=RNPEP PE=1 SV=1</t>
  </si>
  <si>
    <t>tr|A0A287A933|A0A287A933_PIG</t>
  </si>
  <si>
    <t>Uncharacterized protein OS=Sus scrofa OX=9823 GN=ACSF3 PE=1 SV=1</t>
  </si>
  <si>
    <t>tr|F1RPQ3|F1RPQ3_PIG</t>
  </si>
  <si>
    <t>26S proteasome non-ATPase regulatory subunit 14 OS=Sus scrofa OX=9823 GN=PSMD14 PE=1 SV=3</t>
  </si>
  <si>
    <t>tr|A0A287ACX9|A0A287ACX9_PIG</t>
  </si>
  <si>
    <t>Pyruvate kinase OS=Sus scrofa OX=9823 GN=PKM PE=1 SV=1</t>
  </si>
  <si>
    <t>tr|A0A287AA99|A0A287AA99_PIG</t>
  </si>
  <si>
    <t>Uncharacterized protein OS=Sus scrofa OX=9823 GN=PHYHIPL PE=1 SV=1</t>
  </si>
  <si>
    <t>tr|A0A287B9T8|A0A287B9T8_PIG</t>
  </si>
  <si>
    <t>GTPase-activating protein and VPS9 domain-containing protein 1 isoform 1 OS=Sus scrofa OX=9823 GN=GAPVD1 PE=1 SV=1</t>
  </si>
  <si>
    <t>tr|A0A287A808|A0A287A808_PIG</t>
  </si>
  <si>
    <t>Cytochrome c oxidase subunit OS=Sus scrofa OX=9823 GN=COX6B PE=1 SV=1</t>
  </si>
  <si>
    <t>tr|A0A287AJP9|A0A287AJP9_PIG</t>
  </si>
  <si>
    <t>Uncharacterized protein OS=Sus scrofa OX=9823 GN=WDR37 PE=1 SV=1</t>
  </si>
  <si>
    <t>tr|F1S9K1|F1S9K1_PIG</t>
  </si>
  <si>
    <t>Isoleucine--tRNA ligase, mitochondrial OS=Sus scrofa OX=9823 GN=IARS2 PE=1 SV=3</t>
  </si>
  <si>
    <t>tr|Q2XQA0|Q2XQA0_PIG</t>
  </si>
  <si>
    <t>Amyloid protein variant 1 OS=Sus scrofa OX=9823 GN=APP PE=1 SV=1</t>
  </si>
  <si>
    <t>tr|A0A287A096|A0A287A096_PIG</t>
  </si>
  <si>
    <t>Eukaryotic translation initiation factor 2 subunit 1 OS=Sus scrofa OX=9823 GN=EIF2S1 PE=1 SV=1</t>
  </si>
  <si>
    <t>tr|A0A287BNE4|A0A287BNE4_PIG</t>
  </si>
  <si>
    <t>Uncharacterized protein OS=Sus scrofa OX=9823 GN=UBE2M PE=1 SV=1</t>
  </si>
  <si>
    <t>tr|F1SQA7|F1SQA7_PIG</t>
  </si>
  <si>
    <t>Calcium-transporting ATPase OS=Sus scrofa OX=9823 GN=ATP2B2 PE=1 SV=3</t>
  </si>
  <si>
    <t>tr|I3LLQ2|I3LLQ2_PIG</t>
  </si>
  <si>
    <t>Uncharacterized protein OS=Sus scrofa OX=9823 GN=GNB5 PE=1 SV=2</t>
  </si>
  <si>
    <t>tr|A0A287B773|A0A287B773_PIG</t>
  </si>
  <si>
    <t>Uncharacterized protein OS=Sus scrofa OX=9823 GN=MCCC2 PE=1 SV=1</t>
  </si>
  <si>
    <t>tr|I3LLY3|I3LLY3_PIG</t>
  </si>
  <si>
    <t>Uncharacterized protein OS=Sus scrofa OX=9823 GN=ACTN1 PE=1 SV=1</t>
  </si>
  <si>
    <t>tr|F1SBL1|F1SBL1_PIG</t>
  </si>
  <si>
    <t>1-phosphatidylinositol 4,5-bisphosphate phosphodiesterase OS=Sus scrofa OX=9823 GN=PLCB1 PE=1 SV=3</t>
  </si>
  <si>
    <t>tr|F1SSG1|F1SSG1_PIG</t>
  </si>
  <si>
    <t>Uncharacterized protein OS=Sus scrofa OX=9823 GN=YKT6 PE=1 SV=1</t>
  </si>
  <si>
    <t>tr|F6QA36|F6QA36_PIG</t>
  </si>
  <si>
    <t>Actin-related protein 2 OS=Sus scrofa OX=9823 GN=ACTR2 PE=1 SV=1</t>
  </si>
  <si>
    <t>tr|A0A287AGT7|A0A287AGT7_PIG</t>
  </si>
  <si>
    <t>Sorting nexin OS=Sus scrofa OX=9823 GN=SNX6 PE=1 SV=1</t>
  </si>
  <si>
    <t>tr|I3LL91|I3LL91_PIG</t>
  </si>
  <si>
    <t>Uncharacterized protein OS=Sus scrofa OX=9823 GN=CD200 PE=1 SV=2</t>
  </si>
  <si>
    <t>tr|A0A287BPP9|A0A287BPP9_PIG</t>
  </si>
  <si>
    <t>Proteasome subunit beta OS=Sus scrofa OX=9823 GN=PSMB1 PE=1 SV=1</t>
  </si>
  <si>
    <t>sp|P01025|CO3_PIG</t>
  </si>
  <si>
    <t>Complement C3 OS=Sus scrofa OX=9823 GN=C3 PE=1 SV=2</t>
  </si>
  <si>
    <t>tr|Q001C6|Q001C6_PIG</t>
  </si>
  <si>
    <t>NDRG2 OS=Sus scrofa OX=9823 GN=NDRG2 PE=1 SV=1</t>
  </si>
  <si>
    <t>tr|F1SB42|F1SB42_PIG</t>
  </si>
  <si>
    <t>Uncharacterized protein OS=Sus scrofa OX=9823 GN=EZR PE=1 SV=2</t>
  </si>
  <si>
    <t>tr|F1RR02|F1RR02_PIG</t>
  </si>
  <si>
    <t>Uncharacterized protein OS=Sus scrofa OX=9823 GN=GFAP PE=1 SV=3</t>
  </si>
  <si>
    <t>tr|B1Q0K1|B1Q0K1_PIG</t>
  </si>
  <si>
    <t>Tubulin polymerization promoting protein p25 alpha OS=Sus scrofa OX=9823 GN=TPPP PE=1 SV=1</t>
  </si>
  <si>
    <t>tr|F1RFY1|F1RFY1_PIG</t>
  </si>
  <si>
    <t>Profilin OS=Sus scrofa OX=9823 GN=PFN1 PE=1 SV=1</t>
  </si>
  <si>
    <t>tr|F2Z507|F2Z507_PIG</t>
  </si>
  <si>
    <t>Uncharacterized protein OS=Sus scrofa OX=9823 GN=RAB4B PE=1 SV=2</t>
  </si>
  <si>
    <t>tr|I3LBP0|I3LBP0_PIG</t>
  </si>
  <si>
    <t>Uncharacterized protein OS=Sus scrofa OX=9823 GN=WDFY1 PE=1 SV=2</t>
  </si>
  <si>
    <t>tr|A0A286ZY48|A0A286ZY48_PIG</t>
  </si>
  <si>
    <t>Uncharacterized protein OS=Sus scrofa OX=9823 GN=EPN1 PE=4 SV=1</t>
  </si>
  <si>
    <t>tr|I3LQS0|I3LQS0_PIG</t>
  </si>
  <si>
    <t>Heterogeneous nuclear ribonucleoprotein K isoform X1 OS=Sus scrofa OX=9823 GN=HNRNPK PE=1 SV=2</t>
  </si>
  <si>
    <t>tr|A0A287A5T1|A0A287A5T1_PIG</t>
  </si>
  <si>
    <t>Uncharacterized protein OS=Sus scrofa OX=9823 GN=ABHD14B PE=1 SV=1</t>
  </si>
  <si>
    <t>tr|F1S086|F1S086_PIG</t>
  </si>
  <si>
    <t>Calcium-binding mitochondrial carrier protein Aralar1 OS=Sus scrofa OX=9823 GN=SLC25A12 PE=1 SV=3</t>
  </si>
  <si>
    <t>tr|F2Z5C7|F2Z5C7_PIG</t>
  </si>
  <si>
    <t>40S ribosomal protein S3a OS=Sus scrofa OX=9823 GN=RPS3A PE=1 SV=1</t>
  </si>
  <si>
    <t>tr|F1RMV8|F1RMV8_PIG</t>
  </si>
  <si>
    <t>Cell adhesion molecule 4 OS=Sus scrofa OX=9823 GN=CADM4 PE=1 SV=3</t>
  </si>
  <si>
    <t>tr|A0A287B5V1|A0A287B5V1_PIG</t>
  </si>
  <si>
    <t>60S ribosomal protein L3 OS=Sus scrofa OX=9823 GN=RPL3 PE=1 SV=1</t>
  </si>
  <si>
    <t>tr|I3LD43|I3LD43_PIG</t>
  </si>
  <si>
    <t>Cytosol aminopeptidase OS=Sus scrofa OX=9823 GN=LAP3 PE=1 SV=2</t>
  </si>
  <si>
    <t>tr|I3L6J1|I3L6J1_PIG</t>
  </si>
  <si>
    <t>Reticulon OS=Sus scrofa OX=9823 GN=RTN1 PE=1 SV=2</t>
  </si>
  <si>
    <t>tr|K9J6J2|K9J6J2_PIG</t>
  </si>
  <si>
    <t>Erythrocyte band 7 integral membrane protein isoform a OS=Sus scrofa OX=9823 GN=STOM_tv1 PE=1 SV=1</t>
  </si>
  <si>
    <t>tr|F1RHE6|F1RHE6_PIG</t>
  </si>
  <si>
    <t>Potassium channel tetramerization domain containing 12 OS=Sus scrofa OX=9823 GN=KCTD12 PE=1 SV=2</t>
  </si>
  <si>
    <t>tr|F1S3C7|F1S3C7_PIG</t>
  </si>
  <si>
    <t>AP-1 complex subunit gamma OS=Sus scrofa OX=9823 GN=AP1G1 PE=1 SV=3</t>
  </si>
  <si>
    <t>sp|Q0Z8U2|RS3_PIG</t>
  </si>
  <si>
    <t>40S ribosomal protein S3 OS=Sus scrofa OX=9823 GN=RPS3 PE=1 SV=1</t>
  </si>
  <si>
    <t>tr|F1SAB6|F1SAB6_PIG</t>
  </si>
  <si>
    <t>Acyl carrier protein OS=Sus scrofa OX=9823 GN=NDUFAB1 PE=1 SV=2</t>
  </si>
  <si>
    <t>tr|F1SR72|F1SR72_PIG</t>
  </si>
  <si>
    <t>Uncharacterized protein OS=Sus scrofa OX=9823 GN=ACSL3 PE=1 SV=2</t>
  </si>
  <si>
    <t>tr|A0A286ZVL0|A0A286ZVL0_PIG</t>
  </si>
  <si>
    <t>Heterogeneous nuclear ribonucleoprotein U OS=Sus scrofa OX=9823 GN=HNRNPU PE=1 SV=1</t>
  </si>
  <si>
    <t>tr|I3LKA3|I3LKA3_PIG</t>
  </si>
  <si>
    <t>Tyrosine-protein phosphatase non-receptor type OS=Sus scrofa OX=9823 GN=PTPN6 PE=1 SV=1</t>
  </si>
  <si>
    <t>tr|A0A287AS72|A0A287AS72_PIG</t>
  </si>
  <si>
    <t>Uncharacterized protein OS=Sus scrofa OX=9823 GN=NAGK PE=1 SV=1</t>
  </si>
  <si>
    <t>sp|P36968|GPX4_PIG</t>
  </si>
  <si>
    <t>Phospholipid hydroperoxide glutathione peroxidase OS=Sus scrofa OX=9823 GN=GPX4 PE=1 SV=3</t>
  </si>
  <si>
    <t>tr|F1S4K7|F1S4K7_PIG</t>
  </si>
  <si>
    <t>Phosphoglucomutase 2 OS=Sus scrofa OX=9823 GN=PGM2 PE=1 SV=2</t>
  </si>
  <si>
    <t>tr|F1RR69|F1RR69_PIG</t>
  </si>
  <si>
    <t>Uncharacterized protein OS=Sus scrofa OX=9823 GN=SET PE=1 SV=2</t>
  </si>
  <si>
    <t>tr|F1RVY7|F1RVY7_PIG</t>
  </si>
  <si>
    <t>Galactokinase OS=Sus scrofa OX=9823 GN=GALK1 PE=1 SV=3</t>
  </si>
  <si>
    <t>tr|F1RQ90|F1RQ90_PIG</t>
  </si>
  <si>
    <t>RNA-binding motif protein, X chromosome isoform 1 OS=Sus scrofa OX=9823 GN=RBMXL1 PE=1 SV=1</t>
  </si>
  <si>
    <t>tr|Q69GF7|Q69GF7_PIG</t>
  </si>
  <si>
    <t>Cytochrome c oxidase subunit 2 OS=Sus scrofa OX=9823 GN=COX2 PE=1 SV=1</t>
  </si>
  <si>
    <t>tr|Q06AS6|Q06AS6_PIG</t>
  </si>
  <si>
    <t>GBI2 OS=Sus scrofa OX=9823 GN=GNAI2 PE=1 SV=1</t>
  </si>
  <si>
    <t>sp|P58780|ADA2_PIG</t>
  </si>
  <si>
    <t>Adenosine deaminase 2 OS=Sus scrofa OX=9823 GN=ADA2 PE=2 SV=1</t>
  </si>
  <si>
    <t>sp|P02543|VIME_PIG</t>
  </si>
  <si>
    <t>Vimentin OS=Sus scrofa OX=9823 GN=VIM PE=1 SV=2</t>
  </si>
  <si>
    <t>sp|Q5G6V9|COF2_PIG</t>
  </si>
  <si>
    <t>Cofilin-2 OS=Sus scrofa OX=9823 GN=CFL2 PE=2 SV=4</t>
  </si>
  <si>
    <t>tr|F1S9S5|F1S9S5_PIG</t>
  </si>
  <si>
    <t>Uncharacterized protein OS=Sus scrofa OX=9823 GN=FUBP1 PE=1 SV=3</t>
  </si>
  <si>
    <t>tr|K7GS49|K7GS49_PIG</t>
  </si>
  <si>
    <t>Interleukin enhancer-binding factor 2 OS=Sus scrofa OX=9823 GN=ILF2 PE=1 SV=1</t>
  </si>
  <si>
    <t>tr|A0A288CFY3|A0A288CFY3_PIG</t>
  </si>
  <si>
    <t>Tropomyosin alpha-3 chain OS=Sus scrofa OX=9823 GN=TPM3 PE=1 SV=1</t>
  </si>
  <si>
    <t>tr|A0A287B742|A0A287B742_PIG</t>
  </si>
  <si>
    <t>Ro60, Y RNA binding protein OS=Sus scrofa OX=9823 GN=RO60 PE=1 SV=1</t>
  </si>
  <si>
    <t>tr|I3LBV8|I3LBV8_PIG</t>
  </si>
  <si>
    <t>Uncharacterized protein OS=Sus scrofa OX=9823 GN=PPFIA3 PE=1 SV=2</t>
  </si>
  <si>
    <t>tr|F1RM03|F1RM03_PIG</t>
  </si>
  <si>
    <t>Uncharacterized protein OS=Sus scrofa OX=9823 GN=SAE1 PE=1 SV=1</t>
  </si>
  <si>
    <t>tr|K7GQV5|K7GQV5_PIG</t>
  </si>
  <si>
    <t>Maleylacetoacetate isomerase isoform X1 OS=Sus scrofa OX=9823 GN=GSTZ1 PE=1 SV=1</t>
  </si>
  <si>
    <t>tr|B5APV0|B5APV0_PIG</t>
  </si>
  <si>
    <t>Actin-related protein 2/3 complex subunit 5 OS=Sus scrofa OX=9823 GN=ARPC5 PE=1 SV=1</t>
  </si>
  <si>
    <t>tr|K7GT04|K7GT04_PIG</t>
  </si>
  <si>
    <t>Mitogen-activated protein kinase OS=Sus scrofa OX=9823 GN=MAPK10 PE=4 SV=2</t>
  </si>
  <si>
    <t>tr|F1S3U9|F1S3U9_PIG</t>
  </si>
  <si>
    <t>Uncharacterized protein OS=Sus scrofa OX=9823 GN=PRDX1 PE=1 SV=3</t>
  </si>
  <si>
    <t>tr|I3LHT9|I3LHT9_PIG</t>
  </si>
  <si>
    <t>Uncharacterized protein OS=Sus scrofa OX=9823 GN=STX12 PE=1 SV=1</t>
  </si>
  <si>
    <t>tr|K9J4L8|K9J4L8_PIG</t>
  </si>
  <si>
    <t>Protein kinase C OS=Sus scrofa OX=9823 GN=PRKCB_tv2 PE=1 SV=1</t>
  </si>
  <si>
    <t>tr|A0A287A8T0|A0A287A8T0_PIG</t>
  </si>
  <si>
    <t>60S ribosomal protein L7 OS=Sus scrofa OX=9823 GN=RPL7 PE=1 SV=1</t>
  </si>
  <si>
    <t>tr|F1SMZ7|F1SMZ7_PIG</t>
  </si>
  <si>
    <t>60 kDa heat shock protein, mitochondrial OS=Sus scrofa OX=9823 GN=HSPD1 PE=1 SV=3</t>
  </si>
  <si>
    <t>tr|A0A287ADK7|A0A287ADK7_PIG</t>
  </si>
  <si>
    <t>Mitochondrial fission 1 protein OS=Sus scrofa OX=9823 GN=FIS1 PE=1 SV=1</t>
  </si>
  <si>
    <t>tr|I3LQK5|I3LQK5_PIG</t>
  </si>
  <si>
    <t>Uncharacterized protein OS=Sus scrofa OX=9823 GN=GRM3 PE=3 SV=2</t>
  </si>
  <si>
    <t>sp|Q9TSX9|PRDX6_PIG</t>
  </si>
  <si>
    <t>Peroxiredoxin-6 OS=Sus scrofa OX=9823 GN=PRDX6 PE=2 SV=3</t>
  </si>
  <si>
    <t>tr|D0G777|D0G777_PIG</t>
  </si>
  <si>
    <t>S-adenosylmethionine synthase OS=Sus scrofa OX=9823 GN=MATA2 PE=1 SV=1</t>
  </si>
  <si>
    <t>tr|Q2EHH8|Q2EHH8_PIG</t>
  </si>
  <si>
    <t>Serine/threonine-protein phosphatase OS=Sus scrofa OX=9823 GN=PPP1CA PE=1 SV=1</t>
  </si>
  <si>
    <t>sp|P67985|RL22_PIG</t>
  </si>
  <si>
    <t>60S ribosomal protein L22 OS=Sus scrofa OX=9823 GN=RPL22 PE=1 SV=2</t>
  </si>
  <si>
    <t>tr|F1SJJ5|F1SJJ5_PIG</t>
  </si>
  <si>
    <t>60S ribosomal protein L4 OS=Sus scrofa OX=9823 GN=RPL4 PE=1 SV=3</t>
  </si>
  <si>
    <t>tr|A0A286ZLW8|A0A286ZLW8_PIG</t>
  </si>
  <si>
    <t>Microtubule-associated protein OS=Sus scrofa OX=9823 GN=MAP2 PE=1 SV=1</t>
  </si>
  <si>
    <t>tr|I3LCA2|I3LCA2_PIG</t>
  </si>
  <si>
    <t>Uncharacterized protein OS=Sus scrofa OX=9823 GN=CCT8 PE=1 SV=2</t>
  </si>
  <si>
    <t>tr|A0A286ZW46|A0A286ZW46_PIG</t>
  </si>
  <si>
    <t>Uncharacterized protein OS=Sus scrofa OX=9823 GN=VPS36 PE=1 SV=1</t>
  </si>
  <si>
    <t>tr|F1SJQ6|F1SJQ6_PIG</t>
  </si>
  <si>
    <t>60S ribosomal protein L14 OS=Sus scrofa OX=9823 GN=RPL14 PE=4 SV=2</t>
  </si>
  <si>
    <t>tr|F1RHJ2|F1RHJ2_PIG</t>
  </si>
  <si>
    <t>Uncharacterized protein OS=Sus scrofa OX=9823 GN=HDGF PE=1 SV=1</t>
  </si>
  <si>
    <t>sp|A1XQU5|RL27_PIG</t>
  </si>
  <si>
    <t>60S ribosomal protein L27 OS=Sus scrofa OX=9823 GN=RPL27 PE=1 SV=1</t>
  </si>
  <si>
    <t>sp|P67937|TPM4_PIG</t>
  </si>
  <si>
    <t>Tropomyosin alpha-4 chain OS=Sus scrofa OX=9823 GN=TPM4 PE=2 SV=3</t>
  </si>
  <si>
    <t>tr|I3LT81|I3LT81_PIG</t>
  </si>
  <si>
    <t>Uncharacterized protein OS=Sus scrofa OX=9823 GN=RPL17-C18orf32 PE=1 SV=2</t>
  </si>
  <si>
    <t>tr|F2Z5S8|F2Z5S8_PIG</t>
  </si>
  <si>
    <t>Tubulin alpha chain OS=Sus scrofa OX=9823 GN=TUBA4A PE=1 SV=2</t>
  </si>
  <si>
    <t>tr|F1SJU2|F1SJU2_PIG</t>
  </si>
  <si>
    <t>Sulfotransferase OS=Sus scrofa OX=9823 GN=SULT4A1 PE=1 SV=3</t>
  </si>
  <si>
    <t>tr|I3LAL2|I3LAL2_PIG</t>
  </si>
  <si>
    <t>Neutral amino acid transporter A isoform 1 OS=Sus scrofa OX=9823 GN=SLC1A4 PE=1 SV=2</t>
  </si>
  <si>
    <t>tr|F1RZA8|F1RZA8_PIG</t>
  </si>
  <si>
    <t>Uncharacterized protein OS=Sus scrofa OX=9823 GN=NPTX1 PE=1 SV=3</t>
  </si>
  <si>
    <t>sp|P28491|CALR_PIG</t>
  </si>
  <si>
    <t>Calreticulin OS=Sus scrofa OX=9823 GN=CALR PE=1 SV=3</t>
  </si>
  <si>
    <t>sp|Q95342|RL18_PIG</t>
  </si>
  <si>
    <t>60S ribosomal protein L18 OS=Sus scrofa OX=9823 GN=RPL18 PE=1 SV=4</t>
  </si>
  <si>
    <t>tr|B5APU9|B5APU9_PIG</t>
  </si>
  <si>
    <t>Actin-related protein 2/3 complex subunit 4 OS=Sus scrofa OX=9823 GN=ARPC4 PE=1 SV=1</t>
  </si>
  <si>
    <t>tr|F1RIX6|F1RIX6_PIG</t>
  </si>
  <si>
    <t>Uncharacterized protein OS=Sus scrofa OX=9823 GN=ADAP1 PE=4 SV=3</t>
  </si>
  <si>
    <t>sp|Q27HV0|OGT1_PIG</t>
  </si>
  <si>
    <t>UDP-N-acetylglucosamine--peptide N-acetylglucosaminyltransferase 110 kDa subunit OS=Sus scrofa OX=9823 GN=OGT PE=2 SV=1</t>
  </si>
  <si>
    <t>tr|A0A287APR1|A0A287APR1_PIG</t>
  </si>
  <si>
    <t>60S ribosomal protein L18a OS=Sus scrofa OX=9823 GN=RPL18A PE=1 SV=1</t>
  </si>
  <si>
    <t>tr|F1SKY2|F1SKY2_PIG</t>
  </si>
  <si>
    <t>Omega-amidase NIT2 OS=Sus scrofa OX=9823 GN=NIT2 PE=1 SV=3</t>
  </si>
  <si>
    <t>tr|A0A287AUI3|A0A287AUI3_PIG</t>
  </si>
  <si>
    <t>Hepatocyte growth factor-regulated tyrosine kinase substrate OS=Sus scrofa OX=9823 GN=HGS PE=1 SV=1</t>
  </si>
  <si>
    <t>tr|A0A287A1H3|A0A287A1H3_PIG</t>
  </si>
  <si>
    <t>40S ribosomal protein S9 OS=Sus scrofa OX=9823 GN=RPS9 PE=1 SV=1</t>
  </si>
  <si>
    <t>tr|F1SGZ8|F1SGZ8_PIG</t>
  </si>
  <si>
    <t>Uncharacterized protein OS=Sus scrofa OX=9823 GN=TWF1 PE=1 SV=1</t>
  </si>
  <si>
    <t>tr|F1RFQ7|F1RFQ7_PIG</t>
  </si>
  <si>
    <t>GTP-binding nuclear protein Ran OS=Sus scrofa OX=9823 GN=RAN PE=1 SV=2</t>
  </si>
  <si>
    <t>tr|A0A287B2V0|A0A287B2V0_PIG</t>
  </si>
  <si>
    <t>Fibroblast growth factor OS=Sus scrofa OX=9823 GN=FGF12 PE=3 SV=1</t>
  </si>
  <si>
    <t>tr|A0A286ZZB7|A0A286ZZB7_PIG</t>
  </si>
  <si>
    <t>Histone H1.4 OS=Sus scrofa OX=9823 GN=HIST1H1E PE=3 SV=1</t>
  </si>
  <si>
    <t>tr|F1RYY6|F1RYY6_PIG</t>
  </si>
  <si>
    <t>Transaldolase OS=Sus scrofa OX=9823 GN=TALDO1 PE=1 SV=3</t>
  </si>
  <si>
    <t>tr|F1RUX1|F1RUX1_PIG</t>
  </si>
  <si>
    <t>Coronin OS=Sus scrofa OX=9823 GN=CORO1B PE=1 SV=3</t>
  </si>
  <si>
    <t>sp|P04574|CPNS1_PIG</t>
  </si>
  <si>
    <t>Calpain small subunit 1 OS=Sus scrofa OX=9823 GN=CAPNS1 PE=1 SV=1</t>
  </si>
  <si>
    <t>tr|K7GSY7|K7GSY7_PIG</t>
  </si>
  <si>
    <t>Uncharacterized protein OS=Sus scrofa OX=9823 GN=FUS PE=1 SV=1</t>
  </si>
  <si>
    <t>tr|F1SGF6|F1SGF6_PIG</t>
  </si>
  <si>
    <t>Uncharacterized protein OS=Sus scrofa OX=9823 GN=CADPS PE=1 SV=3</t>
  </si>
  <si>
    <t>tr|A0A287AKE9|A0A287AKE9_PIG</t>
  </si>
  <si>
    <t>Microtubule-associated protein RP/EB family member 2 isoform 3 OS=Sus scrofa OX=9823 GN=MAPRE2 PE=1 SV=1</t>
  </si>
  <si>
    <t>tr|F1S3E0|F1S3E0_PIG</t>
  </si>
  <si>
    <t>Transmembrane emp24 domain-containing protein 9 OS=Sus scrofa OX=9823 GN=TMED9 PE=1 SV=3</t>
  </si>
  <si>
    <t>tr|F1S6M1|F1S6M1_PIG</t>
  </si>
  <si>
    <t>N-acetylgalactosamine-6-sulfatase OS=Sus scrofa OX=9823 GN=GALNS PE=4 SV=3</t>
  </si>
  <si>
    <t>sp|Q2EN76|NDKB_PIG</t>
  </si>
  <si>
    <t>Nucleoside diphosphate kinase B OS=Sus scrofa OX=9823 GN=NME2 PE=2 SV=1</t>
  </si>
  <si>
    <t>tr|I3LVS7|I3LVS7_PIG</t>
  </si>
  <si>
    <t>Transforming protein RhoA isoform 1 OS=Sus scrofa OX=9823 GN=RHOA PE=1 SV=1</t>
  </si>
  <si>
    <t>tr|I3LFC7|I3LFC7_PIG</t>
  </si>
  <si>
    <t>Uncharacterized protein OS=Sus scrofa OX=9823 GN=GPM6A PE=1 SV=2</t>
  </si>
  <si>
    <t>tr|F1SGJ3|F1SGJ3_PIG</t>
  </si>
  <si>
    <t>Uncharacterized protein OS=Sus scrofa OX=9823 GN=FLNB PE=1 SV=3</t>
  </si>
  <si>
    <t>tr|I3LNI2|I3LNI2_PIG</t>
  </si>
  <si>
    <t>Uncharacterized protein OS=Sus scrofa OX=9823 GN=TFG PE=1 SV=2</t>
  </si>
  <si>
    <t>tr|F1S2K3|F1S2K3_PIG</t>
  </si>
  <si>
    <t>Nuclear transport factor 2 OS=Sus scrofa OX=9823 GN=NUTF2 PE=1 SV=1</t>
  </si>
  <si>
    <t>tr|A0A287AV00|A0A287AV00_PIG</t>
  </si>
  <si>
    <t>Uncharacterized protein OS=Sus scrofa OX=9823 GN=UBA6 PE=1 SV=1</t>
  </si>
  <si>
    <t>tr|F1SK00|F1SK00_PIG</t>
  </si>
  <si>
    <t>Isocitrate dehydrogenase [NADP] OS=Sus scrofa OX=9823 GN=IDH2 PE=3 SV=3</t>
  </si>
  <si>
    <t>tr|F1RGC0|F1RGC0_PIG</t>
  </si>
  <si>
    <t>60S ribosomal protein L27a OS=Sus scrofa OX=9823 GN=RPL27A PE=1 SV=3</t>
  </si>
  <si>
    <t>sp|Q2YGT9|RL6_PIG</t>
  </si>
  <si>
    <t>60S ribosomal protein L6 OS=Sus scrofa OX=9823 GN=RPL6 PE=1 SV=3</t>
  </si>
  <si>
    <t>tr|A0A287B8R2|A0A287B8R2_PIG</t>
  </si>
  <si>
    <t>Uncharacterized protein OS=Sus scrofa OX=9823 GN=NUDC PE=1 SV=1</t>
  </si>
  <si>
    <t>tr|F1RRB7|F1RRB7_PIG</t>
  </si>
  <si>
    <t>3-ketoacyl-CoA thiolase, peroxisomal isoform X1 OS=Sus scrofa OX=9823 GN=ACAA1 PE=1 SV=2</t>
  </si>
  <si>
    <t>tr|C5H0C6|C5H0C6_PIG</t>
  </si>
  <si>
    <t>Ubiquitin thioesterase OS=Sus scrofa OX=9823 GN=OTUB1 PE=1 SV=1</t>
  </si>
  <si>
    <t>tr|F1RJ43|F1RJ43_PIG</t>
  </si>
  <si>
    <t>Uncharacterized protein OS=Sus scrofa OX=9823 GN=CADM3 PE=1 SV=3</t>
  </si>
  <si>
    <t>tr|F1SNA0|F1SNA0_PIG</t>
  </si>
  <si>
    <t>Amino acid transporter OS=Sus scrofa OX=9823 GN=SLC1A3 PE=1 SV=3</t>
  </si>
  <si>
    <t>tr|F1SP32|F1SP32_PIG</t>
  </si>
  <si>
    <t>UV excision repair protein RAD23 homolog B isoform 1 OS=Sus scrofa OX=9823 GN=RAD23B PE=1 SV=1</t>
  </si>
  <si>
    <t>tr|A0A287AAQ3|A0A287AAQ3_PIG</t>
  </si>
  <si>
    <t>Tubulin--tyrosine ligase OS=Sus scrofa OX=9823 GN=TTL PE=4 SV=1</t>
  </si>
  <si>
    <t>tr|F1RKU0|F1RKU0_PIG</t>
  </si>
  <si>
    <t>Uncharacterized protein OS=Sus scrofa OX=9823 GN=ACSBG1 PE=1 SV=2</t>
  </si>
  <si>
    <t>tr|F2Z512|F2Z512_PIG</t>
  </si>
  <si>
    <t>40S ribosomal protein S23 OS=Sus scrofa OX=9823 GN=RPS23 PE=3 SV=1</t>
  </si>
  <si>
    <t>tr|F1SMB2|F1SMB2_PIG</t>
  </si>
  <si>
    <t>Acetyltransferase component of pyruvate dehydrogenase complex OS=Sus scrofa OX=9823 GN=DLAT PE=3 SV=3</t>
  </si>
  <si>
    <t>sp|Q767L7|TBB5_PIG</t>
  </si>
  <si>
    <t>Tubulin beta chain OS=Sus scrofa OX=9823 GN=TUBB PE=2 SV=1</t>
  </si>
  <si>
    <t>tr|A0A287BQR8|A0A287BQR8_PIG</t>
  </si>
  <si>
    <t>Leukocyte surface antigen CD47 OS=Sus scrofa OX=9823 GN=CD47 PE=1 SV=1</t>
  </si>
  <si>
    <t>tr|F2Z5P0|F2Z5P0_PIG</t>
  </si>
  <si>
    <t>Uncharacterized protein OS=Sus scrofa OX=9823 GN=SEC61B PE=1 SV=2</t>
  </si>
  <si>
    <t>tr|E7EI18|E7EI18_PIG</t>
  </si>
  <si>
    <t>Adenosylhomocysteinase OS=Sus scrofa OX=9823 GN=AHCYL1 PE=1 SV=1</t>
  </si>
  <si>
    <t>tr|Q5K4Q3|Q5K4Q3_PIG</t>
  </si>
  <si>
    <t>CD172 OS=Sus scrofa OX=9823 GN=swc3 PE=1 SV=1</t>
  </si>
  <si>
    <t>tr|F1RX84|F1RX84_PIG</t>
  </si>
  <si>
    <t>Pyridoxal phosphate homeostasis protein OS=Sus scrofa OX=9823 GN=PLPBP PE=1 SV=1</t>
  </si>
  <si>
    <t>tr|A0A287BK75|A0A287BK75_PIG</t>
  </si>
  <si>
    <t>Dual specificity mitogen-activated protein kinase kinase 1 OS=Sus scrofa OX=9823 GN=MAP2K1 PE=1 SV=1</t>
  </si>
  <si>
    <t>tr|A0A287AZF9|A0A287AZF9_PIG</t>
  </si>
  <si>
    <t>Cytochrome c1, heme protein, mitochondrial OS=Sus scrofa OX=9823 GN=CYC1 PE=1 SV=1</t>
  </si>
  <si>
    <t>tr|F1SM98|F1SM98_PIG</t>
  </si>
  <si>
    <t>Uncharacterized protein OS=Sus scrofa OX=9823 GN=NDUFV2 PE=1 SV=2</t>
  </si>
  <si>
    <t>tr|F1SU12|F1SU12_PIG</t>
  </si>
  <si>
    <t>Dolichyl-diphosphooligosaccharide--protein glycosyltransferase 48 kDa subunit OS=Sus scrofa OX=9823 GN=DDOST PE=1 SV=2</t>
  </si>
  <si>
    <t>tr|F1S5K7|F1S5K7_PIG</t>
  </si>
  <si>
    <t>Protein kinase C epsilon type OS=Sus scrofa OX=9823 GN=PRKCE PE=1 SV=2</t>
  </si>
  <si>
    <t>tr|I3LVF5|I3LVF5_PIG</t>
  </si>
  <si>
    <t>Uncharacterized protein OS=Sus scrofa OX=9823 GN=PA2G4 PE=1 SV=2</t>
  </si>
  <si>
    <t>tr|F1RG16|F1RG16_PIG</t>
  </si>
  <si>
    <t>Heterogeneous nuclear ribonucleoprotein F OS=Sus scrofa OX=9823 GN=HNRNPF PE=1 SV=1</t>
  </si>
  <si>
    <t>tr|F1RWC5|F1RWC5_PIG</t>
  </si>
  <si>
    <t>Kinesin-like protein OS=Sus scrofa OX=9823 GN=KIF5B PE=1 SV=2</t>
  </si>
  <si>
    <t>tr|F1RYZ0|F1RYZ0_PIG</t>
  </si>
  <si>
    <t>60S acidic ribosomal protein P2 OS=Sus scrofa OX=9823 GN=RPLP2 PE=1 SV=1</t>
  </si>
  <si>
    <t>tr|F1RGG1|F1RGG1_PIG</t>
  </si>
  <si>
    <t>40S ribosomal protein S19 OS=Sus scrofa OX=9823 GN=RPS19 PE=1 SV=2</t>
  </si>
  <si>
    <t>tr|A0A287AM63|A0A287AM63_PIG</t>
  </si>
  <si>
    <t>Uncharacterized protein OS=Sus scrofa OX=9823 GN=RGS7 PE=1 SV=1</t>
  </si>
  <si>
    <t>tr|I3LQI9|I3LQI9_PIG</t>
  </si>
  <si>
    <t>Rap1 GTPase-GDP dissociation stimulator 1 isoform 3 OS=Sus scrofa OX=9823 GN=RAP1GDS1 PE=1 SV=2</t>
  </si>
  <si>
    <t>tr|A0A286ZNX3|A0A286ZNX3_PIG</t>
  </si>
  <si>
    <t>L-lactate dehydrogenase OS=Sus scrofa OX=9823 GN=LDHA PE=1 SV=1</t>
  </si>
  <si>
    <t>tr|I3LIF2|I3LIF2_PIG</t>
  </si>
  <si>
    <t>Uncharacterized protein OS=Sus scrofa OX=9823 GN=CLSTN1 PE=1 SV=2</t>
  </si>
  <si>
    <t>tr|F1S6R7|F1S6R7_PIG</t>
  </si>
  <si>
    <t>Polypyrimidine tract-binding protein 1 OS=Sus scrofa OX=9823 GN=PTBP1 PE=1 SV=3</t>
  </si>
  <si>
    <t>tr|A0A286ZK85|A0A286ZK85_PIG</t>
  </si>
  <si>
    <t>Uncharacterized protein OS=Sus scrofa OX=9823 GN=SLC8A2 PE=1 SV=1</t>
  </si>
  <si>
    <t>tr|F1SGR0|F1SGR0_PIG</t>
  </si>
  <si>
    <t>Eukaryotic translation initiation factor 3 subunit M OS=Sus scrofa OX=9823 GN=EIF3M PE=1 SV=1</t>
  </si>
  <si>
    <t>tr|A0A287A3N5|A0A287A3N5_PIG</t>
  </si>
  <si>
    <t>Neuronal cell adhesion molecule isoform X24 OS=Sus scrofa OX=9823 GN=NRCAM PE=1 SV=1</t>
  </si>
  <si>
    <t>sp|Q6QAT1|RS28_PIG</t>
  </si>
  <si>
    <t>40S ribosomal protein S28 OS=Sus scrofa OX=9823 GN=RPS28 PE=1 SV=2</t>
  </si>
  <si>
    <t>tr|A0A287B2M3|A0A287B2M3_PIG</t>
  </si>
  <si>
    <t>40S ribosomal protein SA OS=Sus scrofa OX=9823 GN=RPSA PE=1 SV=1</t>
  </si>
  <si>
    <t>tr|A0A287AL76|A0A287AL76_PIG</t>
  </si>
  <si>
    <t>Coatomer subunit delta OS=Sus scrofa OX=9823 GN=ARCN1 PE=1 SV=1</t>
  </si>
  <si>
    <t>tr|F1S4P0|F1S4P0_PIG</t>
  </si>
  <si>
    <t>Striatin isoform X1 OS=Sus scrofa OX=9823 GN=STRN PE=1 SV=2</t>
  </si>
  <si>
    <t>tr|F1RQ91|F1RQ91_PIG</t>
  </si>
  <si>
    <t>40S ribosomal protein S4 OS=Sus scrofa OX=9823 GN=RPS4X PE=1 SV=2</t>
  </si>
  <si>
    <t>tr|F2Z5F5|F2Z5F5_PIG</t>
  </si>
  <si>
    <t>40S ribosomal protein S8 OS=Sus scrofa OX=9823 GN=RPS8 PE=1 SV=3</t>
  </si>
  <si>
    <t>sp|B6CVD7|ERO1A_PIG</t>
  </si>
  <si>
    <t>ERO1-like protein alpha OS=Sus scrofa OX=9823 GN=ERO1A PE=2 SV=1</t>
  </si>
  <si>
    <t>tr|A0A287AT18|A0A287AT18_PIG</t>
  </si>
  <si>
    <t>Proteasome subunit alpha type OS=Sus scrofa OX=9823 GN=PSMA7 PE=1 SV=1</t>
  </si>
  <si>
    <t>tr|F1SLX0|F1SLX0_PIG</t>
  </si>
  <si>
    <t>Cation-dependent mannose-6-phosphate receptor isoform 1 OS=Sus scrofa OX=9823 GN=M6PR PE=1 SV=3</t>
  </si>
  <si>
    <t>tr|K9IVF7|K9IVF7_PIG</t>
  </si>
  <si>
    <t>X-prolyl aminopeptidase (Aminopeptidase P) 1, soluble OS=Sus scrofa OX=9823 GN=XPNPEP1 PE=1 SV=1</t>
  </si>
  <si>
    <t>tr|D2WKD6|D2WKD6_PIG</t>
  </si>
  <si>
    <t>Sodium/potassium-transporting ATPase subunit alpha OS=Sus scrofa OX=9823 GN=ATP1A1 PE=1 SV=1</t>
  </si>
  <si>
    <t>tr|A0A287AN76|A0A287AN76_PIG</t>
  </si>
  <si>
    <t>Mitochondrial 2-oxoglutarate/malate carrier protein isoform 1 OS=Sus scrofa OX=9823 GN=SLC25A11 PE=1 SV=1</t>
  </si>
  <si>
    <t>tr|A0A286ZUQ6|A0A286ZUQ6_PIG</t>
  </si>
  <si>
    <t>Adaptin ear-binding coat-associated protein 1 OS=Sus scrofa OX=9823 GN=NECAP1 PE=1 SV=1</t>
  </si>
  <si>
    <t>tr|F1SB09|F1SB09_PIG</t>
  </si>
  <si>
    <t>Uncharacterized protein OS=Sus scrofa OX=9823 GN=SEC22B PE=1 SV=1</t>
  </si>
  <si>
    <t>tr|F2Z5W2|F2Z5W2_PIG</t>
  </si>
  <si>
    <t>Cell division control protein 42 homolog OS=Sus scrofa OX=9823 GN=CDC42 PE=1 SV=1</t>
  </si>
  <si>
    <t>tr|I3LNW1|I3LNW1_PIG</t>
  </si>
  <si>
    <t>Phosphodiesterase OS=Sus scrofa OX=9823 GN=PDE1B PE=1 SV=2</t>
  </si>
  <si>
    <t>tr|F1SAD9|F1SAD9_PIG</t>
  </si>
  <si>
    <t>Protein disulfide-isomerase OS=Sus scrofa OX=9823 GN=PDIA4 PE=1 SV=1</t>
  </si>
  <si>
    <t>tr|A0A287A7V5|A0A287A7V5_PIG</t>
  </si>
  <si>
    <t>Myelin-oligodendrocyte glycoprotein OS=Sus scrofa OX=9823 GN=MOG PE=3 SV=1</t>
  </si>
  <si>
    <t>tr|F1SA74|F1SA74_PIG</t>
  </si>
  <si>
    <t>C-1-tetrahydrofolate synthase, cytoplasmic OS=Sus scrofa OX=9823 GN=MTHFD1 PE=1 SV=3</t>
  </si>
  <si>
    <t>tr|A0A286ZQ28|A0A286ZQ28_PIG</t>
  </si>
  <si>
    <t>Uncharacterized protein OS=Sus scrofa OX=9823 GN=SEC24C PE=1 SV=1</t>
  </si>
  <si>
    <t>tr|F1SF88|F1SF88_PIG</t>
  </si>
  <si>
    <t>Uncharacterized protein OS=Sus scrofa OX=9823 GN=DYNC1I1 PE=1 SV=3</t>
  </si>
  <si>
    <t>tr|A0A287AKY1|A0A287AKY1_PIG</t>
  </si>
  <si>
    <t>cAMP-dependent protein kinase type I-alpha regulatory subunit OS=Sus scrofa OX=9823 GN=PRKAR1A PE=4 SV=1</t>
  </si>
  <si>
    <t>tr|K7GLV8|K7GLV8_PIG</t>
  </si>
  <si>
    <t>Non-specific serine/threonine protein kinase OS=Sus scrofa OX=9823 GN=AKT3 PE=1 SV=2</t>
  </si>
  <si>
    <t>tr|F1RVC9|F1RVC9_PIG</t>
  </si>
  <si>
    <t>Heterogeneous nuclear ribonucleoprotein D0 isoform a OS=Sus scrofa OX=9823 GN=HNRNPD PE=1 SV=2</t>
  </si>
  <si>
    <t>tr|K7GLT8|K7GLT8_PIG</t>
  </si>
  <si>
    <t>ATP synthase subunit beta OS=Sus scrofa OX=9823 GN=ATP5F1B PE=1 SV=2</t>
  </si>
  <si>
    <t>tr|F1SG38|F1SG38_PIG</t>
  </si>
  <si>
    <t>Thioredoxin reductase 1, cytoplasmic OS=Sus scrofa OX=9823 GN=TXNRD1 PE=1 SV=3</t>
  </si>
  <si>
    <t>tr|A0A287BJY1|A0A287BJY1_PIG</t>
  </si>
  <si>
    <t>Uncharacterized protein OS=Sus scrofa OX=9823 GN=GPR158 PE=1 SV=1</t>
  </si>
  <si>
    <t>tr|F1SR05|F1SR05_PIG</t>
  </si>
  <si>
    <t>L-lactate dehydrogenase OS=Sus scrofa OX=9823 GN=LDHB PE=3 SV=3</t>
  </si>
  <si>
    <t>tr|I3LHQ6|I3LHQ6_PIG</t>
  </si>
  <si>
    <t>Uncharacterized protein OS=Sus scrofa OX=9823 GN=HSD17B6 PE=1 SV=1</t>
  </si>
  <si>
    <t>tr|F1STS9|F1STS9_PIG</t>
  </si>
  <si>
    <t>Uncharacterized protein OS=Sus scrofa OX=9823 GN=PICALM PE=1 SV=3</t>
  </si>
  <si>
    <t>tr|A0A287AY26|A0A287AY26_PIG</t>
  </si>
  <si>
    <t>Uncharacterized protein OS=Sus scrofa OX=9823 GN=VTA1 PE=1 SV=1</t>
  </si>
  <si>
    <t>tr|I3L816|I3L816_PIG</t>
  </si>
  <si>
    <t>Heterogeneous nuclear ribonucleoprotein H isoform X6 OS=Sus scrofa OX=9823 GN=HNRNPH1 PE=1 SV=2</t>
  </si>
  <si>
    <t>tr|F1SML4|F1SML4_PIG</t>
  </si>
  <si>
    <t>Staphylococcal nuclease domain-containing protein OS=Sus scrofa OX=9823 GN=SND1 PE=1 SV=2</t>
  </si>
  <si>
    <t>tr|F2Z5B4|F2Z5B4_PIG</t>
  </si>
  <si>
    <t>Heterogeneous nuclear ribonucleoprotein A3 isoform a OS=Sus scrofa OX=9823 GN=HNRNPA3 PE=1 SV=2</t>
  </si>
  <si>
    <t>tr|A0A287B1V4|A0A287B1V4_PIG</t>
  </si>
  <si>
    <t>Uncharacterized protein OS=Sus scrofa OX=9823 GN=DNM3 PE=1 SV=1</t>
  </si>
  <si>
    <t>tr|A0A286ZV95|A0A286ZV95_PIG</t>
  </si>
  <si>
    <t>Transmembrane emp24 domain-containing protein 10 OS=Sus scrofa OX=9823 GN=TMED10 PE=1 SV=1</t>
  </si>
  <si>
    <t>tr|A0A287ACI6|A0A287ACI6_PIG</t>
  </si>
  <si>
    <t>Uncharacterized protein OS=Sus scrofa OX=9823 GN=PPP3R1 PE=1 SV=1</t>
  </si>
  <si>
    <t>tr|F1SGL6|F1SGL6_PIG</t>
  </si>
  <si>
    <t>Uncharacterized protein OS=Sus scrofa OX=9823 GN=CPNE6 PE=1 SV=3</t>
  </si>
  <si>
    <t>sp|F1SPM8|AAK1_PIG</t>
  </si>
  <si>
    <t>AP2-associated protein kinase 1 OS=Sus scrofa OX=9823 GN=AAK1 PE=2 SV=2</t>
  </si>
  <si>
    <t>tr|E7EI20|E7EI20_PIG</t>
  </si>
  <si>
    <t>Rho GDP dissociation inhibitor alpha OS=Sus scrofa OX=9823 GN=ARHGDIA PE=2 SV=1</t>
  </si>
  <si>
    <t>tr|A0A287BAZ6|A0A287BAZ6_PIG</t>
  </si>
  <si>
    <t>Peroxiredoxin 2 OS=Sus scrofa OX=9823 GN=PRDX2 PE=1 SV=1</t>
  </si>
  <si>
    <t>tr|F1RVD2|F1RVD2_PIG</t>
  </si>
  <si>
    <t>Enolase-phosphatase E1 OS=Sus scrofa OX=9823 GN=ENOPH1 PE=1 SV=1</t>
  </si>
  <si>
    <t>tr|A0A287A7Q7|A0A287A7Q7_PIG</t>
  </si>
  <si>
    <t>Uncharacterized protein OS=Sus scrofa OX=9823 GN=EIF5 PE=4 SV=1</t>
  </si>
  <si>
    <t>tr|F1SHD6|F1SHD6_PIG</t>
  </si>
  <si>
    <t>Uncharacterized protein OS=Sus scrofa OX=9823 GN=EEF1B2 PE=1 SV=1</t>
  </si>
  <si>
    <t>tr|F1SJY6|F1SJY6_PIG</t>
  </si>
  <si>
    <t>Uncharacterized protein OS=Sus scrofa OX=9823 GN=CTNND1 PE=1 SV=3</t>
  </si>
  <si>
    <t>tr|A0A2C9F3A7|A0A2C9F3A7_PIG</t>
  </si>
  <si>
    <t>Thioredoxin OS=Sus scrofa OX=9823 GN=TXN PE=1 SV=1</t>
  </si>
  <si>
    <t>tr|A0A287B178|A0A287B178_PIG</t>
  </si>
  <si>
    <t>Amino acid transporter OS=Sus scrofa OX=9823 GN=SLC1A2 PE=1 SV=1</t>
  </si>
  <si>
    <t>tr|A0A2C9F366|A0A2C9F366_PIG</t>
  </si>
  <si>
    <t>Heat shock protein beta-1 OS=Sus scrofa OX=9823 GN=HSPB1 PE=1 SV=1</t>
  </si>
  <si>
    <t>tr|I3LEC2|I3LEC2_PIG</t>
  </si>
  <si>
    <t>Uncharacterized protein OS=Sus scrofa OX=9823 GN=PCBP1 PE=1 SV=1</t>
  </si>
  <si>
    <t>tr|F2Z4Z1|F2Z4Z1_PIG</t>
  </si>
  <si>
    <t>Uncharacterized protein OS=Sus scrofa OX=9823 GN=YWHAG PE=1 SV=1</t>
  </si>
  <si>
    <t>sp|P83686|NB5R3_PIG</t>
  </si>
  <si>
    <t>NADH-cytochrome b5 reductase 3 (Fragment) OS=Sus scrofa OX=9823 GN=CYB5R3 PE=1 SV=1</t>
  </si>
  <si>
    <t>tr|A0A287BRG9|A0A287BRG9_PIG</t>
  </si>
  <si>
    <t>Neuronal-specific septin-3 isoform X1 OS=Sus scrofa OX=9823 GN=SEPT3 PE=1 SV=1</t>
  </si>
  <si>
    <t>tr|I3LSU8|I3LSU8_PIG</t>
  </si>
  <si>
    <t>Ubiquitin-conjugating enzyme E2 Z OS=Sus scrofa OX=9823 GN=UBE2Z PE=1 SV=2</t>
  </si>
  <si>
    <t>tr|A0A287AYH9|A0A287AYH9_PIG</t>
  </si>
  <si>
    <t>Palmitoyl-protein thioesterase 1 isoform 1 OS=Sus scrofa OX=9823 GN=PPT1 PE=1 SV=1</t>
  </si>
  <si>
    <t>tr|F1SV90|F1SV90_PIG</t>
  </si>
  <si>
    <t>Eukaryotic translation initiation factor 3 subunit I OS=Sus scrofa OX=9823 GN=EIF3I PE=1 SV=3</t>
  </si>
  <si>
    <t>tr|F1S0P0|F1S0P0_PIG</t>
  </si>
  <si>
    <t>Cytochrome c oxidase subunit 6C OS=Sus scrofa OX=9823 GN=COX6C PE=4 SV=1</t>
  </si>
  <si>
    <t>tr|A0A287B9W3|A0A287B9W3_PIG</t>
  </si>
  <si>
    <t>Uncharacterized protein OS=Sus scrofa OX=9823 GN=DYNC1H1 PE=1 SV=1</t>
  </si>
  <si>
    <t>tr|A0A287AAM6|A0A287AAM6_PIG</t>
  </si>
  <si>
    <t>Vacuolar protein-sorting-associated protein 25 OS=Sus scrofa OX=9823 GN=VPS25 PE=1 SV=1</t>
  </si>
  <si>
    <t>tr|A0A287AYL1|A0A287AYL1_PIG</t>
  </si>
  <si>
    <t>Uncharacterized protein OS=Sus scrofa OX=9823 GN=MPP6 PE=1 SV=1</t>
  </si>
  <si>
    <t>tr|F1S8M9|F1S8M9_PIG</t>
  </si>
  <si>
    <t>Alpha-2-macroglobulin receptor-associated protein OS=Sus scrofa OX=9823 GN=LRPAP1 PE=1 SV=3</t>
  </si>
  <si>
    <t>tr|A0A287B3U6|A0A287B3U6_PIG</t>
  </si>
  <si>
    <t>Uncharacterized protein OS=Sus scrofa OX=9823 PE=1 SV=1</t>
  </si>
  <si>
    <t>tr|A0A286ZWA5|A0A286ZWA5_PIG</t>
  </si>
  <si>
    <t>Uncharacterized protein OS=Sus scrofa OX=9823 GN=UBQLN2 PE=4 SV=1</t>
  </si>
  <si>
    <t>tr|F1S1J9|F1S1J9_PIG</t>
  </si>
  <si>
    <t>Eukaryotic translation initiation factor 3 subunit H OS=Sus scrofa OX=9823 GN=EIF3H PE=1 SV=2</t>
  </si>
  <si>
    <t>tr|F1S420|F1S420_PIG</t>
  </si>
  <si>
    <t>Heterogeneous nuclear ribonucleoprotein A/B isoform b OS=Sus scrofa OX=9823 GN=HNRNPAB PE=1 SV=3</t>
  </si>
  <si>
    <t>tr|A0A287BKD9|A0A287BKD9_PIG</t>
  </si>
  <si>
    <t>Uncharacterized protein OS=Sus scrofa OX=9823 GN=HNRNPA2B1 PE=1 SV=1</t>
  </si>
  <si>
    <t>tr|K9IVR7|K9IVR7_PIG</t>
  </si>
  <si>
    <t>WD repeat-containing protein 1 OS=Sus scrofa OX=9823 GN=WDR1 PE=2 SV=1</t>
  </si>
  <si>
    <t>tr|F1SHH7|F1SHH7_PIG</t>
  </si>
  <si>
    <t>Uncharacterized protein OS=Sus scrofa OX=9823 GN=API5 PE=1 SV=2</t>
  </si>
  <si>
    <t>tr|I3LUM9|I3LUM9_PIG</t>
  </si>
  <si>
    <t>Eukaryotic translation initiation factor 2 subunit 3 OS=Sus scrofa OX=9823 GN=EIF2S3 PE=1 SV=1</t>
  </si>
  <si>
    <t>tr|F1RLB6|F1RLB6_PIG</t>
  </si>
  <si>
    <t>Alpha-soluble NSF attachment protein OS=Sus scrofa OX=9823 GN=NAPA PE=1 SV=2</t>
  </si>
  <si>
    <t>tr|A0A287B4D9|A0A287B4D9_PIG</t>
  </si>
  <si>
    <t>GTPase HRas isoform 1 OS=Sus scrofa OX=9823 GN=HRAS PE=1 SV=1</t>
  </si>
  <si>
    <t>tr|A0A286ZX40|A0A286ZX40_PIG</t>
  </si>
  <si>
    <t>Aminoacylase-1 OS=Sus scrofa OX=9823 GN=ACY1 PE=1 SV=1</t>
  </si>
  <si>
    <t>tr|K7GK90|K7GK90_PIG</t>
  </si>
  <si>
    <t>Uncharacterized protein OS=Sus scrofa OX=9823 GN=SSR4 PE=1 SV=1</t>
  </si>
  <si>
    <t>tr|A0A287BLC7|A0A287BLC7_PIG</t>
  </si>
  <si>
    <t>Long-chain-fatty-acid--CoA ligase 6 isoform X2 OS=Sus scrofa OX=9823 GN=ACSL6 PE=1 SV=1</t>
  </si>
  <si>
    <t>tr|I3L5R6|I3L5R6_PIG</t>
  </si>
  <si>
    <t>Protein S100 OS=Sus scrofa OX=9823 GN=S100B PE=1 SV=1</t>
  </si>
  <si>
    <t>tr|A0A287ARZ1|A0A287ARZ1_PIG</t>
  </si>
  <si>
    <t>Uncharacterized protein OS=Sus scrofa OX=9823 GN=TXNDC5 PE=1 SV=1</t>
  </si>
  <si>
    <t>tr|F1SQ55|F1SQ55_PIG</t>
  </si>
  <si>
    <t>Uridine 5'-monophosphate synthase OS=Sus scrofa OX=9823 GN=UMPS PE=1 SV=3</t>
  </si>
  <si>
    <t>tr|A0A287APG0|A0A287APG0_PIG</t>
  </si>
  <si>
    <t>Uncharacterized protein OS=Sus scrofa OX=9823 GN=SLK PE=1 SV=1</t>
  </si>
  <si>
    <t>tr|A0A286ZJK2|A0A286ZJK2_PIG</t>
  </si>
  <si>
    <t>Uncharacterized protein OS=Sus scrofa OX=9823 GN=HNRNPM PE=1 SV=1</t>
  </si>
  <si>
    <t>tr|F1STL4|F1STL4_PIG</t>
  </si>
  <si>
    <t>Uncharacterized protein OS=Sus scrofa OX=9823 GN=SRSF4 PE=1 SV=3</t>
  </si>
  <si>
    <t>tr|F2Z554|F2Z554_PIG</t>
  </si>
  <si>
    <t>60S ribosomal protein L30 OS=Sus scrofa OX=9823 GN=RPL30 PE=1 SV=1</t>
  </si>
  <si>
    <t>tr|F1SPS7|F1SPS7_PIG</t>
  </si>
  <si>
    <t>Acylamino-acid-releasing enzyme OS=Sus scrofa OX=9823 GN=APEH PE=4 SV=2</t>
  </si>
  <si>
    <t>tr|I3LP11|I3LP11_PIG</t>
  </si>
  <si>
    <t>Uncharacterized protein OS=Sus scrofa OX=9823 GN=KHDRBS1 PE=1 SV=1</t>
  </si>
  <si>
    <t>tr|F1SU05|F1SU05_PIG</t>
  </si>
  <si>
    <t>Uncharacterized protein OS=Sus scrofa OX=9823 GN=EIF4G3 PE=1 SV=3</t>
  </si>
  <si>
    <t>tr|A0A287ARU4|A0A287ARU4_PIG</t>
  </si>
  <si>
    <t>Uncharacterized protein OS=Sus scrofa OX=9823 GN=SKP1 PE=3 SV=1</t>
  </si>
  <si>
    <t>tr|A0A287A2R9|A0A287A2R9_PIG</t>
  </si>
  <si>
    <t>Uncharacterized protein OS=Sus scrofa OX=9823 GN=YWHAE PE=1 SV=1</t>
  </si>
  <si>
    <t>tr|F1S3W0|F1S3W0_PIG</t>
  </si>
  <si>
    <t>Cytochrome b-c1 complex subunit 6 OS=Sus scrofa OX=9823 GN=LOC100524873 PE=1 SV=1</t>
  </si>
  <si>
    <t>tr|F2Z5N0|F2Z5N0_PIG</t>
  </si>
  <si>
    <t>Proteasome subunit alpha type OS=Sus scrofa OX=9823 GN=PSMA6 PE=1 SV=1</t>
  </si>
  <si>
    <t>tr|I3LQ79|I3LQ79_PIG</t>
  </si>
  <si>
    <t>Uncharacterized protein OS=Sus scrofa OX=9823 GN=MVP PE=1 SV=2</t>
  </si>
  <si>
    <t>tr|F1S4Y1|F1S4Y1_PIG</t>
  </si>
  <si>
    <t>Uncharacterized protein OS=Sus scrofa OX=9823 GN=GGT7 PE=1 SV=1</t>
  </si>
  <si>
    <t>tr|A0A286ZW70|A0A286ZW70_PIG</t>
  </si>
  <si>
    <t>Peptidyl-prolyl cis-trans isomerase OS=Sus scrofa OX=9823 GN=PPIB PE=1 SV=1</t>
  </si>
  <si>
    <t>sp|P49666|RL21_PIG</t>
  </si>
  <si>
    <t>60S ribosomal protein L21 OS=Sus scrofa OX=9823 GN=RPL21 PE=1 SV=3</t>
  </si>
  <si>
    <t>tr|F1SKM0|F1SKM0_PIG</t>
  </si>
  <si>
    <t>Uncharacterized protein OS=Sus scrofa OX=9823 GN=UQCRC1 PE=1 SV=2</t>
  </si>
  <si>
    <t>tr|F1RJW5|F1RJW5_PIG</t>
  </si>
  <si>
    <t>Uncharacterized protein OS=Sus scrofa OX=9823 GN=IGSF8 PE=1 SV=2</t>
  </si>
  <si>
    <t>tr|I3L813|I3L813_PIG</t>
  </si>
  <si>
    <t>Proliferating cell nuclear antigen OS=Sus scrofa OX=9823 GN=PCNA PE=1 SV=2</t>
  </si>
  <si>
    <t>tr|F1SS93|F1SS93_PIG</t>
  </si>
  <si>
    <t>Uncharacterized protein OS=Sus scrofa OX=9823 GN=CTSS PE=1 SV=2</t>
  </si>
  <si>
    <t>tr|F1SV22|F1SV22_PIG</t>
  </si>
  <si>
    <t>Uncharacterized protein OS=Sus scrofa OX=9823 GN=MACF1 PE=1 SV=3</t>
  </si>
  <si>
    <t>tr|I3LCI2|I3LCI2_PIG</t>
  </si>
  <si>
    <t>Pyruvate dehydrogenase E1 component subunit alpha OS=Sus scrofa OX=9823 GN=PDHA1 PE=1 SV=1</t>
  </si>
  <si>
    <t>tr|A0A287B5N7|A0A287B5N7_PIG</t>
  </si>
  <si>
    <t>Tropomyosin alpha-1 chain OS=Sus scrofa OX=9823 GN=TPM1 PE=1 SV=1</t>
  </si>
  <si>
    <t>tr|A0A287BFZ2|A0A287BFZ2_PIG</t>
  </si>
  <si>
    <t>Uncharacterized protein OS=Sus scrofa OX=9823 GN=EPB41L2 PE=1 SV=1</t>
  </si>
  <si>
    <t>tr|F1SI93|F1SI93_PIG</t>
  </si>
  <si>
    <t>Uncharacterized protein OS=Sus scrofa OX=9823 GN=NEO1 PE=1 SV=3</t>
  </si>
  <si>
    <t>tr|F1RT25|F1RT25_PIG</t>
  </si>
  <si>
    <t>Sorting nexin-3 isoform a OS=Sus scrofa OX=9823 GN=SNX3 PE=1 SV=3</t>
  </si>
  <si>
    <t>tr|I3LK24|I3LK24_PIG</t>
  </si>
  <si>
    <t>AP-2 complex subunit alpha OS=Sus scrofa OX=9823 GN=AP2A1 PE=1 SV=2</t>
  </si>
  <si>
    <t>tr|B3VMR0|B3VMR0_PIG</t>
  </si>
  <si>
    <t>5-aminoimidazole-4-carboxamide ribonucleotide formyltransferase/IMP cyclohydrolase OS=Sus scrofa OX=9823 GN=purH PE=1 SV=1</t>
  </si>
  <si>
    <t>tr|F1S458|F1S458_PIG</t>
  </si>
  <si>
    <t>Lysine--tRNA ligase OS=Sus scrofa OX=9823 GN=KARS PE=1 SV=2</t>
  </si>
  <si>
    <t>tr|A0A286ZZB2|A0A286ZZB2_PIG</t>
  </si>
  <si>
    <t>Syntaxin-binding protein 1 isoform b OS=Sus scrofa OX=9823 GN=STXBP1 PE=1 SV=1</t>
  </si>
  <si>
    <t>tr|F1ST81|F1ST81_PIG</t>
  </si>
  <si>
    <t>Uncharacterized protein OS=Sus scrofa OX=9823 GN=DBNL PE=1 SV=2</t>
  </si>
  <si>
    <t>tr|F1S4X9|F1S4X9_PIG</t>
  </si>
  <si>
    <t>Glutathione synthetase OS=Sus scrofa OX=9823 GN=GSS PE=1 SV=2</t>
  </si>
  <si>
    <t>tr|A0A287B4R3|A0A287B4R3_PIG</t>
  </si>
  <si>
    <t>40S ribosomal protein S17 OS=Sus scrofa OX=9823 GN=RPS17 PE=1 SV=1</t>
  </si>
  <si>
    <t>tr|A0A287A3L9|A0A287A3L9_PIG</t>
  </si>
  <si>
    <t>Uncharacterized protein OS=Sus scrofa OX=9823 GN=PMPCA PE=1 SV=1</t>
  </si>
  <si>
    <t>tr|F1SSL6|F1SSL6_PIG</t>
  </si>
  <si>
    <t>Proteasome subunit alpha type OS=Sus scrofa OX=9823 GN=PSMA3 PE=1 SV=1</t>
  </si>
  <si>
    <t>tr|F1RIP6|F1RIP6_PIG</t>
  </si>
  <si>
    <t>Uncharacterized protein OS=Sus scrofa OX=9823 GN=NUCB1 PE=1 SV=3</t>
  </si>
  <si>
    <t>tr|F1RNZ1|F1RNZ1_PIG</t>
  </si>
  <si>
    <t>Cytochrome b-c1 complex subunit Rieske, mitochondrial OS=Sus scrofa OX=9823 GN=LOC100522678 PE=1 SV=1</t>
  </si>
  <si>
    <t>tr|F1SRN5|F1SRN5_PIG</t>
  </si>
  <si>
    <t>Catenin delta-2 isoform X1 OS=Sus scrofa OX=9823 GN=CTNND2 PE=1 SV=3</t>
  </si>
  <si>
    <t>tr|F1RQP0|F1RQP0_PIG</t>
  </si>
  <si>
    <t>Peroxiredoxin OS=Sus scrofa OX=9823 GN=PRDX5 PE=1 SV=2</t>
  </si>
  <si>
    <t>tr|F2Z594|F2Z594_PIG</t>
  </si>
  <si>
    <t>High mobility group protein B1 OS=Sus scrofa OX=9823 GN=HMGB1 PE=1 SV=2</t>
  </si>
  <si>
    <t>tr|I3LIF3|I3LIF3_PIG</t>
  </si>
  <si>
    <t>Uncharacterized protein OS=Sus scrofa OX=9823 GN=STX1B PE=1 SV=2</t>
  </si>
  <si>
    <t>tr|F1S6K5|F1S6K5_PIG</t>
  </si>
  <si>
    <t>Uncharacterized protein OS=Sus scrofa OX=9823 GN=APRT PE=3 SV=1</t>
  </si>
  <si>
    <t>tr|F1RK53|F1RK53_PIG</t>
  </si>
  <si>
    <t>Coronin OS=Sus scrofa OX=9823 GN=LOC100513346 PE=1 SV=2</t>
  </si>
  <si>
    <t>tr|I3LSU1|I3LSU1_PIG</t>
  </si>
  <si>
    <t>Non-POU domain containing octamer binding OS=Sus scrofa OX=9823 GN=NONO PE=1 SV=2</t>
  </si>
  <si>
    <t>tr|A0A287BK74|A0A287BK74_PIG</t>
  </si>
  <si>
    <t>Eukaryotic translation initiation factor 3 subunit L OS=Sus scrofa OX=9823 GN=EIF3L PE=1 SV=1</t>
  </si>
  <si>
    <t>sp|P26234|VINC_PIG</t>
  </si>
  <si>
    <t>Vinculin OS=Sus scrofa OX=9823 GN=VCL PE=1 SV=4</t>
  </si>
  <si>
    <t>tr|A0A287BLB3|A0A287BLB3_PIG</t>
  </si>
  <si>
    <t>Uncharacterized protein OS=Sus scrofa OX=9823 GN=KHSRP PE=1 SV=1</t>
  </si>
  <si>
    <t>tr|F1RZT2|F1RZT2_PIG</t>
  </si>
  <si>
    <t>Uncharacterized protein OS=Sus scrofa OX=9823 GN=PFDN6 PE=1 SV=1</t>
  </si>
  <si>
    <t>tr|A0A287AXC7|A0A287AXC7_PIG</t>
  </si>
  <si>
    <t>Uncharacterized protein OS=Sus scrofa OX=9823 GN=STXBP3 PE=1 SV=1</t>
  </si>
  <si>
    <t>tr|F2Z546|F2Z546_PIG</t>
  </si>
  <si>
    <t>Ribosomal protein L19 OS=Sus scrofa OX=9823 GN=RPL19 PE=1 SV=3</t>
  </si>
  <si>
    <t>tr|A0A286ZQE4|A0A286ZQE4_PIG</t>
  </si>
  <si>
    <t>Glyceraldehyde-3-phosphate dehydrogenase OS=Sus scrofa OX=9823 GN=GAPDH PE=1 SV=1</t>
  </si>
  <si>
    <t>tr|A0A287AGU2|A0A287AGU2_PIG</t>
  </si>
  <si>
    <t>ATP synthase subunit alpha OS=Sus scrofa OX=9823 GN=ATP5F1A PE=1 SV=1</t>
  </si>
  <si>
    <t>tr|F1RJS3|F1RJS3_PIG</t>
  </si>
  <si>
    <t>Bifunctional epoxide hydrolase 2 OS=Sus scrofa OX=9823 GN=EPHX2 PE=1 SV=3</t>
  </si>
  <si>
    <t>tr|K7GPJ4|K7GPJ4_PIG</t>
  </si>
  <si>
    <t>Uncharacterized protein OS=Sus scrofa OX=9823 GN=ACOT9 PE=1 SV=2</t>
  </si>
  <si>
    <t>tr|F1RHM8|F1RHM8_PIG</t>
  </si>
  <si>
    <t>Uncharacterized protein OS=Sus scrofa OX=9823 GN=RANBP1 PE=1 SV=1</t>
  </si>
  <si>
    <t>tr|F1RP25|F1RP25_PIG</t>
  </si>
  <si>
    <t>Citramalyl-CoA lyase, mitochondrial isoform X1 OS=Sus scrofa OX=9823 GN=CLYBL PE=1 SV=3</t>
  </si>
  <si>
    <t>tr|F2Z5L7|F2Z5L7_PIG</t>
  </si>
  <si>
    <t>Proteasome subunit alpha type OS=Sus scrofa OX=9823 GN=PSMA1 PE=1 SV=1</t>
  </si>
  <si>
    <t>tr|F1RJM8|F1RJM8_PIG</t>
  </si>
  <si>
    <t>Protein ABHD11 isoform 1 OS=Sus scrofa OX=9823 GN=ABHD11 PE=1 SV=2</t>
  </si>
  <si>
    <t>tr|A0A287A365|A0A287A365_PIG</t>
  </si>
  <si>
    <t>Uncharacterized protein OS=Sus scrofa OX=9823 GN=GNB4 PE=1 SV=1</t>
  </si>
  <si>
    <t>tr|F1SQW0|F1SQW0_PIG</t>
  </si>
  <si>
    <t>Non-specific serine/threonine protein kinase OS=Sus scrofa OX=9823 GN=PAK2 PE=1 SV=3</t>
  </si>
  <si>
    <t>tr|F1SMY1|F1SMY1_PIG</t>
  </si>
  <si>
    <t>Protein disulfide-isomerase TMX3 isoform 1 OS=Sus scrofa OX=9823 GN=TMX3 PE=1 SV=2</t>
  </si>
  <si>
    <t>tr|I3LUI3|I3LUI3_PIG</t>
  </si>
  <si>
    <t>Uncharacterized protein OS=Sus scrofa OX=9823 GN=SRGAP2 PE=1 SV=2</t>
  </si>
  <si>
    <t>tr|A0A287BSZ9|A0A287BSZ9_PIG</t>
  </si>
  <si>
    <t>Uncharacterized protein OS=Sus scrofa OX=9823 GN=DYNC1LI2 PE=1 SV=1</t>
  </si>
  <si>
    <t>tr|A0A287BLM6|A0A287BLM6_PIG</t>
  </si>
  <si>
    <t>Mitogen-activated protein kinase OS=Sus scrofa OX=9823 GN=MAPK3 PE=1 SV=1</t>
  </si>
  <si>
    <t>tr|F1RR89|F1RR89_PIG</t>
  </si>
  <si>
    <t>Arginine--tRNA ligase, cytoplasmic OS=Sus scrofa OX=9823 GN=RARS PE=1 SV=3</t>
  </si>
  <si>
    <t>tr|I3LPB5|I3LPB5_PIG</t>
  </si>
  <si>
    <t>Creatine kinase B-type OS=Sus scrofa OX=9823 GN=CKB PE=3 SV=2</t>
  </si>
  <si>
    <t>tr|I3L6R6|I3L6R6_PIG</t>
  </si>
  <si>
    <t>Uncharacterized protein OS=Sus scrofa OX=9823 GN=GABBR2 PE=3 SV=2</t>
  </si>
  <si>
    <t>tr|F1SI09|F1SI09_PIG</t>
  </si>
  <si>
    <t>Uncharacterized protein OS=Sus scrofa OX=9823 GN=PPP1R7 PE=1 SV=2</t>
  </si>
  <si>
    <t>tr|I3L621|I3L621_PIG</t>
  </si>
  <si>
    <t>Uncharacterized protein OS=Sus scrofa OX=9823 GN=AGAP3 PE=1 SV=2</t>
  </si>
  <si>
    <t>tr|F1SRC5|F1SRC5_PIG</t>
  </si>
  <si>
    <t>Aconitate hydratase, mitochondrial OS=Sus scrofa OX=9823 GN=ACO2 PE=1 SV=3</t>
  </si>
  <si>
    <t>tr|F1SDY3|F1SDY3_PIG</t>
  </si>
  <si>
    <t>Deoxyribonuclease-2-alpha OS=Sus scrofa OX=9823 GN=DNASE2 PE=4 SV=2</t>
  </si>
  <si>
    <t>sp|P11607|AT2A2_PIG</t>
  </si>
  <si>
    <t>Sarcoplasmic/endoplasmic reticulum calcium ATPase 2 OS=Sus scrofa OX=9823 GN=ATP2A2 PE=1 SV=1</t>
  </si>
  <si>
    <t>tr|I3LCN1|I3LCN1_PIG</t>
  </si>
  <si>
    <t>Uncharacterized protein OS=Sus scrofa OX=9823 GN=ENO2 PE=1 SV=2</t>
  </si>
  <si>
    <t>tr|F1SAJ5|F1SAJ5_PIG</t>
  </si>
  <si>
    <t>DEAD (Asp-Glu-Ala-Asp) box helicase 6 OS=Sus scrofa OX=9823 GN=DDX6 PE=1 SV=1</t>
  </si>
  <si>
    <t>tr|A0A286ZI55|A0A286ZI55_PIG</t>
  </si>
  <si>
    <t>Glycerol-3-phosphate dehydrogenase [NAD(+)] OS=Sus scrofa OX=9823 GN=GPD1 PE=1 SV=1</t>
  </si>
  <si>
    <t>tr|F1S6Q1|F1S6Q1_PIG</t>
  </si>
  <si>
    <t>Uncharacterized protein OS=Sus scrofa OX=9823 GN=NDUFA13 PE=1 SV=3</t>
  </si>
  <si>
    <t>tr|A0A287BD93|A0A287BD93_PIG</t>
  </si>
  <si>
    <t>2',3'-cyclic-nucleotide 3'-phosphodiesterase OS=Sus scrofa OX=9823 GN=CNP PE=1 SV=1</t>
  </si>
  <si>
    <t>tr|A0A287AYH2|A0A287AYH2_PIG</t>
  </si>
  <si>
    <t>GMP reductase OS=Sus scrofa OX=9823 GN=GMPR PE=1 SV=1</t>
  </si>
  <si>
    <t>tr|A0A287BHE7|A0A287BHE7_PIG</t>
  </si>
  <si>
    <t>40S ribosomal protein S14 OS=Sus scrofa OX=9823 GN=RPS14 PE=3 SV=1</t>
  </si>
  <si>
    <t>sp|Q5S3G4|COX5B_PIG</t>
  </si>
  <si>
    <t>Cytochrome c oxidase subunit 5B, mitochondrial OS=Sus scrofa OX=9823 GN=COX5B PE=2 SV=1</t>
  </si>
  <si>
    <t>tr|A0A286ZZM7|A0A286ZZM7_PIG</t>
  </si>
  <si>
    <t>Uncharacterized protein OS=Sus scrofa OX=9823 GN=TXNDC17 PE=1 SV=1</t>
  </si>
  <si>
    <t>tr|B3F0B7|B3F0B7_PIG</t>
  </si>
  <si>
    <t>Cellular retinoic acid-binding protein 1 OS=Sus scrofa OX=9823 GN=CRABP1 PE=1 SV=1</t>
  </si>
  <si>
    <t>tr|F1S0L8|F1S0L8_PIG</t>
  </si>
  <si>
    <t>Protein LYRIC OS=Sus scrofa OX=9823 GN=MTDH PE=1 SV=2</t>
  </si>
  <si>
    <t>tr|A0A287A4Z2|A0A287A4Z2_PIG</t>
  </si>
  <si>
    <t>Superoxide dismutase OS=Sus scrofa OX=9823 GN=SOD2 PE=1 SV=1</t>
  </si>
  <si>
    <t>tr|K7GP47|K7GP47_PIG</t>
  </si>
  <si>
    <t>Uncharacterized protein OS=Sus scrofa OX=9823 GN=AGPAT1 PE=1 SV=1</t>
  </si>
  <si>
    <t>tr|A0A287AMH1|A0A287AMH1_PIG</t>
  </si>
  <si>
    <t>Uncharacterized protein OS=Sus scrofa OX=9823 GN=MAP6 PE=1 SV=1</t>
  </si>
  <si>
    <t>tr|A0A286ZJ88|A0A286ZJ88_PIG</t>
  </si>
  <si>
    <t>Uncharacterized protein OS=Sus scrofa OX=9823 GN=EPB41L1 PE=1 SV=1</t>
  </si>
  <si>
    <t>tr|F1S4P6|F1S4P6_PIG</t>
  </si>
  <si>
    <t>Eukaryotic translation initiation factor 3 subunit A OS=Sus scrofa OX=9823 GN=EIF3A PE=1 SV=2</t>
  </si>
  <si>
    <t>tr|A0A287AWJ9|A0A287AWJ9_PIG</t>
  </si>
  <si>
    <t>Protein NDRG3 isoform X3 OS=Sus scrofa OX=9823 GN=NDRG3 PE=1 SV=1</t>
  </si>
  <si>
    <t>sp|Q6QAT0|RL32_PIG</t>
  </si>
  <si>
    <t>60S ribosomal protein L32 OS=Sus scrofa OX=9823 GN=RPL32 PE=1 SV=3</t>
  </si>
  <si>
    <t>tr|I3L9C8|I3L9C8_PIG</t>
  </si>
  <si>
    <t>Integrin-linked protein kinase isoform X2 OS=Sus scrofa OX=9823 GN=ILK PE=1 SV=1</t>
  </si>
  <si>
    <t>tr|A0A287BJQ2|A0A287BJQ2_PIG</t>
  </si>
  <si>
    <t>NADH dehydrogenase ubiquinone iron-sulfur protein 8, mitochondrial OS=Sus scrofa OX=9823 GN=NDUFS8 PE=1 SV=1</t>
  </si>
  <si>
    <t>sp|Q767L6|FLOT1_PIG</t>
  </si>
  <si>
    <t>Flotillin-1 OS=Sus scrofa OX=9823 GN=FLOT1 PE=3 SV=1</t>
  </si>
  <si>
    <t>tr|F1RXC2|F1RXC2_PIG</t>
  </si>
  <si>
    <t>Carbonic anhydrase 2 isoform 1 OS=Sus scrofa OX=9823 GN=CA2 PE=1 SV=2</t>
  </si>
  <si>
    <t>tr|A0A287BAW0|A0A287BAW0_PIG</t>
  </si>
  <si>
    <t>Uncharacterized protein OS=Sus scrofa OX=9823 GN=NDUFA5 PE=1 SV=1</t>
  </si>
  <si>
    <t>tr|A0A287BIV4|A0A287BIV4_PIG</t>
  </si>
  <si>
    <t>Proteasome subunit alpha type OS=Sus scrofa OX=9823 GN=PSMA4 PE=1 SV=1</t>
  </si>
  <si>
    <t>tr|F1RKM0|F1RKM0_PIG</t>
  </si>
  <si>
    <t>Lamin-B1 isoform 1 OS=Sus scrofa OX=9823 GN=LMNB1 PE=1 SV=2</t>
  </si>
  <si>
    <t>tr|I3LCA1|I3LCA1_PIG</t>
  </si>
  <si>
    <t>ATP-dependent 6-phosphofructokinase OS=Sus scrofa OX=9823 GN=PFKM PE=1 SV=2</t>
  </si>
  <si>
    <t>tr|F1S596|F1S596_PIG</t>
  </si>
  <si>
    <t>Glucosidase 2 subunit beta isoform 2 OS=Sus scrofa OX=9823 GN=PRKCSH PE=1 SV=1</t>
  </si>
  <si>
    <t>tr|A0A287BIE8|A0A287BIE8_PIG</t>
  </si>
  <si>
    <t>Uncharacterized protein OS=Sus scrofa OX=9823 GN=IST1 PE=1 SV=1</t>
  </si>
  <si>
    <t>tr|A0A287BSA8|A0A287BSA8_PIG</t>
  </si>
  <si>
    <t>Ribosomal protein OS=Sus scrofa OX=9823 GN=RPL10A PE=1 SV=1</t>
  </si>
  <si>
    <t>tr|I3L7P7|I3L7P7_PIG</t>
  </si>
  <si>
    <t>Copper transport protein ATOX1 OS=Sus scrofa OX=9823 GN=ATOX1 PE=1 SV=2</t>
  </si>
  <si>
    <t>tr|F1RW46|F1RW46_PIG</t>
  </si>
  <si>
    <t>Synaptophysin OS=Sus scrofa OX=9823 GN=SYP PE=1 SV=1</t>
  </si>
  <si>
    <t>tr|F1SGH5|F1SGH5_PIG</t>
  </si>
  <si>
    <t>Pyruvate dehydrogenase E1 component subunit beta OS=Sus scrofa OX=9823 GN=PDHB PE=1 SV=1</t>
  </si>
  <si>
    <t>tr|F1SGC4|F1SGC4_PIG</t>
  </si>
  <si>
    <t>Uncharacterized protein OS=Sus scrofa OX=9823 GN=PEX5L PE=1 SV=3</t>
  </si>
  <si>
    <t>tr|F1RFI8|F1RFI8_PIG</t>
  </si>
  <si>
    <t>Uncharacterized protein OS=Sus scrofa OX=9823 GN=EWSR1 PE=1 SV=3</t>
  </si>
  <si>
    <t>tr|F1SK66|F1SK66_PIG</t>
  </si>
  <si>
    <t>Uncharacterized protein OS=Sus scrofa OX=9823 GN=CADM2 PE=1 SV=3</t>
  </si>
  <si>
    <t>tr|F6Q109|F6Q109_PIG</t>
  </si>
  <si>
    <t>Glutamine synthetase OS=Sus scrofa OX=9823 GN=GLUL PE=3 SV=1</t>
  </si>
  <si>
    <t>rank</t>
  </si>
  <si>
    <t>FDR</t>
  </si>
  <si>
    <t>k</t>
  </si>
  <si>
    <t>p.adjust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</si>
</sst>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35DD-64D0-4B8A-9DEC-018F94CBD917}">
  <dimension ref="A1:V469"/>
  <sheetViews>
    <sheetView tabSelected="1" workbookViewId="0">
      <selection activeCell="T9" sqref="T8:T9"/>
    </sheetView>
  </sheetViews>
  <sheetFormatPr baseColWidth="10" defaultColWidth="8.83203125" defaultRowHeight="15" x14ac:dyDescent="0.2"/>
  <cols>
    <col min="20" max="20" width="10.8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955</v>
      </c>
      <c r="T1" t="s">
        <v>958</v>
      </c>
      <c r="U1" t="s">
        <v>956</v>
      </c>
      <c r="V1" t="s">
        <v>957</v>
      </c>
    </row>
    <row r="2" spans="1:22" x14ac:dyDescent="0.2">
      <c r="A2">
        <v>1</v>
      </c>
      <c r="B2">
        <v>444</v>
      </c>
      <c r="C2" t="s">
        <v>18</v>
      </c>
      <c r="D2" t="s">
        <v>19</v>
      </c>
      <c r="E2" t="s">
        <v>19</v>
      </c>
      <c r="F2" t="s">
        <v>20</v>
      </c>
      <c r="G2" t="b">
        <v>1</v>
      </c>
      <c r="H2">
        <v>6.1940619123605503</v>
      </c>
      <c r="I2">
        <v>1.9000000000000001E-4</v>
      </c>
      <c r="J2">
        <v>483387.402828869</v>
      </c>
      <c r="K2">
        <v>341814.76262253203</v>
      </c>
      <c r="L2">
        <v>484796.88477271498</v>
      </c>
      <c r="M2">
        <v>340206.60628991498</v>
      </c>
      <c r="N2">
        <v>37728.255890617504</v>
      </c>
      <c r="O2">
        <v>37766.7351000786</v>
      </c>
      <c r="P2">
        <v>141572.640206337</v>
      </c>
      <c r="Q2">
        <v>1.4141794202220499</v>
      </c>
      <c r="R2">
        <v>0.150504512904406</v>
      </c>
      <c r="S2">
        <v>1</v>
      </c>
      <c r="T2">
        <f>U2*S2/V2</f>
        <v>2.6096033402922757E-5</v>
      </c>
      <c r="U2">
        <f>0.05</f>
        <v>0.05</v>
      </c>
      <c r="V2">
        <v>1916</v>
      </c>
    </row>
    <row r="3" spans="1:22" x14ac:dyDescent="0.2">
      <c r="A3">
        <v>2</v>
      </c>
      <c r="B3">
        <v>249</v>
      </c>
      <c r="C3" t="s">
        <v>21</v>
      </c>
      <c r="D3" t="s">
        <v>19</v>
      </c>
      <c r="E3" t="s">
        <v>19</v>
      </c>
      <c r="F3" t="s">
        <v>22</v>
      </c>
      <c r="G3" t="b">
        <v>1</v>
      </c>
      <c r="H3">
        <v>-6.9845151386628102</v>
      </c>
      <c r="I3">
        <v>3.6000000000000002E-4</v>
      </c>
      <c r="J3">
        <v>22681.379333783301</v>
      </c>
      <c r="K3">
        <v>77762.917474803602</v>
      </c>
      <c r="L3">
        <v>20549.685877568299</v>
      </c>
      <c r="M3">
        <v>84042.654834129105</v>
      </c>
      <c r="N3">
        <v>5930.5894355332703</v>
      </c>
      <c r="O3">
        <v>18192.033598586298</v>
      </c>
      <c r="P3">
        <v>-55081.538141020203</v>
      </c>
      <c r="Q3">
        <v>0.29167346172592501</v>
      </c>
      <c r="R3">
        <v>-0.53510308390638495</v>
      </c>
      <c r="S3">
        <f>S2+1</f>
        <v>2</v>
      </c>
      <c r="T3">
        <f t="shared" ref="T3:T66" si="0">U3*S3/V3</f>
        <v>5.2192066805845514E-5</v>
      </c>
      <c r="U3">
        <f t="shared" ref="U3:U66" si="1">0.05</f>
        <v>0.05</v>
      </c>
      <c r="V3">
        <v>1916</v>
      </c>
    </row>
    <row r="4" spans="1:22" x14ac:dyDescent="0.2">
      <c r="A4">
        <v>3</v>
      </c>
      <c r="B4">
        <v>268</v>
      </c>
      <c r="C4" t="s">
        <v>23</v>
      </c>
      <c r="D4" t="s">
        <v>19</v>
      </c>
      <c r="E4" t="s">
        <v>19</v>
      </c>
      <c r="F4" t="s">
        <v>24</v>
      </c>
      <c r="G4" t="b">
        <v>1</v>
      </c>
      <c r="H4">
        <v>-5.3699441871977696</v>
      </c>
      <c r="I4">
        <v>5.0000000000000001E-4</v>
      </c>
      <c r="J4">
        <v>44273.882974739798</v>
      </c>
      <c r="K4">
        <v>72989.034691610097</v>
      </c>
      <c r="L4">
        <v>44601.4388926842</v>
      </c>
      <c r="M4">
        <v>70899.017389411005</v>
      </c>
      <c r="N4">
        <v>7142.9975489549497</v>
      </c>
      <c r="O4">
        <v>10504.293134146699</v>
      </c>
      <c r="P4">
        <v>-28715.151716870299</v>
      </c>
      <c r="Q4">
        <v>0.60658266220129897</v>
      </c>
      <c r="R4">
        <v>-0.21711000717720699</v>
      </c>
      <c r="S4">
        <f t="shared" ref="S4:S67" si="2">S3+1</f>
        <v>3</v>
      </c>
      <c r="T4">
        <f t="shared" si="0"/>
        <v>7.8288100208768278E-5</v>
      </c>
      <c r="U4">
        <f t="shared" si="1"/>
        <v>0.05</v>
      </c>
      <c r="V4">
        <v>1916</v>
      </c>
    </row>
    <row r="5" spans="1:22" x14ac:dyDescent="0.2">
      <c r="A5">
        <v>4</v>
      </c>
      <c r="B5">
        <v>7</v>
      </c>
      <c r="C5" t="s">
        <v>25</v>
      </c>
      <c r="D5" t="s">
        <v>19</v>
      </c>
      <c r="E5" t="s">
        <v>19</v>
      </c>
      <c r="F5" t="s">
        <v>26</v>
      </c>
      <c r="G5" t="b">
        <v>1</v>
      </c>
      <c r="H5">
        <v>5.4513963545534496</v>
      </c>
      <c r="I5">
        <v>5.1000000000000004E-4</v>
      </c>
      <c r="J5">
        <v>1055320.4666939899</v>
      </c>
      <c r="K5">
        <v>873054.11868955602</v>
      </c>
      <c r="L5">
        <v>1045128.57169141</v>
      </c>
      <c r="M5">
        <v>875270.555656226</v>
      </c>
      <c r="N5">
        <v>41757.706201519301</v>
      </c>
      <c r="O5">
        <v>67932.819458916099</v>
      </c>
      <c r="P5">
        <v>182266.348004431</v>
      </c>
      <c r="Q5">
        <v>1.2087686709250201</v>
      </c>
      <c r="R5">
        <v>8.2343195357517399E-2</v>
      </c>
      <c r="S5">
        <f t="shared" si="2"/>
        <v>4</v>
      </c>
      <c r="T5">
        <f t="shared" si="0"/>
        <v>1.0438413361169103E-4</v>
      </c>
      <c r="U5">
        <f t="shared" si="1"/>
        <v>0.05</v>
      </c>
      <c r="V5">
        <v>1916</v>
      </c>
    </row>
    <row r="6" spans="1:22" x14ac:dyDescent="0.2">
      <c r="A6">
        <v>5</v>
      </c>
      <c r="B6">
        <v>55</v>
      </c>
      <c r="C6" t="s">
        <v>27</v>
      </c>
      <c r="D6" t="s">
        <v>19</v>
      </c>
      <c r="E6" t="s">
        <v>19</v>
      </c>
      <c r="F6" t="s">
        <v>28</v>
      </c>
      <c r="G6" t="b">
        <v>1</v>
      </c>
      <c r="H6">
        <v>4.7427012193544202</v>
      </c>
      <c r="I6">
        <v>1.5100000000000001E-3</v>
      </c>
      <c r="J6">
        <v>930393.51775452297</v>
      </c>
      <c r="K6">
        <v>687134.19696479104</v>
      </c>
      <c r="L6">
        <v>957490.76764175296</v>
      </c>
      <c r="M6">
        <v>726552.11366708099</v>
      </c>
      <c r="N6">
        <v>58285.392750460604</v>
      </c>
      <c r="O6">
        <v>108204.25864147799</v>
      </c>
      <c r="P6">
        <v>243259.32078973201</v>
      </c>
      <c r="Q6">
        <v>1.35402010533642</v>
      </c>
      <c r="R6">
        <v>0.13162511307278699</v>
      </c>
      <c r="S6">
        <f t="shared" si="2"/>
        <v>5</v>
      </c>
      <c r="T6">
        <f t="shared" si="0"/>
        <v>1.3048016701461377E-4</v>
      </c>
      <c r="U6">
        <f t="shared" si="1"/>
        <v>0.05</v>
      </c>
      <c r="V6">
        <v>1916</v>
      </c>
    </row>
    <row r="7" spans="1:22" x14ac:dyDescent="0.2">
      <c r="A7">
        <v>6</v>
      </c>
      <c r="B7">
        <v>305</v>
      </c>
      <c r="C7" t="s">
        <v>29</v>
      </c>
      <c r="D7" t="s">
        <v>19</v>
      </c>
      <c r="E7" t="s">
        <v>19</v>
      </c>
      <c r="F7" t="s">
        <v>30</v>
      </c>
      <c r="G7" t="b">
        <v>1</v>
      </c>
      <c r="H7">
        <v>4.4127912515236902</v>
      </c>
      <c r="I7">
        <v>2.2000000000000001E-3</v>
      </c>
      <c r="J7">
        <v>156576.83638845701</v>
      </c>
      <c r="K7">
        <v>116506.123828715</v>
      </c>
      <c r="L7">
        <v>149556.36616668501</v>
      </c>
      <c r="M7">
        <v>119386.608458369</v>
      </c>
      <c r="N7">
        <v>15890.9681753406</v>
      </c>
      <c r="O7">
        <v>13846.0957368455</v>
      </c>
      <c r="P7">
        <v>40070.712559741798</v>
      </c>
      <c r="Q7">
        <v>1.3439365352043899</v>
      </c>
      <c r="R7">
        <v>0.128378760487665</v>
      </c>
      <c r="S7">
        <f t="shared" si="2"/>
        <v>6</v>
      </c>
      <c r="T7">
        <f t="shared" si="0"/>
        <v>1.5657620041753656E-4</v>
      </c>
      <c r="U7">
        <f t="shared" si="1"/>
        <v>0.05</v>
      </c>
      <c r="V7">
        <v>1916</v>
      </c>
    </row>
    <row r="8" spans="1:22" x14ac:dyDescent="0.2">
      <c r="A8">
        <v>7</v>
      </c>
      <c r="B8">
        <v>291</v>
      </c>
      <c r="C8" t="s">
        <v>31</v>
      </c>
      <c r="D8" t="s">
        <v>19</v>
      </c>
      <c r="E8" t="s">
        <v>19</v>
      </c>
      <c r="F8" t="s">
        <v>32</v>
      </c>
      <c r="G8" t="b">
        <v>1</v>
      </c>
      <c r="H8">
        <v>-4.4096738427694699</v>
      </c>
      <c r="I8">
        <v>4.1700000000000001E-3</v>
      </c>
      <c r="J8">
        <v>322789.142777731</v>
      </c>
      <c r="K8">
        <v>377858.24175826798</v>
      </c>
      <c r="L8">
        <v>319293.824000958</v>
      </c>
      <c r="M8">
        <v>380442.58668668597</v>
      </c>
      <c r="N8">
        <v>24629.294274010801</v>
      </c>
      <c r="O8">
        <v>14415.80423279</v>
      </c>
      <c r="P8">
        <v>-55069.098980536801</v>
      </c>
      <c r="Q8">
        <v>0.854259897245362</v>
      </c>
      <c r="R8">
        <v>-6.8409980870847806E-2</v>
      </c>
      <c r="S8">
        <f t="shared" si="2"/>
        <v>7</v>
      </c>
      <c r="T8">
        <f t="shared" si="0"/>
        <v>1.8267223382045932E-4</v>
      </c>
      <c r="U8">
        <f t="shared" si="1"/>
        <v>0.05</v>
      </c>
      <c r="V8">
        <v>1916</v>
      </c>
    </row>
    <row r="9" spans="1:22" x14ac:dyDescent="0.2">
      <c r="A9">
        <v>8</v>
      </c>
      <c r="B9">
        <v>40</v>
      </c>
      <c r="C9" t="s">
        <v>33</v>
      </c>
      <c r="D9" t="s">
        <v>19</v>
      </c>
      <c r="E9" t="s">
        <v>19</v>
      </c>
      <c r="F9" t="s">
        <v>34</v>
      </c>
      <c r="G9" t="b">
        <v>1</v>
      </c>
      <c r="H9">
        <v>3.6470349199312602</v>
      </c>
      <c r="I9">
        <v>8.6599999999999993E-3</v>
      </c>
      <c r="J9">
        <v>889609.21277816896</v>
      </c>
      <c r="K9">
        <v>752808.60709346505</v>
      </c>
      <c r="L9">
        <v>850303.81073480204</v>
      </c>
      <c r="M9">
        <v>749602.21162785299</v>
      </c>
      <c r="N9">
        <v>71568.811644654503</v>
      </c>
      <c r="O9">
        <v>47911.658862681099</v>
      </c>
      <c r="P9">
        <v>136800.605684704</v>
      </c>
      <c r="Q9">
        <v>1.1817202996826499</v>
      </c>
      <c r="R9">
        <v>7.2514695937061904E-2</v>
      </c>
      <c r="S9">
        <f t="shared" si="2"/>
        <v>8</v>
      </c>
      <c r="T9">
        <f t="shared" si="0"/>
        <v>2.0876826722338206E-4</v>
      </c>
      <c r="U9">
        <f t="shared" si="1"/>
        <v>0.05</v>
      </c>
      <c r="V9">
        <v>1916</v>
      </c>
    </row>
    <row r="10" spans="1:22" x14ac:dyDescent="0.2">
      <c r="A10">
        <v>9</v>
      </c>
      <c r="B10">
        <v>240</v>
      </c>
      <c r="C10" t="s">
        <v>35</v>
      </c>
      <c r="D10" t="s">
        <v>19</v>
      </c>
      <c r="E10" t="s">
        <v>19</v>
      </c>
      <c r="F10" t="s">
        <v>36</v>
      </c>
      <c r="G10" t="b">
        <v>1</v>
      </c>
      <c r="H10">
        <v>-3.44060353313672</v>
      </c>
      <c r="I10">
        <v>9.2200000000000008E-3</v>
      </c>
      <c r="J10">
        <v>193551.01385026501</v>
      </c>
      <c r="K10">
        <v>248240.6349868</v>
      </c>
      <c r="L10">
        <v>204026.38131827599</v>
      </c>
      <c r="M10">
        <v>246766.25376377301</v>
      </c>
      <c r="N10">
        <v>17647.162238251301</v>
      </c>
      <c r="O10">
        <v>33797.447022397799</v>
      </c>
      <c r="P10">
        <v>-54689.621136535199</v>
      </c>
      <c r="Q10">
        <v>0.77969110037346201</v>
      </c>
      <c r="R10">
        <v>-0.108077422917654</v>
      </c>
      <c r="S10">
        <f t="shared" si="2"/>
        <v>9</v>
      </c>
      <c r="T10">
        <f t="shared" si="0"/>
        <v>2.3486430062630479E-4</v>
      </c>
      <c r="U10">
        <f t="shared" si="1"/>
        <v>0.05</v>
      </c>
      <c r="V10">
        <v>1916</v>
      </c>
    </row>
    <row r="11" spans="1:22" x14ac:dyDescent="0.2">
      <c r="A11">
        <v>10</v>
      </c>
      <c r="B11">
        <v>292</v>
      </c>
      <c r="C11" t="s">
        <v>37</v>
      </c>
      <c r="D11" t="s">
        <v>19</v>
      </c>
      <c r="E11" t="s">
        <v>19</v>
      </c>
      <c r="F11" t="s">
        <v>38</v>
      </c>
      <c r="G11" t="b">
        <v>1</v>
      </c>
      <c r="H11">
        <v>3.4147563162266001</v>
      </c>
      <c r="I11">
        <v>1.0460000000000001E-2</v>
      </c>
      <c r="J11">
        <v>356229.44390786003</v>
      </c>
      <c r="K11">
        <v>292166.75235930202</v>
      </c>
      <c r="L11">
        <v>362372.05406975502</v>
      </c>
      <c r="M11">
        <v>295574.72198584501</v>
      </c>
      <c r="N11">
        <v>19094.168992119099</v>
      </c>
      <c r="O11">
        <v>40917.522866831503</v>
      </c>
      <c r="P11">
        <v>64062.691548557203</v>
      </c>
      <c r="Q11">
        <v>1.21926756220973</v>
      </c>
      <c r="R11">
        <v>8.6099019843545399E-2</v>
      </c>
      <c r="S11">
        <f t="shared" si="2"/>
        <v>10</v>
      </c>
      <c r="T11">
        <f t="shared" si="0"/>
        <v>2.6096033402922753E-4</v>
      </c>
      <c r="U11">
        <f t="shared" si="1"/>
        <v>0.05</v>
      </c>
      <c r="V11">
        <v>1916</v>
      </c>
    </row>
    <row r="12" spans="1:22" x14ac:dyDescent="0.2">
      <c r="A12">
        <v>11</v>
      </c>
      <c r="B12">
        <v>102</v>
      </c>
      <c r="C12" t="s">
        <v>39</v>
      </c>
      <c r="D12" t="s">
        <v>19</v>
      </c>
      <c r="E12" t="s">
        <v>19</v>
      </c>
      <c r="F12" t="s">
        <v>40</v>
      </c>
      <c r="G12" t="b">
        <v>1</v>
      </c>
      <c r="H12">
        <v>-3.40660473517441</v>
      </c>
      <c r="I12">
        <v>1.09E-2</v>
      </c>
      <c r="J12">
        <v>171170.502340017</v>
      </c>
      <c r="K12">
        <v>202105.855126815</v>
      </c>
      <c r="L12">
        <v>172173.957004745</v>
      </c>
      <c r="M12">
        <v>207336.78056522101</v>
      </c>
      <c r="N12">
        <v>16920.982473137399</v>
      </c>
      <c r="O12">
        <v>12296.462695963201</v>
      </c>
      <c r="P12">
        <v>-30935.352786798001</v>
      </c>
      <c r="Q12">
        <v>0.84693490068663702</v>
      </c>
      <c r="R12">
        <v>-7.2149970258560805E-2</v>
      </c>
      <c r="S12">
        <f t="shared" si="2"/>
        <v>11</v>
      </c>
      <c r="T12">
        <f t="shared" si="0"/>
        <v>2.8705636743215035E-4</v>
      </c>
      <c r="U12">
        <f t="shared" si="1"/>
        <v>0.05</v>
      </c>
      <c r="V12">
        <v>1916</v>
      </c>
    </row>
    <row r="13" spans="1:22" x14ac:dyDescent="0.2">
      <c r="A13">
        <v>12</v>
      </c>
      <c r="B13">
        <v>64</v>
      </c>
      <c r="C13" t="s">
        <v>41</v>
      </c>
      <c r="D13" t="s">
        <v>19</v>
      </c>
      <c r="E13" t="s">
        <v>19</v>
      </c>
      <c r="F13" t="s">
        <v>42</v>
      </c>
      <c r="G13" t="b">
        <v>1</v>
      </c>
      <c r="H13">
        <v>3.13783888601098</v>
      </c>
      <c r="I13">
        <v>1.227E-2</v>
      </c>
      <c r="J13">
        <v>342547.37260853301</v>
      </c>
      <c r="K13">
        <v>305201.965836777</v>
      </c>
      <c r="L13">
        <v>348848.783186963</v>
      </c>
      <c r="M13">
        <v>295658.13117151998</v>
      </c>
      <c r="N13">
        <v>19110.8802681979</v>
      </c>
      <c r="O13">
        <v>20288.477320808801</v>
      </c>
      <c r="P13">
        <v>37345.406771756199</v>
      </c>
      <c r="Q13">
        <v>1.1223629299679201</v>
      </c>
      <c r="R13">
        <v>5.0133314135553601E-2</v>
      </c>
      <c r="S13">
        <f t="shared" si="2"/>
        <v>12</v>
      </c>
      <c r="T13">
        <f t="shared" si="0"/>
        <v>3.1315240083507311E-4</v>
      </c>
      <c r="U13">
        <f t="shared" si="1"/>
        <v>0.05</v>
      </c>
      <c r="V13">
        <v>1916</v>
      </c>
    </row>
    <row r="14" spans="1:22" x14ac:dyDescent="0.2">
      <c r="A14">
        <v>13</v>
      </c>
      <c r="B14">
        <v>34</v>
      </c>
      <c r="C14" t="s">
        <v>43</v>
      </c>
      <c r="D14" t="s">
        <v>19</v>
      </c>
      <c r="E14" t="s">
        <v>19</v>
      </c>
      <c r="F14" t="s">
        <v>44</v>
      </c>
      <c r="G14" t="b">
        <v>1</v>
      </c>
      <c r="H14">
        <v>3.0582466554999499</v>
      </c>
      <c r="I14">
        <v>1.4120000000000001E-2</v>
      </c>
      <c r="J14">
        <v>19497.800809891502</v>
      </c>
      <c r="K14">
        <v>16240.7377933363</v>
      </c>
      <c r="L14">
        <v>20453.878731682998</v>
      </c>
      <c r="M14">
        <v>16506.8741341145</v>
      </c>
      <c r="N14">
        <v>1740.48066876814</v>
      </c>
      <c r="O14">
        <v>1780.5474408318501</v>
      </c>
      <c r="P14">
        <v>3257.0630165551502</v>
      </c>
      <c r="Q14">
        <v>1.2005489564576</v>
      </c>
      <c r="R14">
        <v>7.9379874585365301E-2</v>
      </c>
      <c r="S14">
        <f t="shared" si="2"/>
        <v>13</v>
      </c>
      <c r="T14">
        <f t="shared" si="0"/>
        <v>3.3924843423799582E-4</v>
      </c>
      <c r="U14">
        <f t="shared" si="1"/>
        <v>0.05</v>
      </c>
      <c r="V14">
        <v>1916</v>
      </c>
    </row>
    <row r="15" spans="1:22" x14ac:dyDescent="0.2">
      <c r="A15">
        <v>14</v>
      </c>
      <c r="B15">
        <v>14</v>
      </c>
      <c r="C15" t="s">
        <v>45</v>
      </c>
      <c r="D15" t="s">
        <v>19</v>
      </c>
      <c r="E15" t="s">
        <v>19</v>
      </c>
      <c r="F15" t="s">
        <v>46</v>
      </c>
      <c r="G15" t="b">
        <v>1</v>
      </c>
      <c r="H15">
        <v>-3.5132533365528902</v>
      </c>
      <c r="I15">
        <v>1.545E-2</v>
      </c>
      <c r="J15">
        <v>174805.42077197699</v>
      </c>
      <c r="K15">
        <v>220603.41737977101</v>
      </c>
      <c r="L15">
        <v>178800.74432452899</v>
      </c>
      <c r="M15">
        <v>221742.73395491301</v>
      </c>
      <c r="N15">
        <v>27016.971868796099</v>
      </c>
      <c r="O15">
        <v>11987.0428058986</v>
      </c>
      <c r="P15">
        <v>-45797.996607794303</v>
      </c>
      <c r="Q15">
        <v>0.79239670376931404</v>
      </c>
      <c r="R15">
        <v>-0.101057339718265</v>
      </c>
      <c r="S15">
        <f t="shared" si="2"/>
        <v>14</v>
      </c>
      <c r="T15">
        <f t="shared" si="0"/>
        <v>3.6534446764091864E-4</v>
      </c>
      <c r="U15">
        <f t="shared" si="1"/>
        <v>0.05</v>
      </c>
      <c r="V15">
        <v>1916</v>
      </c>
    </row>
    <row r="16" spans="1:22" x14ac:dyDescent="0.2">
      <c r="A16">
        <v>15</v>
      </c>
      <c r="B16">
        <v>346</v>
      </c>
      <c r="C16" t="s">
        <v>47</v>
      </c>
      <c r="D16" t="s">
        <v>19</v>
      </c>
      <c r="E16" t="s">
        <v>19</v>
      </c>
      <c r="F16" t="s">
        <v>48</v>
      </c>
      <c r="G16" t="b">
        <v>1</v>
      </c>
      <c r="H16">
        <v>-3.0116123824258398</v>
      </c>
      <c r="I16">
        <v>1.6650000000000002E-2</v>
      </c>
      <c r="J16">
        <v>191090.54288724001</v>
      </c>
      <c r="K16">
        <v>229715.71444845301</v>
      </c>
      <c r="L16">
        <v>187056.235389546</v>
      </c>
      <c r="M16">
        <v>224572.72543115</v>
      </c>
      <c r="N16">
        <v>15008.035553006301</v>
      </c>
      <c r="O16">
        <v>26770.466959285099</v>
      </c>
      <c r="P16">
        <v>-38625.171561212497</v>
      </c>
      <c r="Q16">
        <v>0.83185664222427502</v>
      </c>
      <c r="R16">
        <v>-7.9951511275818093E-2</v>
      </c>
      <c r="S16">
        <f t="shared" si="2"/>
        <v>15</v>
      </c>
      <c r="T16">
        <f t="shared" si="0"/>
        <v>3.9144050104384135E-4</v>
      </c>
      <c r="U16">
        <f t="shared" si="1"/>
        <v>0.05</v>
      </c>
      <c r="V16">
        <v>1916</v>
      </c>
    </row>
    <row r="17" spans="1:22" x14ac:dyDescent="0.2">
      <c r="A17">
        <v>16</v>
      </c>
      <c r="B17">
        <v>412</v>
      </c>
      <c r="C17" t="s">
        <v>49</v>
      </c>
      <c r="D17" t="s">
        <v>19</v>
      </c>
      <c r="E17" t="s">
        <v>19</v>
      </c>
      <c r="F17" t="s">
        <v>50</v>
      </c>
      <c r="G17" t="b">
        <v>1</v>
      </c>
      <c r="H17">
        <v>3.0652764169983899</v>
      </c>
      <c r="I17">
        <v>1.8929999999999999E-2</v>
      </c>
      <c r="J17">
        <v>55349.635393754703</v>
      </c>
      <c r="K17">
        <v>46371.483453571898</v>
      </c>
      <c r="L17">
        <v>54873.984017143703</v>
      </c>
      <c r="M17">
        <v>47968.000401888101</v>
      </c>
      <c r="N17">
        <v>5591.9405430244697</v>
      </c>
      <c r="O17">
        <v>3734.96957244342</v>
      </c>
      <c r="P17">
        <v>8978.1519401827409</v>
      </c>
      <c r="Q17">
        <v>1.1936136451009101</v>
      </c>
      <c r="R17">
        <v>7.6863774905871707E-2</v>
      </c>
      <c r="S17">
        <f t="shared" si="2"/>
        <v>16</v>
      </c>
      <c r="T17">
        <f t="shared" si="0"/>
        <v>4.1753653444676412E-4</v>
      </c>
      <c r="U17">
        <f t="shared" si="1"/>
        <v>0.05</v>
      </c>
      <c r="V17">
        <v>1916</v>
      </c>
    </row>
    <row r="18" spans="1:22" x14ac:dyDescent="0.2">
      <c r="A18">
        <v>17</v>
      </c>
      <c r="B18">
        <v>267</v>
      </c>
      <c r="C18" t="s">
        <v>51</v>
      </c>
      <c r="D18" t="s">
        <v>19</v>
      </c>
      <c r="E18" t="s">
        <v>19</v>
      </c>
      <c r="F18" t="s">
        <v>52</v>
      </c>
      <c r="G18" t="b">
        <v>1</v>
      </c>
      <c r="H18">
        <v>3.0168432506923999</v>
      </c>
      <c r="I18">
        <v>1.9109999999999999E-2</v>
      </c>
      <c r="J18">
        <v>168687.303997159</v>
      </c>
      <c r="K18">
        <v>155687.43951701999</v>
      </c>
      <c r="L18">
        <v>169216.84057995299</v>
      </c>
      <c r="M18">
        <v>157053.73918305201</v>
      </c>
      <c r="N18">
        <v>4182.7086245623505</v>
      </c>
      <c r="O18">
        <v>9508.7192591820094</v>
      </c>
      <c r="P18">
        <v>12999.8644801386</v>
      </c>
      <c r="Q18">
        <v>1.0834997641458299</v>
      </c>
      <c r="R18">
        <v>3.4828821119447601E-2</v>
      </c>
      <c r="S18">
        <f t="shared" si="2"/>
        <v>17</v>
      </c>
      <c r="T18">
        <f t="shared" si="0"/>
        <v>4.4363256784968688E-4</v>
      </c>
      <c r="U18">
        <f t="shared" si="1"/>
        <v>0.05</v>
      </c>
      <c r="V18">
        <v>1916</v>
      </c>
    </row>
    <row r="19" spans="1:22" x14ac:dyDescent="0.2">
      <c r="A19">
        <v>18</v>
      </c>
      <c r="B19">
        <v>2</v>
      </c>
      <c r="C19" t="s">
        <v>53</v>
      </c>
      <c r="D19" t="s">
        <v>19</v>
      </c>
      <c r="E19" t="s">
        <v>19</v>
      </c>
      <c r="F19" t="s">
        <v>54</v>
      </c>
      <c r="G19" t="b">
        <v>1</v>
      </c>
      <c r="H19">
        <v>-2.8395534289293201</v>
      </c>
      <c r="I19">
        <v>1.942E-2</v>
      </c>
      <c r="J19">
        <v>133565.175737599</v>
      </c>
      <c r="K19">
        <v>182270.83725948699</v>
      </c>
      <c r="L19">
        <v>120184.75616909799</v>
      </c>
      <c r="M19">
        <v>189676.15325848901</v>
      </c>
      <c r="N19">
        <v>25796.55227154</v>
      </c>
      <c r="O19">
        <v>31091.9772653455</v>
      </c>
      <c r="P19">
        <v>-48705.6615218878</v>
      </c>
      <c r="Q19">
        <v>0.73278412359214296</v>
      </c>
      <c r="R19">
        <v>-0.135023948607425</v>
      </c>
      <c r="S19">
        <f t="shared" si="2"/>
        <v>18</v>
      </c>
      <c r="T19">
        <f t="shared" si="0"/>
        <v>4.6972860125260959E-4</v>
      </c>
      <c r="U19">
        <f t="shared" si="1"/>
        <v>0.05</v>
      </c>
      <c r="V19">
        <v>1916</v>
      </c>
    </row>
    <row r="20" spans="1:22" x14ac:dyDescent="0.2">
      <c r="A20">
        <v>19</v>
      </c>
      <c r="B20">
        <v>5</v>
      </c>
      <c r="C20" t="s">
        <v>55</v>
      </c>
      <c r="D20" t="s">
        <v>19</v>
      </c>
      <c r="E20" t="s">
        <v>19</v>
      </c>
      <c r="F20" t="s">
        <v>56</v>
      </c>
      <c r="G20" t="b">
        <v>1</v>
      </c>
      <c r="H20">
        <v>2.91506211254978</v>
      </c>
      <c r="I20">
        <v>1.983E-2</v>
      </c>
      <c r="J20">
        <v>1453728.23340888</v>
      </c>
      <c r="K20">
        <v>1327162.5012532501</v>
      </c>
      <c r="L20">
        <v>1441716.8435561999</v>
      </c>
      <c r="M20">
        <v>1327974.69745075</v>
      </c>
      <c r="N20">
        <v>48964.801591854601</v>
      </c>
      <c r="O20">
        <v>91834.614959247701</v>
      </c>
      <c r="P20">
        <v>126565.73215563</v>
      </c>
      <c r="Q20">
        <v>1.0953656632372499</v>
      </c>
      <c r="R20">
        <v>3.9559122844077199E-2</v>
      </c>
      <c r="S20">
        <f t="shared" si="2"/>
        <v>19</v>
      </c>
      <c r="T20">
        <f t="shared" si="0"/>
        <v>4.9582463465553241E-4</v>
      </c>
      <c r="U20">
        <f t="shared" si="1"/>
        <v>0.05</v>
      </c>
      <c r="V20">
        <v>1916</v>
      </c>
    </row>
    <row r="21" spans="1:22" x14ac:dyDescent="0.2">
      <c r="A21">
        <v>20</v>
      </c>
      <c r="B21">
        <v>376</v>
      </c>
      <c r="C21" t="s">
        <v>57</v>
      </c>
      <c r="D21" t="s">
        <v>19</v>
      </c>
      <c r="E21" t="s">
        <v>19</v>
      </c>
      <c r="F21" t="s">
        <v>58</v>
      </c>
      <c r="G21" t="b">
        <v>1</v>
      </c>
      <c r="H21">
        <v>-2.8515442327844802</v>
      </c>
      <c r="I21">
        <v>2.1700000000000001E-2</v>
      </c>
      <c r="J21">
        <v>84693.151249496994</v>
      </c>
      <c r="K21">
        <v>107282.13275783299</v>
      </c>
      <c r="L21">
        <v>89334.8075563889</v>
      </c>
      <c r="M21">
        <v>106863.267155147</v>
      </c>
      <c r="N21">
        <v>14053.919565522399</v>
      </c>
      <c r="O21">
        <v>11811.0788743553</v>
      </c>
      <c r="P21">
        <v>-22588.981508336401</v>
      </c>
      <c r="Q21">
        <v>0.78944320990219097</v>
      </c>
      <c r="R21">
        <v>-0.102679106331046</v>
      </c>
      <c r="S21">
        <f t="shared" si="2"/>
        <v>20</v>
      </c>
      <c r="T21">
        <f t="shared" si="0"/>
        <v>5.2192066805845506E-4</v>
      </c>
      <c r="U21">
        <f t="shared" si="1"/>
        <v>0.05</v>
      </c>
      <c r="V21">
        <v>1916</v>
      </c>
    </row>
    <row r="22" spans="1:22" x14ac:dyDescent="0.2">
      <c r="A22">
        <v>21</v>
      </c>
      <c r="B22">
        <v>88</v>
      </c>
      <c r="C22" t="s">
        <v>59</v>
      </c>
      <c r="D22" t="s">
        <v>19</v>
      </c>
      <c r="E22" t="s">
        <v>19</v>
      </c>
      <c r="F22" t="s">
        <v>60</v>
      </c>
      <c r="G22" t="b">
        <v>1</v>
      </c>
      <c r="H22">
        <v>-3.0374670109639701</v>
      </c>
      <c r="I22">
        <v>2.3130000000000001E-2</v>
      </c>
      <c r="J22">
        <v>849709.12360409996</v>
      </c>
      <c r="K22">
        <v>1337247.9883173599</v>
      </c>
      <c r="L22">
        <v>785679.88979253499</v>
      </c>
      <c r="M22">
        <v>1354524.40092223</v>
      </c>
      <c r="N22">
        <v>106774.465463446</v>
      </c>
      <c r="O22">
        <v>375362.04962752602</v>
      </c>
      <c r="P22">
        <v>-487538.864713257</v>
      </c>
      <c r="Q22">
        <v>0.63541626611327295</v>
      </c>
      <c r="R22">
        <v>-0.196941671799058</v>
      </c>
      <c r="S22">
        <f t="shared" si="2"/>
        <v>21</v>
      </c>
      <c r="T22">
        <f t="shared" si="0"/>
        <v>5.4801670146137794E-4</v>
      </c>
      <c r="U22">
        <f t="shared" si="1"/>
        <v>0.05</v>
      </c>
      <c r="V22">
        <v>1916</v>
      </c>
    </row>
    <row r="23" spans="1:22" x14ac:dyDescent="0.2">
      <c r="A23">
        <v>22</v>
      </c>
      <c r="B23">
        <v>377</v>
      </c>
      <c r="C23" t="s">
        <v>61</v>
      </c>
      <c r="D23" t="s">
        <v>19</v>
      </c>
      <c r="E23" t="s">
        <v>19</v>
      </c>
      <c r="F23" t="s">
        <v>62</v>
      </c>
      <c r="G23" t="b">
        <v>1</v>
      </c>
      <c r="H23">
        <v>-2.9799195211754901</v>
      </c>
      <c r="I23">
        <v>2.4830000000000001E-2</v>
      </c>
      <c r="J23">
        <v>123036.90691879</v>
      </c>
      <c r="K23">
        <v>149231.801931102</v>
      </c>
      <c r="L23">
        <v>126460.05529971</v>
      </c>
      <c r="M23">
        <v>151671.34834202199</v>
      </c>
      <c r="N23">
        <v>17571.799128090199</v>
      </c>
      <c r="O23">
        <v>9649.4814997717804</v>
      </c>
      <c r="P23">
        <v>-26194.895012312201</v>
      </c>
      <c r="Q23">
        <v>0.82446841307722096</v>
      </c>
      <c r="R23">
        <v>-8.3825978332429593E-2</v>
      </c>
      <c r="S23">
        <f t="shared" si="2"/>
        <v>22</v>
      </c>
      <c r="T23">
        <f t="shared" si="0"/>
        <v>5.741127348643007E-4</v>
      </c>
      <c r="U23">
        <f t="shared" si="1"/>
        <v>0.05</v>
      </c>
      <c r="V23">
        <v>1916</v>
      </c>
    </row>
    <row r="24" spans="1:22" x14ac:dyDescent="0.2">
      <c r="A24">
        <v>23</v>
      </c>
      <c r="B24">
        <v>19</v>
      </c>
      <c r="C24" t="s">
        <v>63</v>
      </c>
      <c r="D24" t="s">
        <v>19</v>
      </c>
      <c r="E24" t="s">
        <v>19</v>
      </c>
      <c r="F24" t="s">
        <v>64</v>
      </c>
      <c r="G24" t="b">
        <v>1</v>
      </c>
      <c r="H24">
        <v>2.9349228000522101</v>
      </c>
      <c r="I24">
        <v>2.6190000000000001E-2</v>
      </c>
      <c r="J24">
        <v>3360935.4469380998</v>
      </c>
      <c r="K24">
        <v>2959228.8018053798</v>
      </c>
      <c r="L24">
        <v>3270484.4840393099</v>
      </c>
      <c r="M24">
        <v>2921340.9125907598</v>
      </c>
      <c r="N24">
        <v>273218.44657879497</v>
      </c>
      <c r="O24">
        <v>151077.80429837201</v>
      </c>
      <c r="P24">
        <v>401706.64513272198</v>
      </c>
      <c r="Q24">
        <v>1.13574707196944</v>
      </c>
      <c r="R24">
        <v>5.5281625848404202E-2</v>
      </c>
      <c r="S24">
        <f t="shared" si="2"/>
        <v>23</v>
      </c>
      <c r="T24">
        <f t="shared" si="0"/>
        <v>6.0020876826722346E-4</v>
      </c>
      <c r="U24">
        <f t="shared" si="1"/>
        <v>0.05</v>
      </c>
      <c r="V24">
        <v>1916</v>
      </c>
    </row>
    <row r="25" spans="1:22" x14ac:dyDescent="0.2">
      <c r="A25">
        <v>24</v>
      </c>
      <c r="B25">
        <v>144</v>
      </c>
      <c r="C25" t="s">
        <v>65</v>
      </c>
      <c r="D25" t="s">
        <v>19</v>
      </c>
      <c r="E25" t="s">
        <v>19</v>
      </c>
      <c r="F25" t="s">
        <v>66</v>
      </c>
      <c r="G25" t="b">
        <v>1</v>
      </c>
      <c r="H25">
        <v>2.67154336514609</v>
      </c>
      <c r="I25">
        <v>2.7089999999999999E-2</v>
      </c>
      <c r="J25">
        <v>192405.17470899899</v>
      </c>
      <c r="K25">
        <v>157197.942503456</v>
      </c>
      <c r="L25">
        <v>193895.45233709199</v>
      </c>
      <c r="M25">
        <v>159365.84116155299</v>
      </c>
      <c r="N25">
        <v>16471.881620954398</v>
      </c>
      <c r="O25">
        <v>26766.9077561374</v>
      </c>
      <c r="P25">
        <v>35207.232205542503</v>
      </c>
      <c r="Q25">
        <v>1.22396751283668</v>
      </c>
      <c r="R25">
        <v>8.7769890699244194E-2</v>
      </c>
      <c r="S25">
        <f t="shared" si="2"/>
        <v>24</v>
      </c>
      <c r="T25">
        <f t="shared" si="0"/>
        <v>6.2630480167014623E-4</v>
      </c>
      <c r="U25">
        <f t="shared" si="1"/>
        <v>0.05</v>
      </c>
      <c r="V25">
        <v>1916</v>
      </c>
    </row>
    <row r="26" spans="1:22" x14ac:dyDescent="0.2">
      <c r="A26">
        <v>25</v>
      </c>
      <c r="B26">
        <v>435</v>
      </c>
      <c r="C26" t="s">
        <v>67</v>
      </c>
      <c r="D26" t="s">
        <v>19</v>
      </c>
      <c r="E26" t="s">
        <v>19</v>
      </c>
      <c r="F26" t="s">
        <v>68</v>
      </c>
      <c r="G26" t="b">
        <v>1</v>
      </c>
      <c r="H26">
        <v>-2.8294928762660301</v>
      </c>
      <c r="I26">
        <v>3.0009999999999998E-2</v>
      </c>
      <c r="J26">
        <v>143319.62952785401</v>
      </c>
      <c r="K26">
        <v>280389.81925885699</v>
      </c>
      <c r="L26">
        <v>152607.18400112799</v>
      </c>
      <c r="M26">
        <v>255870.27677837899</v>
      </c>
      <c r="N26">
        <v>32969.623185005497</v>
      </c>
      <c r="O26">
        <v>113031.718144675</v>
      </c>
      <c r="P26">
        <v>-137070.18973100299</v>
      </c>
      <c r="Q26">
        <v>0.51114419883961904</v>
      </c>
      <c r="R26">
        <v>-0.291456563806618</v>
      </c>
      <c r="S26">
        <f t="shared" si="2"/>
        <v>25</v>
      </c>
      <c r="T26">
        <f t="shared" si="0"/>
        <v>6.5240083507306888E-4</v>
      </c>
      <c r="U26">
        <f t="shared" si="1"/>
        <v>0.05</v>
      </c>
      <c r="V26">
        <v>1916</v>
      </c>
    </row>
    <row r="27" spans="1:22" x14ac:dyDescent="0.2">
      <c r="A27">
        <v>26</v>
      </c>
      <c r="B27">
        <v>9</v>
      </c>
      <c r="C27" t="s">
        <v>69</v>
      </c>
      <c r="D27" t="s">
        <v>19</v>
      </c>
      <c r="E27" t="s">
        <v>19</v>
      </c>
      <c r="F27" t="s">
        <v>70</v>
      </c>
      <c r="G27" t="b">
        <v>1</v>
      </c>
      <c r="H27">
        <v>-2.5837001310660601</v>
      </c>
      <c r="I27">
        <v>3.0290000000000001E-2</v>
      </c>
      <c r="J27">
        <v>366708.56709009397</v>
      </c>
      <c r="K27">
        <v>437808.15724406001</v>
      </c>
      <c r="L27">
        <v>359965.52158830402</v>
      </c>
      <c r="M27">
        <v>443263.41315793101</v>
      </c>
      <c r="N27">
        <v>45021.940178549099</v>
      </c>
      <c r="O27">
        <v>45948.251389666802</v>
      </c>
      <c r="P27">
        <v>-71099.590153965895</v>
      </c>
      <c r="Q27">
        <v>0.837601038314298</v>
      </c>
      <c r="R27">
        <v>-7.69627929649703E-2</v>
      </c>
      <c r="S27">
        <f t="shared" si="2"/>
        <v>26</v>
      </c>
      <c r="T27">
        <f t="shared" si="0"/>
        <v>6.7849686847599165E-4</v>
      </c>
      <c r="U27">
        <f t="shared" si="1"/>
        <v>0.05</v>
      </c>
      <c r="V27">
        <v>1916</v>
      </c>
    </row>
    <row r="28" spans="1:22" x14ac:dyDescent="0.2">
      <c r="A28">
        <v>27</v>
      </c>
      <c r="B28">
        <v>220</v>
      </c>
      <c r="C28" t="s">
        <v>71</v>
      </c>
      <c r="D28" t="s">
        <v>19</v>
      </c>
      <c r="E28" t="s">
        <v>19</v>
      </c>
      <c r="F28" t="s">
        <v>72</v>
      </c>
      <c r="G28" t="b">
        <v>1</v>
      </c>
      <c r="H28">
        <v>-2.5810286588551201</v>
      </c>
      <c r="I28">
        <v>3.0439999999999998E-2</v>
      </c>
      <c r="J28">
        <v>82958.326558134897</v>
      </c>
      <c r="K28">
        <v>96318.446203664207</v>
      </c>
      <c r="L28">
        <v>84849.192307825593</v>
      </c>
      <c r="M28">
        <v>96528.204805843096</v>
      </c>
      <c r="N28">
        <v>8477.6999539075405</v>
      </c>
      <c r="O28">
        <v>8632.3458222380796</v>
      </c>
      <c r="P28">
        <v>-13360.119645529399</v>
      </c>
      <c r="Q28">
        <v>0.86129220131645901</v>
      </c>
      <c r="R28">
        <v>-6.4849485142547098E-2</v>
      </c>
      <c r="S28">
        <f t="shared" si="2"/>
        <v>27</v>
      </c>
      <c r="T28">
        <f t="shared" si="0"/>
        <v>7.0459290187891441E-4</v>
      </c>
      <c r="U28">
        <f t="shared" si="1"/>
        <v>0.05</v>
      </c>
      <c r="V28">
        <v>1916</v>
      </c>
    </row>
    <row r="29" spans="1:22" x14ac:dyDescent="0.2">
      <c r="A29">
        <v>28</v>
      </c>
      <c r="B29">
        <v>35</v>
      </c>
      <c r="C29" t="s">
        <v>73</v>
      </c>
      <c r="D29" t="s">
        <v>19</v>
      </c>
      <c r="E29" t="s">
        <v>19</v>
      </c>
      <c r="F29" t="s">
        <v>74</v>
      </c>
      <c r="G29" t="b">
        <v>1</v>
      </c>
      <c r="H29">
        <v>-2.6848403495682001</v>
      </c>
      <c r="I29">
        <v>3.0720000000000001E-2</v>
      </c>
      <c r="J29">
        <v>290961.50213638798</v>
      </c>
      <c r="K29">
        <v>327398.70808014402</v>
      </c>
      <c r="L29">
        <v>293334.65576014598</v>
      </c>
      <c r="M29">
        <v>330924.53652038903</v>
      </c>
      <c r="N29">
        <v>25342.878061040701</v>
      </c>
      <c r="O29">
        <v>18286.430782113399</v>
      </c>
      <c r="P29">
        <v>-36437.205943755202</v>
      </c>
      <c r="Q29">
        <v>0.88870693425327796</v>
      </c>
      <c r="R29">
        <v>-5.1241431178432099E-2</v>
      </c>
      <c r="S29">
        <f t="shared" si="2"/>
        <v>28</v>
      </c>
      <c r="T29">
        <f t="shared" si="0"/>
        <v>7.3068893528183728E-4</v>
      </c>
      <c r="U29">
        <f t="shared" si="1"/>
        <v>0.05</v>
      </c>
      <c r="V29">
        <v>1916</v>
      </c>
    </row>
    <row r="30" spans="1:22" x14ac:dyDescent="0.2">
      <c r="A30">
        <v>29</v>
      </c>
      <c r="B30">
        <v>138</v>
      </c>
      <c r="C30" t="s">
        <v>75</v>
      </c>
      <c r="D30" t="s">
        <v>19</v>
      </c>
      <c r="E30" t="s">
        <v>19</v>
      </c>
      <c r="F30" t="s">
        <v>76</v>
      </c>
      <c r="G30" t="b">
        <v>1</v>
      </c>
      <c r="H30">
        <v>2.5603618096381502</v>
      </c>
      <c r="I30">
        <v>3.1300000000000001E-2</v>
      </c>
      <c r="J30">
        <v>41810.845293003702</v>
      </c>
      <c r="K30">
        <v>33981.717912056003</v>
      </c>
      <c r="L30">
        <v>40214.586159631202</v>
      </c>
      <c r="M30">
        <v>33431.849746450702</v>
      </c>
      <c r="N30">
        <v>4957.3046851150502</v>
      </c>
      <c r="O30">
        <v>5158.6588841782204</v>
      </c>
      <c r="P30">
        <v>7829.1273809476897</v>
      </c>
      <c r="Q30">
        <v>1.2303923362912199</v>
      </c>
      <c r="R30">
        <v>9.0043617388434596E-2</v>
      </c>
      <c r="S30">
        <f t="shared" si="2"/>
        <v>29</v>
      </c>
      <c r="T30">
        <f t="shared" si="0"/>
        <v>7.5678496868476005E-4</v>
      </c>
      <c r="U30">
        <f t="shared" si="1"/>
        <v>0.05</v>
      </c>
      <c r="V30">
        <v>1916</v>
      </c>
    </row>
    <row r="31" spans="1:22" x14ac:dyDescent="0.2">
      <c r="A31">
        <v>30</v>
      </c>
      <c r="B31">
        <v>396</v>
      </c>
      <c r="C31" t="s">
        <v>77</v>
      </c>
      <c r="D31" t="s">
        <v>19</v>
      </c>
      <c r="E31" t="s">
        <v>19</v>
      </c>
      <c r="F31" t="s">
        <v>78</v>
      </c>
      <c r="G31" t="b">
        <v>1</v>
      </c>
      <c r="H31">
        <v>-2.6612673076110598</v>
      </c>
      <c r="I31">
        <v>3.2579999999999998E-2</v>
      </c>
      <c r="J31">
        <v>372453.398450871</v>
      </c>
      <c r="K31">
        <v>518670.48392360797</v>
      </c>
      <c r="L31">
        <v>428201.59891318198</v>
      </c>
      <c r="M31">
        <v>540707.15403802996</v>
      </c>
      <c r="N31">
        <v>103767.839350052</v>
      </c>
      <c r="O31">
        <v>72047.575575535797</v>
      </c>
      <c r="P31">
        <v>-146217.085472737</v>
      </c>
      <c r="Q31">
        <v>0.71809252694187997</v>
      </c>
      <c r="R31">
        <v>-0.14381959287287499</v>
      </c>
      <c r="S31">
        <f t="shared" si="2"/>
        <v>30</v>
      </c>
      <c r="T31">
        <f t="shared" si="0"/>
        <v>7.828810020876827E-4</v>
      </c>
      <c r="U31">
        <f t="shared" si="1"/>
        <v>0.05</v>
      </c>
      <c r="V31">
        <v>1916</v>
      </c>
    </row>
    <row r="32" spans="1:22" x14ac:dyDescent="0.2">
      <c r="A32">
        <v>31</v>
      </c>
      <c r="B32">
        <v>256</v>
      </c>
      <c r="C32" t="s">
        <v>79</v>
      </c>
      <c r="D32" t="s">
        <v>19</v>
      </c>
      <c r="E32" t="s">
        <v>19</v>
      </c>
      <c r="F32" t="s">
        <v>80</v>
      </c>
      <c r="G32" t="b">
        <v>1</v>
      </c>
      <c r="H32">
        <v>-2.6810178097323001</v>
      </c>
      <c r="I32">
        <v>3.5740000000000001E-2</v>
      </c>
      <c r="J32">
        <v>85983.289516080797</v>
      </c>
      <c r="K32">
        <v>120559.143616175</v>
      </c>
      <c r="L32">
        <v>94464.8553872763</v>
      </c>
      <c r="M32">
        <v>116077.872285886</v>
      </c>
      <c r="N32">
        <v>25543.609028300401</v>
      </c>
      <c r="O32">
        <v>14661.2874002186</v>
      </c>
      <c r="P32">
        <v>-34575.854100093798</v>
      </c>
      <c r="Q32">
        <v>0.71320421609684503</v>
      </c>
      <c r="R32">
        <v>-0.14678609816328</v>
      </c>
      <c r="S32">
        <f t="shared" si="2"/>
        <v>31</v>
      </c>
      <c r="T32">
        <f t="shared" si="0"/>
        <v>8.0897703549060547E-4</v>
      </c>
      <c r="U32">
        <f t="shared" si="1"/>
        <v>0.05</v>
      </c>
      <c r="V32">
        <v>1916</v>
      </c>
    </row>
    <row r="33" spans="1:22" x14ac:dyDescent="0.2">
      <c r="A33">
        <v>32</v>
      </c>
      <c r="B33">
        <v>104</v>
      </c>
      <c r="C33" t="s">
        <v>81</v>
      </c>
      <c r="D33" t="s">
        <v>19</v>
      </c>
      <c r="E33" t="s">
        <v>19</v>
      </c>
      <c r="F33" t="s">
        <v>82</v>
      </c>
      <c r="G33" t="b">
        <v>1</v>
      </c>
      <c r="H33">
        <v>-2.4377473515207799</v>
      </c>
      <c r="I33">
        <v>3.7560000000000003E-2</v>
      </c>
      <c r="J33">
        <v>258782.57135215899</v>
      </c>
      <c r="K33">
        <v>288935.14908163901</v>
      </c>
      <c r="L33">
        <v>251991.259234909</v>
      </c>
      <c r="M33">
        <v>278424.837765996</v>
      </c>
      <c r="N33">
        <v>18938.916992677099</v>
      </c>
      <c r="O33">
        <v>22080.280562873701</v>
      </c>
      <c r="P33">
        <v>-30152.577729479501</v>
      </c>
      <c r="Q33">
        <v>0.89564240340672496</v>
      </c>
      <c r="R33">
        <v>-4.7865353313626798E-2</v>
      </c>
      <c r="S33">
        <f t="shared" si="2"/>
        <v>32</v>
      </c>
      <c r="T33">
        <f t="shared" si="0"/>
        <v>8.3507306889352823E-4</v>
      </c>
      <c r="U33">
        <f t="shared" si="1"/>
        <v>0.05</v>
      </c>
      <c r="V33">
        <v>1916</v>
      </c>
    </row>
    <row r="34" spans="1:22" x14ac:dyDescent="0.2">
      <c r="A34">
        <v>33</v>
      </c>
      <c r="B34">
        <v>37</v>
      </c>
      <c r="C34" t="s">
        <v>83</v>
      </c>
      <c r="D34" t="s">
        <v>19</v>
      </c>
      <c r="E34" t="s">
        <v>19</v>
      </c>
      <c r="F34" t="s">
        <v>84</v>
      </c>
      <c r="G34" t="b">
        <v>1</v>
      </c>
      <c r="H34">
        <v>2.4635436435839999</v>
      </c>
      <c r="I34">
        <v>3.8519999999999999E-2</v>
      </c>
      <c r="J34">
        <v>242493.135077821</v>
      </c>
      <c r="K34">
        <v>169702.78048404501</v>
      </c>
      <c r="L34">
        <v>234760.93274844199</v>
      </c>
      <c r="M34">
        <v>165926.42506499501</v>
      </c>
      <c r="N34">
        <v>51320.392175774003</v>
      </c>
      <c r="O34">
        <v>45580.878317327901</v>
      </c>
      <c r="P34">
        <v>72790.354593775206</v>
      </c>
      <c r="Q34">
        <v>1.42892847357099</v>
      </c>
      <c r="R34">
        <v>0.15501049029490899</v>
      </c>
      <c r="S34">
        <f t="shared" si="2"/>
        <v>33</v>
      </c>
      <c r="T34">
        <f t="shared" si="0"/>
        <v>8.6116910229645099E-4</v>
      </c>
      <c r="U34">
        <f t="shared" si="1"/>
        <v>0.05</v>
      </c>
      <c r="V34">
        <v>1916</v>
      </c>
    </row>
    <row r="35" spans="1:22" x14ac:dyDescent="0.2">
      <c r="A35">
        <v>34</v>
      </c>
      <c r="B35">
        <v>123</v>
      </c>
      <c r="C35" t="s">
        <v>85</v>
      </c>
      <c r="D35" t="s">
        <v>19</v>
      </c>
      <c r="E35" t="s">
        <v>19</v>
      </c>
      <c r="F35" t="s">
        <v>86</v>
      </c>
      <c r="G35" t="b">
        <v>1</v>
      </c>
      <c r="H35">
        <v>-2.5814959191171698</v>
      </c>
      <c r="I35">
        <v>3.8920000000000003E-2</v>
      </c>
      <c r="J35">
        <v>78935.439225903203</v>
      </c>
      <c r="K35">
        <v>87451.513251370794</v>
      </c>
      <c r="L35">
        <v>77259.158857319795</v>
      </c>
      <c r="M35">
        <v>88114.956352324603</v>
      </c>
      <c r="N35">
        <v>6406.8749392283098</v>
      </c>
      <c r="O35">
        <v>4004.8022285308198</v>
      </c>
      <c r="P35">
        <v>-8516.0740254675802</v>
      </c>
      <c r="Q35">
        <v>0.90261947782436902</v>
      </c>
      <c r="R35">
        <v>-4.44952989785454E-2</v>
      </c>
      <c r="S35">
        <f t="shared" si="2"/>
        <v>34</v>
      </c>
      <c r="T35">
        <f t="shared" si="0"/>
        <v>8.8726513569937376E-4</v>
      </c>
      <c r="U35">
        <f t="shared" si="1"/>
        <v>0.05</v>
      </c>
      <c r="V35">
        <v>1916</v>
      </c>
    </row>
    <row r="36" spans="1:22" x14ac:dyDescent="0.2">
      <c r="A36">
        <v>35</v>
      </c>
      <c r="B36">
        <v>349</v>
      </c>
      <c r="C36" t="s">
        <v>87</v>
      </c>
      <c r="D36" t="s">
        <v>19</v>
      </c>
      <c r="E36" t="s">
        <v>19</v>
      </c>
      <c r="F36" t="s">
        <v>88</v>
      </c>
      <c r="G36" t="b">
        <v>1</v>
      </c>
      <c r="H36">
        <v>2.5517569564420399</v>
      </c>
      <c r="I36">
        <v>4.1160000000000002E-2</v>
      </c>
      <c r="J36">
        <v>258799.31110156901</v>
      </c>
      <c r="K36">
        <v>226205.51473497599</v>
      </c>
      <c r="L36">
        <v>255747.965736616</v>
      </c>
      <c r="M36">
        <v>228219.34261813699</v>
      </c>
      <c r="N36">
        <v>10119.497546210199</v>
      </c>
      <c r="O36">
        <v>29257.894605371901</v>
      </c>
      <c r="P36">
        <v>32593.796366593699</v>
      </c>
      <c r="Q36">
        <v>1.1440893092495199</v>
      </c>
      <c r="R36">
        <v>5.8459927429332897E-2</v>
      </c>
      <c r="S36">
        <f t="shared" si="2"/>
        <v>35</v>
      </c>
      <c r="T36">
        <f t="shared" si="0"/>
        <v>9.1336116910229641E-4</v>
      </c>
      <c r="U36">
        <f t="shared" si="1"/>
        <v>0.05</v>
      </c>
      <c r="V36">
        <v>1916</v>
      </c>
    </row>
    <row r="37" spans="1:22" x14ac:dyDescent="0.2">
      <c r="A37">
        <v>36</v>
      </c>
      <c r="B37">
        <v>351</v>
      </c>
      <c r="C37" t="s">
        <v>89</v>
      </c>
      <c r="D37" t="s">
        <v>19</v>
      </c>
      <c r="E37" t="s">
        <v>19</v>
      </c>
      <c r="F37" t="s">
        <v>90</v>
      </c>
      <c r="G37" t="b">
        <v>1</v>
      </c>
      <c r="H37">
        <v>-2.3381749565327499</v>
      </c>
      <c r="I37">
        <v>4.4470000000000003E-2</v>
      </c>
      <c r="J37">
        <v>50759.656605249998</v>
      </c>
      <c r="K37">
        <v>61597.139984148002</v>
      </c>
      <c r="L37">
        <v>51272.535252176298</v>
      </c>
      <c r="M37">
        <v>57599.355949246303</v>
      </c>
      <c r="N37">
        <v>6477.34739120011</v>
      </c>
      <c r="O37">
        <v>8863.0200749833693</v>
      </c>
      <c r="P37">
        <v>-10837.483378897899</v>
      </c>
      <c r="Q37">
        <v>0.82405865951427304</v>
      </c>
      <c r="R37">
        <v>-8.4041872530288594E-2</v>
      </c>
      <c r="S37">
        <f t="shared" si="2"/>
        <v>36</v>
      </c>
      <c r="T37">
        <f t="shared" si="0"/>
        <v>9.3945720250521918E-4</v>
      </c>
      <c r="U37">
        <f t="shared" si="1"/>
        <v>0.05</v>
      </c>
      <c r="V37">
        <v>1916</v>
      </c>
    </row>
    <row r="38" spans="1:22" x14ac:dyDescent="0.2">
      <c r="A38">
        <v>37</v>
      </c>
      <c r="B38">
        <v>156</v>
      </c>
      <c r="C38" t="s">
        <v>91</v>
      </c>
      <c r="D38" t="s">
        <v>19</v>
      </c>
      <c r="E38" t="s">
        <v>19</v>
      </c>
      <c r="F38" t="s">
        <v>92</v>
      </c>
      <c r="G38" t="b">
        <v>1</v>
      </c>
      <c r="H38">
        <v>2.3839464983820702</v>
      </c>
      <c r="I38">
        <v>4.5030000000000001E-2</v>
      </c>
      <c r="J38">
        <v>321936.35743048502</v>
      </c>
      <c r="K38">
        <v>287173.71216124098</v>
      </c>
      <c r="L38">
        <v>326027.58383983001</v>
      </c>
      <c r="M38">
        <v>279039.37989253597</v>
      </c>
      <c r="N38">
        <v>16301.2028420069</v>
      </c>
      <c r="O38">
        <v>30934.2640833355</v>
      </c>
      <c r="P38">
        <v>34762.645269243701</v>
      </c>
      <c r="Q38">
        <v>1.12105093118595</v>
      </c>
      <c r="R38">
        <v>4.9625343755144498E-2</v>
      </c>
      <c r="S38">
        <f t="shared" si="2"/>
        <v>37</v>
      </c>
      <c r="T38">
        <f t="shared" si="0"/>
        <v>9.6555323590814205E-4</v>
      </c>
      <c r="U38">
        <f t="shared" si="1"/>
        <v>0.05</v>
      </c>
      <c r="V38">
        <v>1916</v>
      </c>
    </row>
    <row r="39" spans="1:22" x14ac:dyDescent="0.2">
      <c r="A39">
        <v>38</v>
      </c>
      <c r="B39">
        <v>169</v>
      </c>
      <c r="C39" t="s">
        <v>93</v>
      </c>
      <c r="D39" t="s">
        <v>19</v>
      </c>
      <c r="E39" t="s">
        <v>19</v>
      </c>
      <c r="F39" t="s">
        <v>94</v>
      </c>
      <c r="G39" t="b">
        <v>1</v>
      </c>
      <c r="H39">
        <v>-2.3213714544262301</v>
      </c>
      <c r="I39">
        <v>4.675E-2</v>
      </c>
      <c r="J39">
        <v>277366.80802363303</v>
      </c>
      <c r="K39">
        <v>304089.19688552403</v>
      </c>
      <c r="L39">
        <v>282470.17942832201</v>
      </c>
      <c r="M39">
        <v>308569.74660352501</v>
      </c>
      <c r="N39">
        <v>19183.666735158</v>
      </c>
      <c r="O39">
        <v>18800.729529418699</v>
      </c>
      <c r="P39">
        <v>-26722.388861891301</v>
      </c>
      <c r="Q39">
        <v>0.91212318906563805</v>
      </c>
      <c r="R39">
        <v>-3.9946502989056998E-2</v>
      </c>
      <c r="S39">
        <f t="shared" si="2"/>
        <v>38</v>
      </c>
      <c r="T39">
        <f t="shared" si="0"/>
        <v>9.9164926931106481E-4</v>
      </c>
      <c r="U39">
        <f t="shared" si="1"/>
        <v>0.05</v>
      </c>
      <c r="V39">
        <v>1916</v>
      </c>
    </row>
    <row r="40" spans="1:22" x14ac:dyDescent="0.2">
      <c r="A40">
        <v>39</v>
      </c>
      <c r="B40">
        <v>61</v>
      </c>
      <c r="C40" t="s">
        <v>95</v>
      </c>
      <c r="D40" t="s">
        <v>19</v>
      </c>
      <c r="E40" t="s">
        <v>19</v>
      </c>
      <c r="F40" t="s">
        <v>96</v>
      </c>
      <c r="G40" t="b">
        <v>1</v>
      </c>
      <c r="H40">
        <v>2.27725595900323</v>
      </c>
      <c r="I40">
        <v>4.9000000000000002E-2</v>
      </c>
      <c r="J40">
        <v>342215.616674566</v>
      </c>
      <c r="K40">
        <v>289489.67715020798</v>
      </c>
      <c r="L40">
        <v>325795.38476712001</v>
      </c>
      <c r="M40">
        <v>309076.311876869</v>
      </c>
      <c r="N40">
        <v>36196.826435869698</v>
      </c>
      <c r="O40">
        <v>40548.653564544496</v>
      </c>
      <c r="P40">
        <v>52725.939524357404</v>
      </c>
      <c r="Q40">
        <v>1.18213409211479</v>
      </c>
      <c r="R40">
        <v>7.2666742334159096E-2</v>
      </c>
      <c r="S40">
        <f t="shared" si="2"/>
        <v>39</v>
      </c>
      <c r="T40">
        <f t="shared" si="0"/>
        <v>1.0177453027139876E-3</v>
      </c>
      <c r="U40">
        <f t="shared" si="1"/>
        <v>0.05</v>
      </c>
      <c r="V40">
        <v>1916</v>
      </c>
    </row>
    <row r="41" spans="1:22" x14ac:dyDescent="0.2">
      <c r="A41">
        <v>40</v>
      </c>
      <c r="B41">
        <v>378</v>
      </c>
      <c r="C41" t="s">
        <v>97</v>
      </c>
      <c r="D41" t="s">
        <v>19</v>
      </c>
      <c r="E41" t="s">
        <v>19</v>
      </c>
      <c r="F41" t="s">
        <v>98</v>
      </c>
      <c r="G41" t="b">
        <v>1</v>
      </c>
      <c r="H41">
        <v>2.3140419567037198</v>
      </c>
      <c r="I41">
        <v>5.0009999999999999E-2</v>
      </c>
      <c r="J41">
        <v>422235.886690835</v>
      </c>
      <c r="K41">
        <v>365348.48388129502</v>
      </c>
      <c r="L41">
        <v>397765.01588682702</v>
      </c>
      <c r="M41">
        <v>366415.36975682201</v>
      </c>
      <c r="N41">
        <v>43824.730928475503</v>
      </c>
      <c r="O41">
        <v>36350.815790551002</v>
      </c>
      <c r="P41">
        <v>56887.402809540399</v>
      </c>
      <c r="Q41">
        <v>1.15570723656821</v>
      </c>
      <c r="R41">
        <v>6.2847832660801101E-2</v>
      </c>
      <c r="S41">
        <f t="shared" si="2"/>
        <v>40</v>
      </c>
      <c r="T41">
        <f t="shared" si="0"/>
        <v>1.0438413361169101E-3</v>
      </c>
      <c r="U41">
        <f t="shared" si="1"/>
        <v>0.05</v>
      </c>
      <c r="V41">
        <v>1916</v>
      </c>
    </row>
    <row r="42" spans="1:22" x14ac:dyDescent="0.2">
      <c r="A42">
        <v>41</v>
      </c>
      <c r="B42">
        <v>25</v>
      </c>
      <c r="C42" t="s">
        <v>99</v>
      </c>
      <c r="D42" t="s">
        <v>19</v>
      </c>
      <c r="E42" t="s">
        <v>19</v>
      </c>
      <c r="F42" t="s">
        <v>100</v>
      </c>
      <c r="G42" t="b">
        <v>1</v>
      </c>
      <c r="H42">
        <v>2.2664215239422099</v>
      </c>
      <c r="I42">
        <v>5.0410000000000003E-2</v>
      </c>
      <c r="J42">
        <v>1106246.5228148701</v>
      </c>
      <c r="K42">
        <v>926473.49329181504</v>
      </c>
      <c r="L42">
        <v>1058432.78024001</v>
      </c>
      <c r="M42">
        <v>954586.46607101697</v>
      </c>
      <c r="N42">
        <v>128617.638329888</v>
      </c>
      <c r="O42">
        <v>133787.807005426</v>
      </c>
      <c r="P42">
        <v>179773.02952305699</v>
      </c>
      <c r="Q42">
        <v>1.19404012184344</v>
      </c>
      <c r="R42">
        <v>7.7018920095238197E-2</v>
      </c>
      <c r="S42">
        <f t="shared" si="2"/>
        <v>41</v>
      </c>
      <c r="T42">
        <f t="shared" si="0"/>
        <v>1.0699373695198331E-3</v>
      </c>
      <c r="U42">
        <f t="shared" si="1"/>
        <v>0.05</v>
      </c>
      <c r="V42">
        <v>1916</v>
      </c>
    </row>
    <row r="43" spans="1:22" x14ac:dyDescent="0.2">
      <c r="A43">
        <v>42</v>
      </c>
      <c r="B43">
        <v>383</v>
      </c>
      <c r="C43" t="s">
        <v>101</v>
      </c>
      <c r="D43" t="s">
        <v>19</v>
      </c>
      <c r="E43" t="s">
        <v>19</v>
      </c>
      <c r="F43" t="s">
        <v>102</v>
      </c>
      <c r="G43" t="b">
        <v>1</v>
      </c>
      <c r="H43">
        <v>2.3664101547767902</v>
      </c>
      <c r="I43">
        <v>5.1729999999999998E-2</v>
      </c>
      <c r="J43">
        <v>36482.241090740099</v>
      </c>
      <c r="K43">
        <v>31427.8598421106</v>
      </c>
      <c r="L43">
        <v>37127.049485374002</v>
      </c>
      <c r="M43">
        <v>32749.138557796599</v>
      </c>
      <c r="N43">
        <v>1843.4417408143099</v>
      </c>
      <c r="O43">
        <v>4826.3971537249899</v>
      </c>
      <c r="P43">
        <v>5054.3812486295401</v>
      </c>
      <c r="Q43">
        <v>1.1608248628453299</v>
      </c>
      <c r="R43">
        <v>6.4766701360152806E-2</v>
      </c>
      <c r="S43">
        <f t="shared" si="2"/>
        <v>42</v>
      </c>
      <c r="T43">
        <f t="shared" si="0"/>
        <v>1.0960334029227559E-3</v>
      </c>
      <c r="U43">
        <f t="shared" si="1"/>
        <v>0.05</v>
      </c>
      <c r="V43">
        <v>1916</v>
      </c>
    </row>
    <row r="44" spans="1:22" x14ac:dyDescent="0.2">
      <c r="A44">
        <v>43</v>
      </c>
      <c r="B44">
        <v>54</v>
      </c>
      <c r="C44" t="s">
        <v>103</v>
      </c>
      <c r="D44" t="s">
        <v>19</v>
      </c>
      <c r="E44" t="s">
        <v>19</v>
      </c>
      <c r="F44" t="s">
        <v>104</v>
      </c>
      <c r="G44" t="b">
        <v>1</v>
      </c>
      <c r="H44">
        <v>-2.47230521260231</v>
      </c>
      <c r="I44">
        <v>5.2249999999999998E-2</v>
      </c>
      <c r="J44">
        <v>610471.46370571502</v>
      </c>
      <c r="K44">
        <v>704191.98292799504</v>
      </c>
      <c r="L44">
        <v>610325.94163245696</v>
      </c>
      <c r="M44">
        <v>719246.37945687899</v>
      </c>
      <c r="N44">
        <v>17880.101263932898</v>
      </c>
      <c r="O44">
        <v>90766.347455860101</v>
      </c>
      <c r="P44">
        <v>-93720.519222280098</v>
      </c>
      <c r="Q44">
        <v>0.86691055636192405</v>
      </c>
      <c r="R44">
        <v>-6.2025708616410297E-2</v>
      </c>
      <c r="S44">
        <f t="shared" si="2"/>
        <v>43</v>
      </c>
      <c r="T44">
        <f t="shared" si="0"/>
        <v>1.1221294363256784E-3</v>
      </c>
      <c r="U44">
        <f t="shared" si="1"/>
        <v>0.05</v>
      </c>
      <c r="V44">
        <v>1916</v>
      </c>
    </row>
    <row r="45" spans="1:22" x14ac:dyDescent="0.2">
      <c r="A45">
        <v>44</v>
      </c>
      <c r="B45">
        <v>194</v>
      </c>
      <c r="C45" t="s">
        <v>105</v>
      </c>
      <c r="D45" t="s">
        <v>19</v>
      </c>
      <c r="E45" t="s">
        <v>19</v>
      </c>
      <c r="F45" t="s">
        <v>106</v>
      </c>
      <c r="G45" t="b">
        <v>1</v>
      </c>
      <c r="H45">
        <v>2.2196370272329702</v>
      </c>
      <c r="I45">
        <v>5.3839999999999999E-2</v>
      </c>
      <c r="J45">
        <v>311076.54372516403</v>
      </c>
      <c r="K45">
        <v>259328.22611719501</v>
      </c>
      <c r="L45">
        <v>312744.842334777</v>
      </c>
      <c r="M45">
        <v>264981.28481524601</v>
      </c>
      <c r="N45">
        <v>36490.927180904102</v>
      </c>
      <c r="O45">
        <v>40783.727612246803</v>
      </c>
      <c r="P45">
        <v>51748.317607969402</v>
      </c>
      <c r="Q45">
        <v>1.19954757097896</v>
      </c>
      <c r="R45">
        <v>7.9017475650243099E-2</v>
      </c>
      <c r="S45">
        <f t="shared" si="2"/>
        <v>44</v>
      </c>
      <c r="T45">
        <f t="shared" si="0"/>
        <v>1.1482254697286014E-3</v>
      </c>
      <c r="U45">
        <f t="shared" si="1"/>
        <v>0.05</v>
      </c>
      <c r="V45">
        <v>1916</v>
      </c>
    </row>
    <row r="46" spans="1:22" x14ac:dyDescent="0.2">
      <c r="A46">
        <v>45</v>
      </c>
      <c r="B46">
        <v>430</v>
      </c>
      <c r="C46" t="s">
        <v>107</v>
      </c>
      <c r="D46" t="s">
        <v>19</v>
      </c>
      <c r="E46" t="s">
        <v>19</v>
      </c>
      <c r="F46" t="s">
        <v>108</v>
      </c>
      <c r="G46" t="b">
        <v>1</v>
      </c>
      <c r="H46">
        <v>2.2681045060376501</v>
      </c>
      <c r="I46">
        <v>5.5320000000000001E-2</v>
      </c>
      <c r="J46">
        <v>64466.089334374701</v>
      </c>
      <c r="K46">
        <v>56188.663233309497</v>
      </c>
      <c r="L46">
        <v>64521.658415741302</v>
      </c>
      <c r="M46">
        <v>57720.500218425303</v>
      </c>
      <c r="N46">
        <v>3823.9116301332601</v>
      </c>
      <c r="O46">
        <v>7897.2102771683903</v>
      </c>
      <c r="P46">
        <v>8277.4261010651899</v>
      </c>
      <c r="Q46">
        <v>1.1473148785671401</v>
      </c>
      <c r="R46">
        <v>5.9682625623203998E-2</v>
      </c>
      <c r="S46">
        <f t="shared" si="2"/>
        <v>45</v>
      </c>
      <c r="T46">
        <f t="shared" si="0"/>
        <v>1.1743215031315239E-3</v>
      </c>
      <c r="U46">
        <f t="shared" si="1"/>
        <v>0.05</v>
      </c>
      <c r="V46">
        <v>1916</v>
      </c>
    </row>
    <row r="47" spans="1:22" x14ac:dyDescent="0.2">
      <c r="A47">
        <v>46</v>
      </c>
      <c r="B47">
        <v>18</v>
      </c>
      <c r="C47" t="s">
        <v>109</v>
      </c>
      <c r="D47" t="s">
        <v>19</v>
      </c>
      <c r="E47" t="s">
        <v>19</v>
      </c>
      <c r="F47" t="s">
        <v>110</v>
      </c>
      <c r="G47" t="b">
        <v>1</v>
      </c>
      <c r="H47">
        <v>2.3719887439035499</v>
      </c>
      <c r="I47">
        <v>5.5719999999999999E-2</v>
      </c>
      <c r="J47">
        <v>1423456.6520626701</v>
      </c>
      <c r="K47">
        <v>1293201.85140648</v>
      </c>
      <c r="L47">
        <v>1423271.8559926001</v>
      </c>
      <c r="M47">
        <v>1264819.36411222</v>
      </c>
      <c r="N47">
        <v>36556.313041985399</v>
      </c>
      <c r="O47">
        <v>128411.38521967101</v>
      </c>
      <c r="P47">
        <v>130254.80065618199</v>
      </c>
      <c r="Q47">
        <v>1.1007227143345899</v>
      </c>
      <c r="R47">
        <v>4.1677928598250202E-2</v>
      </c>
      <c r="S47">
        <f t="shared" si="2"/>
        <v>46</v>
      </c>
      <c r="T47">
        <f t="shared" si="0"/>
        <v>1.2004175365344469E-3</v>
      </c>
      <c r="U47">
        <f t="shared" si="1"/>
        <v>0.05</v>
      </c>
      <c r="V47">
        <v>1916</v>
      </c>
    </row>
    <row r="48" spans="1:22" x14ac:dyDescent="0.2">
      <c r="A48">
        <v>47</v>
      </c>
      <c r="B48">
        <v>244</v>
      </c>
      <c r="C48" t="s">
        <v>111</v>
      </c>
      <c r="D48" t="s">
        <v>19</v>
      </c>
      <c r="E48" t="s">
        <v>19</v>
      </c>
      <c r="F48" t="s">
        <v>112</v>
      </c>
      <c r="G48" t="b">
        <v>1</v>
      </c>
      <c r="H48">
        <v>-2.18372810304666</v>
      </c>
      <c r="I48">
        <v>5.6849999999999998E-2</v>
      </c>
      <c r="J48">
        <v>30566.233356405199</v>
      </c>
      <c r="K48">
        <v>45121.876160854299</v>
      </c>
      <c r="L48">
        <v>35515.585634890202</v>
      </c>
      <c r="M48">
        <v>46518.766582156801</v>
      </c>
      <c r="N48">
        <v>9770.3407754333493</v>
      </c>
      <c r="O48">
        <v>12329.7196089804</v>
      </c>
      <c r="P48">
        <v>-14555.6428044491</v>
      </c>
      <c r="Q48">
        <v>0.67741494718526496</v>
      </c>
      <c r="R48">
        <v>-0.16914522486224401</v>
      </c>
      <c r="S48">
        <f t="shared" si="2"/>
        <v>47</v>
      </c>
      <c r="T48">
        <f t="shared" si="0"/>
        <v>1.2265135699373695E-3</v>
      </c>
      <c r="U48">
        <f t="shared" si="1"/>
        <v>0.05</v>
      </c>
      <c r="V48">
        <v>1916</v>
      </c>
    </row>
    <row r="49" spans="1:22" x14ac:dyDescent="0.2">
      <c r="A49">
        <v>48</v>
      </c>
      <c r="B49">
        <v>67</v>
      </c>
      <c r="C49" t="s">
        <v>113</v>
      </c>
      <c r="D49" t="s">
        <v>19</v>
      </c>
      <c r="E49" t="s">
        <v>19</v>
      </c>
      <c r="F49" t="s">
        <v>114</v>
      </c>
      <c r="G49" t="b">
        <v>1</v>
      </c>
      <c r="H49">
        <v>-2.2642872507708698</v>
      </c>
      <c r="I49">
        <v>5.774E-2</v>
      </c>
      <c r="J49">
        <v>494309.40685717098</v>
      </c>
      <c r="K49">
        <v>581833.66297726706</v>
      </c>
      <c r="L49">
        <v>487919.78148326703</v>
      </c>
      <c r="M49">
        <v>572405.76580071205</v>
      </c>
      <c r="N49">
        <v>36918.851995582001</v>
      </c>
      <c r="O49">
        <v>85611.273170642002</v>
      </c>
      <c r="P49">
        <v>-87524.256120096703</v>
      </c>
      <c r="Q49">
        <v>0.84957168742655498</v>
      </c>
      <c r="R49">
        <v>-7.0799969190218595E-2</v>
      </c>
      <c r="S49">
        <f t="shared" si="2"/>
        <v>48</v>
      </c>
      <c r="T49">
        <f t="shared" si="0"/>
        <v>1.2526096033402925E-3</v>
      </c>
      <c r="U49">
        <f t="shared" si="1"/>
        <v>0.05</v>
      </c>
      <c r="V49">
        <v>1916</v>
      </c>
    </row>
    <row r="50" spans="1:22" x14ac:dyDescent="0.2">
      <c r="A50">
        <v>49</v>
      </c>
      <c r="B50">
        <v>304</v>
      </c>
      <c r="C50" t="s">
        <v>115</v>
      </c>
      <c r="D50" t="s">
        <v>19</v>
      </c>
      <c r="E50" t="s">
        <v>19</v>
      </c>
      <c r="F50" t="s">
        <v>116</v>
      </c>
      <c r="G50" t="b">
        <v>1</v>
      </c>
      <c r="H50">
        <v>-2.1721568263047399</v>
      </c>
      <c r="I50">
        <v>6.019E-2</v>
      </c>
      <c r="J50">
        <v>152102.62866415599</v>
      </c>
      <c r="K50">
        <v>176092.23653226899</v>
      </c>
      <c r="L50">
        <v>153249.712574732</v>
      </c>
      <c r="M50">
        <v>175000.47525813099</v>
      </c>
      <c r="N50">
        <v>13671.7025658763</v>
      </c>
      <c r="O50">
        <v>22528.645303038102</v>
      </c>
      <c r="P50">
        <v>-23989.607868113599</v>
      </c>
      <c r="Q50">
        <v>0.863766805734689</v>
      </c>
      <c r="R50">
        <v>-6.3603489757441706E-2</v>
      </c>
      <c r="S50">
        <f t="shared" si="2"/>
        <v>49</v>
      </c>
      <c r="T50">
        <f t="shared" si="0"/>
        <v>1.2787056367432152E-3</v>
      </c>
      <c r="U50">
        <f t="shared" si="1"/>
        <v>0.05</v>
      </c>
      <c r="V50">
        <v>1916</v>
      </c>
    </row>
    <row r="51" spans="1:22" x14ac:dyDescent="0.2">
      <c r="A51">
        <v>50</v>
      </c>
      <c r="B51">
        <v>158</v>
      </c>
      <c r="C51" t="s">
        <v>117</v>
      </c>
      <c r="D51" t="s">
        <v>19</v>
      </c>
      <c r="E51" t="s">
        <v>19</v>
      </c>
      <c r="F51" t="s">
        <v>118</v>
      </c>
      <c r="G51" t="b">
        <v>1</v>
      </c>
      <c r="H51">
        <v>-2.1460362671421098</v>
      </c>
      <c r="I51">
        <v>6.2560000000000004E-2</v>
      </c>
      <c r="J51">
        <v>1250798.9858210799</v>
      </c>
      <c r="K51">
        <v>1417090.71654505</v>
      </c>
      <c r="L51">
        <v>1305018.5632616901</v>
      </c>
      <c r="M51">
        <v>1459810.8495980599</v>
      </c>
      <c r="N51">
        <v>96716.708221008405</v>
      </c>
      <c r="O51">
        <v>157484.13559318901</v>
      </c>
      <c r="P51">
        <v>-166291.73072397301</v>
      </c>
      <c r="Q51">
        <v>0.88265272732193001</v>
      </c>
      <c r="R51">
        <v>-5.4210132518807901E-2</v>
      </c>
      <c r="S51">
        <f t="shared" si="2"/>
        <v>50</v>
      </c>
      <c r="T51">
        <f t="shared" si="0"/>
        <v>1.3048016701461378E-3</v>
      </c>
      <c r="U51">
        <f t="shared" si="1"/>
        <v>0.05</v>
      </c>
      <c r="V51">
        <v>1916</v>
      </c>
    </row>
    <row r="52" spans="1:22" x14ac:dyDescent="0.2">
      <c r="A52">
        <v>51</v>
      </c>
      <c r="B52">
        <v>441</v>
      </c>
      <c r="C52" t="s">
        <v>119</v>
      </c>
      <c r="D52" t="s">
        <v>19</v>
      </c>
      <c r="E52" t="s">
        <v>19</v>
      </c>
      <c r="F52" t="s">
        <v>120</v>
      </c>
      <c r="G52" t="b">
        <v>1</v>
      </c>
      <c r="H52">
        <v>-2.28337481411792</v>
      </c>
      <c r="I52">
        <v>6.2560000000000004E-2</v>
      </c>
      <c r="J52">
        <v>46320.428295551603</v>
      </c>
      <c r="K52">
        <v>90045.319988966396</v>
      </c>
      <c r="L52">
        <v>53669.220093719501</v>
      </c>
      <c r="M52">
        <v>68900.970402211402</v>
      </c>
      <c r="N52">
        <v>13024.760566934699</v>
      </c>
      <c r="O52">
        <v>44683.185052809698</v>
      </c>
      <c r="P52">
        <v>-43724.8916934148</v>
      </c>
      <c r="Q52">
        <v>0.514412390352185</v>
      </c>
      <c r="R52">
        <v>-0.28868857935915099</v>
      </c>
      <c r="S52">
        <f t="shared" si="2"/>
        <v>51</v>
      </c>
      <c r="T52">
        <f t="shared" si="0"/>
        <v>1.3308977035490607E-3</v>
      </c>
      <c r="U52">
        <f t="shared" si="1"/>
        <v>0.05</v>
      </c>
      <c r="V52">
        <v>1916</v>
      </c>
    </row>
    <row r="53" spans="1:22" x14ac:dyDescent="0.2">
      <c r="A53">
        <v>52</v>
      </c>
      <c r="B53">
        <v>270</v>
      </c>
      <c r="C53" t="s">
        <v>121</v>
      </c>
      <c r="D53" t="s">
        <v>19</v>
      </c>
      <c r="E53" t="s">
        <v>19</v>
      </c>
      <c r="F53" t="s">
        <v>122</v>
      </c>
      <c r="G53" t="b">
        <v>1</v>
      </c>
      <c r="H53">
        <v>2.12317236416866</v>
      </c>
      <c r="I53">
        <v>6.3060000000000005E-2</v>
      </c>
      <c r="J53">
        <v>170896.153035197</v>
      </c>
      <c r="K53">
        <v>163501.876112531</v>
      </c>
      <c r="L53">
        <v>170384.485983463</v>
      </c>
      <c r="M53">
        <v>164485.58643984099</v>
      </c>
      <c r="N53">
        <v>4871.9986150180603</v>
      </c>
      <c r="O53">
        <v>6655.0486038874997</v>
      </c>
      <c r="P53">
        <v>7394.2769226661503</v>
      </c>
      <c r="Q53">
        <v>1.04522441637047</v>
      </c>
      <c r="R53">
        <v>1.92095462630083E-2</v>
      </c>
      <c r="S53">
        <f t="shared" si="2"/>
        <v>52</v>
      </c>
      <c r="T53">
        <f t="shared" si="0"/>
        <v>1.3569937369519833E-3</v>
      </c>
      <c r="U53">
        <f t="shared" si="1"/>
        <v>0.05</v>
      </c>
      <c r="V53">
        <v>1916</v>
      </c>
    </row>
    <row r="54" spans="1:22" x14ac:dyDescent="0.2">
      <c r="A54">
        <v>53</v>
      </c>
      <c r="B54">
        <v>424</v>
      </c>
      <c r="C54" t="s">
        <v>123</v>
      </c>
      <c r="D54" t="s">
        <v>19</v>
      </c>
      <c r="E54" t="s">
        <v>19</v>
      </c>
      <c r="F54" t="s">
        <v>124</v>
      </c>
      <c r="G54" t="b">
        <v>1</v>
      </c>
      <c r="H54">
        <v>-2.13091640589399</v>
      </c>
      <c r="I54">
        <v>6.5449999999999994E-2</v>
      </c>
      <c r="J54">
        <v>11882.9948743069</v>
      </c>
      <c r="K54">
        <v>22077.044739893801</v>
      </c>
      <c r="L54">
        <v>11636.0407872872</v>
      </c>
      <c r="M54">
        <v>20361.589956140098</v>
      </c>
      <c r="N54">
        <v>8383.0193760409202</v>
      </c>
      <c r="O54">
        <v>7278.9470824689097</v>
      </c>
      <c r="P54">
        <v>-10194.049865587</v>
      </c>
      <c r="Q54">
        <v>0.538251156996297</v>
      </c>
      <c r="R54">
        <v>-0.26901502796695997</v>
      </c>
      <c r="S54">
        <f t="shared" si="2"/>
        <v>53</v>
      </c>
      <c r="T54">
        <f t="shared" si="0"/>
        <v>1.3830897703549063E-3</v>
      </c>
      <c r="U54">
        <f t="shared" si="1"/>
        <v>0.05</v>
      </c>
      <c r="V54">
        <v>1916</v>
      </c>
    </row>
    <row r="55" spans="1:22" x14ac:dyDescent="0.2">
      <c r="A55">
        <v>54</v>
      </c>
      <c r="B55">
        <v>280</v>
      </c>
      <c r="C55" t="s">
        <v>125</v>
      </c>
      <c r="D55" t="s">
        <v>19</v>
      </c>
      <c r="E55" t="s">
        <v>19</v>
      </c>
      <c r="F55" t="s">
        <v>126</v>
      </c>
      <c r="G55" t="b">
        <v>1</v>
      </c>
      <c r="H55">
        <v>-2.1392854859339301</v>
      </c>
      <c r="I55">
        <v>6.6930000000000003E-2</v>
      </c>
      <c r="J55">
        <v>27637.038904212499</v>
      </c>
      <c r="K55">
        <v>32716.469518739199</v>
      </c>
      <c r="L55">
        <v>27630.295137494599</v>
      </c>
      <c r="M55">
        <v>31644.048824451798</v>
      </c>
      <c r="N55">
        <v>4323.8801008074397</v>
      </c>
      <c r="O55">
        <v>3374.9580633901101</v>
      </c>
      <c r="P55">
        <v>-5079.4306145267701</v>
      </c>
      <c r="Q55">
        <v>0.84474392594172198</v>
      </c>
      <c r="R55">
        <v>-7.3274922298821293E-2</v>
      </c>
      <c r="S55">
        <f t="shared" si="2"/>
        <v>54</v>
      </c>
      <c r="T55">
        <f t="shared" si="0"/>
        <v>1.4091858037578288E-3</v>
      </c>
      <c r="U55">
        <f t="shared" si="1"/>
        <v>0.05</v>
      </c>
      <c r="V55">
        <v>1916</v>
      </c>
    </row>
    <row r="56" spans="1:22" x14ac:dyDescent="0.2">
      <c r="A56">
        <v>55</v>
      </c>
      <c r="B56">
        <v>66</v>
      </c>
      <c r="C56" t="s">
        <v>127</v>
      </c>
      <c r="D56" t="s">
        <v>19</v>
      </c>
      <c r="E56" t="s">
        <v>19</v>
      </c>
      <c r="F56" t="s">
        <v>128</v>
      </c>
      <c r="G56" t="b">
        <v>1</v>
      </c>
      <c r="H56">
        <v>2.08037148583605</v>
      </c>
      <c r="I56">
        <v>6.7349999999999993E-2</v>
      </c>
      <c r="J56">
        <v>593725.66097533703</v>
      </c>
      <c r="K56">
        <v>529092.01979367901</v>
      </c>
      <c r="L56">
        <v>578434.87882629002</v>
      </c>
      <c r="M56">
        <v>516953.07395155402</v>
      </c>
      <c r="N56">
        <v>47932.165325803799</v>
      </c>
      <c r="O56">
        <v>55085.851435173303</v>
      </c>
      <c r="P56">
        <v>64633.641181658</v>
      </c>
      <c r="Q56">
        <v>1.1221595464752301</v>
      </c>
      <c r="R56">
        <v>5.0054608460066798E-2</v>
      </c>
      <c r="S56">
        <f t="shared" si="2"/>
        <v>55</v>
      </c>
      <c r="T56">
        <f t="shared" si="0"/>
        <v>1.4352818371607516E-3</v>
      </c>
      <c r="U56">
        <f t="shared" si="1"/>
        <v>0.05</v>
      </c>
      <c r="V56">
        <v>1916</v>
      </c>
    </row>
    <row r="57" spans="1:22" x14ac:dyDescent="0.2">
      <c r="A57">
        <v>56</v>
      </c>
      <c r="B57">
        <v>155</v>
      </c>
      <c r="C57" t="s">
        <v>129</v>
      </c>
      <c r="D57" t="s">
        <v>19</v>
      </c>
      <c r="E57" t="s">
        <v>19</v>
      </c>
      <c r="F57" t="s">
        <v>130</v>
      </c>
      <c r="G57" t="b">
        <v>1</v>
      </c>
      <c r="H57">
        <v>2.10460800446242</v>
      </c>
      <c r="I57">
        <v>6.93E-2</v>
      </c>
      <c r="J57">
        <v>113928.440644424</v>
      </c>
      <c r="K57">
        <v>93005.534563182999</v>
      </c>
      <c r="L57">
        <v>121355.056325882</v>
      </c>
      <c r="M57">
        <v>90580.051431163898</v>
      </c>
      <c r="N57">
        <v>17765.6166072667</v>
      </c>
      <c r="O57">
        <v>14637.5165255884</v>
      </c>
      <c r="P57">
        <v>20922.906081240599</v>
      </c>
      <c r="Q57">
        <v>1.2249640968089599</v>
      </c>
      <c r="R57">
        <v>8.8123359895443704E-2</v>
      </c>
      <c r="S57">
        <f t="shared" si="2"/>
        <v>56</v>
      </c>
      <c r="T57">
        <f t="shared" si="0"/>
        <v>1.4613778705636746E-3</v>
      </c>
      <c r="U57">
        <f t="shared" si="1"/>
        <v>0.05</v>
      </c>
      <c r="V57">
        <v>1916</v>
      </c>
    </row>
    <row r="58" spans="1:22" x14ac:dyDescent="0.2">
      <c r="A58">
        <v>57</v>
      </c>
      <c r="B58">
        <v>366</v>
      </c>
      <c r="C58" t="s">
        <v>131</v>
      </c>
      <c r="D58" t="s">
        <v>19</v>
      </c>
      <c r="E58" t="s">
        <v>19</v>
      </c>
      <c r="F58" t="s">
        <v>132</v>
      </c>
      <c r="G58" t="b">
        <v>1</v>
      </c>
      <c r="H58">
        <v>-2.0670879590251299</v>
      </c>
      <c r="I58">
        <v>7.1510000000000004E-2</v>
      </c>
      <c r="J58">
        <v>321085.71459478</v>
      </c>
      <c r="K58">
        <v>375134.11089794198</v>
      </c>
      <c r="L58">
        <v>336975.19179657201</v>
      </c>
      <c r="M58">
        <v>381368.13199434499</v>
      </c>
      <c r="N58">
        <v>45077.402560046299</v>
      </c>
      <c r="O58">
        <v>40788.044167305503</v>
      </c>
      <c r="P58">
        <v>-54048.3963031612</v>
      </c>
      <c r="Q58">
        <v>0.85592246950353801</v>
      </c>
      <c r="R58">
        <v>-6.7565572462717702E-2</v>
      </c>
      <c r="S58">
        <f t="shared" si="2"/>
        <v>57</v>
      </c>
      <c r="T58">
        <f t="shared" si="0"/>
        <v>1.4874739039665971E-3</v>
      </c>
      <c r="U58">
        <f t="shared" si="1"/>
        <v>0.05</v>
      </c>
      <c r="V58">
        <v>1916</v>
      </c>
    </row>
    <row r="59" spans="1:22" x14ac:dyDescent="0.2">
      <c r="A59">
        <v>58</v>
      </c>
      <c r="B59">
        <v>93</v>
      </c>
      <c r="C59" t="s">
        <v>133</v>
      </c>
      <c r="D59" t="s">
        <v>19</v>
      </c>
      <c r="E59" t="s">
        <v>19</v>
      </c>
      <c r="F59" t="s">
        <v>134</v>
      </c>
      <c r="G59" t="b">
        <v>1</v>
      </c>
      <c r="H59">
        <v>-2.0653937994537102</v>
      </c>
      <c r="I59">
        <v>7.3330000000000006E-2</v>
      </c>
      <c r="J59">
        <v>177878.56496016899</v>
      </c>
      <c r="K59">
        <v>213525.13982997101</v>
      </c>
      <c r="L59">
        <v>178379.14004547501</v>
      </c>
      <c r="M59">
        <v>216750.701870005</v>
      </c>
      <c r="N59">
        <v>19530.579187559601</v>
      </c>
      <c r="O59">
        <v>36462.3171344281</v>
      </c>
      <c r="P59">
        <v>-35646.5748698018</v>
      </c>
      <c r="Q59">
        <v>0.83305677777245801</v>
      </c>
      <c r="R59">
        <v>-7.93253978333682E-2</v>
      </c>
      <c r="S59">
        <f t="shared" si="2"/>
        <v>58</v>
      </c>
      <c r="T59">
        <f t="shared" si="0"/>
        <v>1.5135699373695201E-3</v>
      </c>
      <c r="U59">
        <f t="shared" si="1"/>
        <v>0.05</v>
      </c>
      <c r="V59">
        <v>1916</v>
      </c>
    </row>
    <row r="60" spans="1:22" x14ac:dyDescent="0.2">
      <c r="A60">
        <v>59</v>
      </c>
      <c r="B60">
        <v>403</v>
      </c>
      <c r="C60" t="s">
        <v>135</v>
      </c>
      <c r="D60" t="s">
        <v>19</v>
      </c>
      <c r="E60" t="s">
        <v>19</v>
      </c>
      <c r="F60" t="s">
        <v>136</v>
      </c>
      <c r="G60" t="b">
        <v>1</v>
      </c>
      <c r="H60">
        <v>2.2249524570800299</v>
      </c>
      <c r="I60">
        <v>7.5259999999999994E-2</v>
      </c>
      <c r="J60">
        <v>727914.86873969296</v>
      </c>
      <c r="K60">
        <v>625093.30737537402</v>
      </c>
      <c r="L60">
        <v>734892.17889145401</v>
      </c>
      <c r="M60">
        <v>619684.58359468298</v>
      </c>
      <c r="N60">
        <v>11855.4918041374</v>
      </c>
      <c r="O60">
        <v>112450.626868666</v>
      </c>
      <c r="P60">
        <v>102821.561364319</v>
      </c>
      <c r="Q60">
        <v>1.16448994118341</v>
      </c>
      <c r="R60">
        <v>6.6135741468890299E-2</v>
      </c>
      <c r="S60">
        <f t="shared" si="2"/>
        <v>59</v>
      </c>
      <c r="T60">
        <f t="shared" si="0"/>
        <v>1.5396659707724426E-3</v>
      </c>
      <c r="U60">
        <f t="shared" si="1"/>
        <v>0.05</v>
      </c>
      <c r="V60">
        <v>1916</v>
      </c>
    </row>
    <row r="61" spans="1:22" x14ac:dyDescent="0.2">
      <c r="A61">
        <v>60</v>
      </c>
      <c r="B61">
        <v>399</v>
      </c>
      <c r="C61" t="s">
        <v>137</v>
      </c>
      <c r="D61" t="s">
        <v>19</v>
      </c>
      <c r="E61" t="s">
        <v>19</v>
      </c>
      <c r="F61" t="s">
        <v>138</v>
      </c>
      <c r="G61" t="b">
        <v>1</v>
      </c>
      <c r="H61">
        <v>-2.0867023155070399</v>
      </c>
      <c r="I61">
        <v>7.5569999999999998E-2</v>
      </c>
      <c r="J61">
        <v>334212.261825639</v>
      </c>
      <c r="K61">
        <v>389810.15678980399</v>
      </c>
      <c r="L61">
        <v>341194.87211244798</v>
      </c>
      <c r="M61">
        <v>378193.15969658201</v>
      </c>
      <c r="N61">
        <v>24942.370971517899</v>
      </c>
      <c r="O61">
        <v>59269.210334252202</v>
      </c>
      <c r="P61">
        <v>-55597.894964165302</v>
      </c>
      <c r="Q61">
        <v>0.85737186680298505</v>
      </c>
      <c r="R61">
        <v>-6.6830771225056596E-2</v>
      </c>
      <c r="S61">
        <f t="shared" si="2"/>
        <v>60</v>
      </c>
      <c r="T61">
        <f t="shared" si="0"/>
        <v>1.5657620041753654E-3</v>
      </c>
      <c r="U61">
        <f t="shared" si="1"/>
        <v>0.05</v>
      </c>
      <c r="V61">
        <v>1916</v>
      </c>
    </row>
    <row r="62" spans="1:22" x14ac:dyDescent="0.2">
      <c r="A62">
        <v>61</v>
      </c>
      <c r="B62">
        <v>152</v>
      </c>
      <c r="C62" t="s">
        <v>139</v>
      </c>
      <c r="D62" t="s">
        <v>19</v>
      </c>
      <c r="E62" t="s">
        <v>19</v>
      </c>
      <c r="F62" t="s">
        <v>140</v>
      </c>
      <c r="G62" t="b">
        <v>1</v>
      </c>
      <c r="H62">
        <v>-2.3521827423555699</v>
      </c>
      <c r="I62">
        <v>7.6060000000000003E-2</v>
      </c>
      <c r="J62">
        <v>294941.67713407602</v>
      </c>
      <c r="K62">
        <v>330239.75563733402</v>
      </c>
      <c r="L62">
        <v>305254.82700846199</v>
      </c>
      <c r="M62">
        <v>329773.40125439101</v>
      </c>
      <c r="N62">
        <v>33256.541910214699</v>
      </c>
      <c r="O62">
        <v>4896.6157981988799</v>
      </c>
      <c r="P62">
        <v>-35298.078503257901</v>
      </c>
      <c r="Q62">
        <v>0.89311378203046599</v>
      </c>
      <c r="R62">
        <v>-4.9093208793283299E-2</v>
      </c>
      <c r="S62">
        <f t="shared" si="2"/>
        <v>61</v>
      </c>
      <c r="T62">
        <f t="shared" si="0"/>
        <v>1.5918580375782882E-3</v>
      </c>
      <c r="U62">
        <f t="shared" si="1"/>
        <v>0.05</v>
      </c>
      <c r="V62">
        <v>1916</v>
      </c>
    </row>
    <row r="63" spans="1:22" x14ac:dyDescent="0.2">
      <c r="A63">
        <v>62</v>
      </c>
      <c r="B63">
        <v>388</v>
      </c>
      <c r="C63" t="s">
        <v>141</v>
      </c>
      <c r="D63" t="s">
        <v>19</v>
      </c>
      <c r="E63" t="s">
        <v>19</v>
      </c>
      <c r="F63" t="s">
        <v>142</v>
      </c>
      <c r="G63" t="b">
        <v>1</v>
      </c>
      <c r="H63">
        <v>-2.0469085929250399</v>
      </c>
      <c r="I63">
        <v>7.7649999999999997E-2</v>
      </c>
      <c r="J63">
        <v>43766.501712844598</v>
      </c>
      <c r="K63">
        <v>56397.4228741763</v>
      </c>
      <c r="L63">
        <v>41694.181955622902</v>
      </c>
      <c r="M63">
        <v>56952.518033864901</v>
      </c>
      <c r="N63">
        <v>6391.8532975533799</v>
      </c>
      <c r="O63">
        <v>13395.5417453844</v>
      </c>
      <c r="P63">
        <v>-12630.9211613317</v>
      </c>
      <c r="Q63">
        <v>0.77603726344887203</v>
      </c>
      <c r="R63">
        <v>-0.110117424461304</v>
      </c>
      <c r="S63">
        <f t="shared" si="2"/>
        <v>62</v>
      </c>
      <c r="T63">
        <f t="shared" si="0"/>
        <v>1.6179540709812109E-3</v>
      </c>
      <c r="U63">
        <f t="shared" si="1"/>
        <v>0.05</v>
      </c>
      <c r="V63">
        <v>1916</v>
      </c>
    </row>
    <row r="64" spans="1:22" x14ac:dyDescent="0.2">
      <c r="A64">
        <v>63</v>
      </c>
      <c r="B64">
        <v>236</v>
      </c>
      <c r="C64" t="s">
        <v>143</v>
      </c>
      <c r="D64" t="s">
        <v>19</v>
      </c>
      <c r="E64" t="s">
        <v>19</v>
      </c>
      <c r="F64" t="s">
        <v>144</v>
      </c>
      <c r="G64" t="b">
        <v>1</v>
      </c>
      <c r="H64">
        <v>-2.1143281961323499</v>
      </c>
      <c r="I64">
        <v>8.1110000000000002E-2</v>
      </c>
      <c r="J64">
        <v>68057.726249412299</v>
      </c>
      <c r="K64">
        <v>88438.458150949693</v>
      </c>
      <c r="L64">
        <v>69395.793361673495</v>
      </c>
      <c r="M64">
        <v>83411.109816782599</v>
      </c>
      <c r="N64">
        <v>5650.0376112757003</v>
      </c>
      <c r="O64">
        <v>22785.827566236199</v>
      </c>
      <c r="P64">
        <v>-20380.731901537401</v>
      </c>
      <c r="Q64">
        <v>0.76954899115551201</v>
      </c>
      <c r="R64">
        <v>-0.113763726825057</v>
      </c>
      <c r="S64">
        <f t="shared" si="2"/>
        <v>63</v>
      </c>
      <c r="T64">
        <f t="shared" si="0"/>
        <v>1.6440501043841337E-3</v>
      </c>
      <c r="U64">
        <f t="shared" si="1"/>
        <v>0.05</v>
      </c>
      <c r="V64">
        <v>1916</v>
      </c>
    </row>
    <row r="65" spans="1:22" x14ac:dyDescent="0.2">
      <c r="A65">
        <v>64</v>
      </c>
      <c r="B65">
        <v>99</v>
      </c>
      <c r="C65" t="s">
        <v>145</v>
      </c>
      <c r="D65" t="s">
        <v>19</v>
      </c>
      <c r="E65" t="s">
        <v>19</v>
      </c>
      <c r="F65" t="s">
        <v>146</v>
      </c>
      <c r="G65" t="b">
        <v>1</v>
      </c>
      <c r="H65">
        <v>-2.0967758183743501</v>
      </c>
      <c r="I65">
        <v>8.1189999999999998E-2</v>
      </c>
      <c r="J65">
        <v>4603597.07394139</v>
      </c>
      <c r="K65">
        <v>4950521.2534047198</v>
      </c>
      <c r="L65">
        <v>4582320.8560028402</v>
      </c>
      <c r="M65">
        <v>5061287.84710465</v>
      </c>
      <c r="N65">
        <v>110401.302602621</v>
      </c>
      <c r="O65">
        <v>386817.82279202499</v>
      </c>
      <c r="P65">
        <v>-346924.17946333298</v>
      </c>
      <c r="Q65">
        <v>0.929921686686077</v>
      </c>
      <c r="R65">
        <v>-3.1553623996791097E-2</v>
      </c>
      <c r="S65">
        <f t="shared" si="2"/>
        <v>64</v>
      </c>
      <c r="T65">
        <f t="shared" si="0"/>
        <v>1.6701461377870565E-3</v>
      </c>
      <c r="U65">
        <f t="shared" si="1"/>
        <v>0.05</v>
      </c>
      <c r="V65">
        <v>1916</v>
      </c>
    </row>
    <row r="66" spans="1:22" x14ac:dyDescent="0.2">
      <c r="A66">
        <v>65</v>
      </c>
      <c r="B66">
        <v>122</v>
      </c>
      <c r="C66" t="s">
        <v>147</v>
      </c>
      <c r="D66" t="s">
        <v>19</v>
      </c>
      <c r="E66" t="s">
        <v>19</v>
      </c>
      <c r="F66" t="s">
        <v>148</v>
      </c>
      <c r="G66" t="b">
        <v>1</v>
      </c>
      <c r="H66">
        <v>2.0531814276832501</v>
      </c>
      <c r="I66">
        <v>8.2570000000000005E-2</v>
      </c>
      <c r="J66">
        <v>241073.09412120399</v>
      </c>
      <c r="K66">
        <v>220137.24097326701</v>
      </c>
      <c r="L66">
        <v>238648.690993214</v>
      </c>
      <c r="M66">
        <v>219163.089881614</v>
      </c>
      <c r="N66">
        <v>19833.040671051102</v>
      </c>
      <c r="O66">
        <v>12321.8243656371</v>
      </c>
      <c r="P66">
        <v>20935.8531479372</v>
      </c>
      <c r="Q66">
        <v>1.0951036410530799</v>
      </c>
      <c r="R66">
        <v>3.9455222927248998E-2</v>
      </c>
      <c r="S66">
        <f t="shared" si="2"/>
        <v>65</v>
      </c>
      <c r="T66">
        <f t="shared" si="0"/>
        <v>1.6962421711899792E-3</v>
      </c>
      <c r="U66">
        <f t="shared" si="1"/>
        <v>0.05</v>
      </c>
      <c r="V66">
        <v>1916</v>
      </c>
    </row>
    <row r="67" spans="1:22" x14ac:dyDescent="0.2">
      <c r="A67">
        <v>66</v>
      </c>
      <c r="B67">
        <v>71</v>
      </c>
      <c r="C67" t="s">
        <v>149</v>
      </c>
      <c r="D67" t="s">
        <v>19</v>
      </c>
      <c r="E67" t="s">
        <v>19</v>
      </c>
      <c r="F67" t="s">
        <v>150</v>
      </c>
      <c r="G67" t="b">
        <v>1</v>
      </c>
      <c r="H67">
        <v>-2.0343343862393399</v>
      </c>
      <c r="I67">
        <v>8.5919999999999996E-2</v>
      </c>
      <c r="J67">
        <v>241531.007046671</v>
      </c>
      <c r="K67">
        <v>285036.72350639099</v>
      </c>
      <c r="L67">
        <v>256636.52790922299</v>
      </c>
      <c r="M67">
        <v>285601.51869813999</v>
      </c>
      <c r="N67">
        <v>41967.932668370297</v>
      </c>
      <c r="O67">
        <v>25110.289648370999</v>
      </c>
      <c r="P67">
        <v>-43505.716459720599</v>
      </c>
      <c r="Q67">
        <v>0.84736803060134402</v>
      </c>
      <c r="R67">
        <v>-7.1927925035680795E-2</v>
      </c>
      <c r="S67">
        <f t="shared" si="2"/>
        <v>66</v>
      </c>
      <c r="T67">
        <f t="shared" ref="T67:T130" si="3">U67*S67/V67</f>
        <v>1.722338204592902E-3</v>
      </c>
      <c r="U67">
        <f t="shared" ref="U67:U130" si="4">0.05</f>
        <v>0.05</v>
      </c>
      <c r="V67">
        <v>1916</v>
      </c>
    </row>
    <row r="68" spans="1:22" x14ac:dyDescent="0.2">
      <c r="A68">
        <v>67</v>
      </c>
      <c r="B68">
        <v>260</v>
      </c>
      <c r="C68" t="s">
        <v>151</v>
      </c>
      <c r="D68" t="s">
        <v>19</v>
      </c>
      <c r="E68" t="s">
        <v>19</v>
      </c>
      <c r="F68" t="s">
        <v>152</v>
      </c>
      <c r="G68" t="b">
        <v>1</v>
      </c>
      <c r="H68">
        <v>1.94779631068617</v>
      </c>
      <c r="I68">
        <v>8.9399999999999993E-2</v>
      </c>
      <c r="J68">
        <v>917222.02872805099</v>
      </c>
      <c r="K68">
        <v>850617.35655944794</v>
      </c>
      <c r="L68">
        <v>932643.49012464297</v>
      </c>
      <c r="M68">
        <v>858150.21723802097</v>
      </c>
      <c r="N68">
        <v>62179.046620603804</v>
      </c>
      <c r="O68">
        <v>48746.903829382602</v>
      </c>
      <c r="P68">
        <v>66604.672168602498</v>
      </c>
      <c r="Q68">
        <v>1.0783015672734499</v>
      </c>
      <c r="R68">
        <v>3.2740236441725197E-2</v>
      </c>
      <c r="S68">
        <f t="shared" ref="S68:S131" si="5">S67+1</f>
        <v>67</v>
      </c>
      <c r="T68">
        <f t="shared" si="3"/>
        <v>1.7484342379958248E-3</v>
      </c>
      <c r="U68">
        <f t="shared" si="4"/>
        <v>0.05</v>
      </c>
      <c r="V68">
        <v>1916</v>
      </c>
    </row>
    <row r="69" spans="1:22" x14ac:dyDescent="0.2">
      <c r="A69">
        <v>68</v>
      </c>
      <c r="B69">
        <v>89</v>
      </c>
      <c r="C69" t="s">
        <v>153</v>
      </c>
      <c r="D69" t="s">
        <v>19</v>
      </c>
      <c r="E69" t="s">
        <v>19</v>
      </c>
      <c r="F69" t="s">
        <v>154</v>
      </c>
      <c r="G69" t="b">
        <v>1</v>
      </c>
      <c r="H69">
        <v>-1.9460551442781799</v>
      </c>
      <c r="I69">
        <v>8.9719999999999994E-2</v>
      </c>
      <c r="J69">
        <v>542078.06958859495</v>
      </c>
      <c r="K69">
        <v>592247.77266669401</v>
      </c>
      <c r="L69">
        <v>529309.67706829496</v>
      </c>
      <c r="M69">
        <v>596657.51852924703</v>
      </c>
      <c r="N69">
        <v>27409.8719543806</v>
      </c>
      <c r="O69">
        <v>55553.154028900499</v>
      </c>
      <c r="P69">
        <v>-50169.703078099497</v>
      </c>
      <c r="Q69">
        <v>0.91528933430648096</v>
      </c>
      <c r="R69">
        <v>-3.84415983599114E-2</v>
      </c>
      <c r="S69">
        <f t="shared" si="5"/>
        <v>68</v>
      </c>
      <c r="T69">
        <f t="shared" si="3"/>
        <v>1.7745302713987475E-3</v>
      </c>
      <c r="U69">
        <f t="shared" si="4"/>
        <v>0.05</v>
      </c>
      <c r="V69">
        <v>1916</v>
      </c>
    </row>
    <row r="70" spans="1:22" x14ac:dyDescent="0.2">
      <c r="A70">
        <v>69</v>
      </c>
      <c r="B70">
        <v>199</v>
      </c>
      <c r="C70" t="s">
        <v>155</v>
      </c>
      <c r="D70" t="s">
        <v>19</v>
      </c>
      <c r="E70" t="s">
        <v>19</v>
      </c>
      <c r="F70" t="s">
        <v>156</v>
      </c>
      <c r="G70" t="b">
        <v>1</v>
      </c>
      <c r="H70">
        <v>2.10449090875129</v>
      </c>
      <c r="I70">
        <v>9.5390000000000003E-2</v>
      </c>
      <c r="J70">
        <v>446767.29826708802</v>
      </c>
      <c r="K70">
        <v>399580.166516022</v>
      </c>
      <c r="L70">
        <v>460649.316505055</v>
      </c>
      <c r="M70">
        <v>400726.10154141497</v>
      </c>
      <c r="N70">
        <v>48637.340630240098</v>
      </c>
      <c r="O70">
        <v>13334.0792332169</v>
      </c>
      <c r="P70">
        <v>47187.131751066001</v>
      </c>
      <c r="Q70">
        <v>1.1180917765826399</v>
      </c>
      <c r="R70">
        <v>4.8477453306689303E-2</v>
      </c>
      <c r="S70">
        <f t="shared" si="5"/>
        <v>69</v>
      </c>
      <c r="T70">
        <f t="shared" si="3"/>
        <v>1.8006263048016703E-3</v>
      </c>
      <c r="U70">
        <f t="shared" si="4"/>
        <v>0.05</v>
      </c>
      <c r="V70">
        <v>1916</v>
      </c>
    </row>
    <row r="71" spans="1:22" x14ac:dyDescent="0.2">
      <c r="A71">
        <v>70</v>
      </c>
      <c r="B71">
        <v>426</v>
      </c>
      <c r="C71" t="s">
        <v>157</v>
      </c>
      <c r="D71" t="s">
        <v>19</v>
      </c>
      <c r="E71" t="s">
        <v>19</v>
      </c>
      <c r="F71" t="s">
        <v>158</v>
      </c>
      <c r="G71" t="b">
        <v>1</v>
      </c>
      <c r="H71">
        <v>-1.83192524619297</v>
      </c>
      <c r="I71">
        <v>0.10050000000000001</v>
      </c>
      <c r="J71">
        <v>62295.358653423398</v>
      </c>
      <c r="K71">
        <v>67261.693904094893</v>
      </c>
      <c r="L71">
        <v>62156.0185432004</v>
      </c>
      <c r="M71">
        <v>65470.963959144399</v>
      </c>
      <c r="N71">
        <v>3814.9522208174099</v>
      </c>
      <c r="O71">
        <v>5160.6436824501498</v>
      </c>
      <c r="P71">
        <v>-4966.33525067143</v>
      </c>
      <c r="Q71">
        <v>0.92616398781522402</v>
      </c>
      <c r="R71">
        <v>-3.3312109756711797E-2</v>
      </c>
      <c r="S71">
        <f t="shared" si="5"/>
        <v>70</v>
      </c>
      <c r="T71">
        <f t="shared" si="3"/>
        <v>1.8267223382045928E-3</v>
      </c>
      <c r="U71">
        <f t="shared" si="4"/>
        <v>0.05</v>
      </c>
      <c r="V71">
        <v>1916</v>
      </c>
    </row>
    <row r="72" spans="1:22" x14ac:dyDescent="0.2">
      <c r="A72">
        <v>71</v>
      </c>
      <c r="B72">
        <v>407</v>
      </c>
      <c r="C72" t="s">
        <v>159</v>
      </c>
      <c r="D72" t="s">
        <v>19</v>
      </c>
      <c r="E72" t="s">
        <v>19</v>
      </c>
      <c r="F72" t="s">
        <v>160</v>
      </c>
      <c r="G72" t="b">
        <v>1</v>
      </c>
      <c r="H72">
        <v>-1.9248208044726101</v>
      </c>
      <c r="I72">
        <v>0.10213</v>
      </c>
      <c r="J72">
        <v>51310.481390941299</v>
      </c>
      <c r="K72">
        <v>109575.57328594</v>
      </c>
      <c r="L72">
        <v>49969.520791928197</v>
      </c>
      <c r="M72">
        <v>88708.541466548995</v>
      </c>
      <c r="N72">
        <v>21191.411146563001</v>
      </c>
      <c r="O72">
        <v>70419.3928904895</v>
      </c>
      <c r="P72">
        <v>-58265.091894999197</v>
      </c>
      <c r="Q72">
        <v>0.46826568962632897</v>
      </c>
      <c r="R72">
        <v>-0.32950766231581402</v>
      </c>
      <c r="S72">
        <f t="shared" si="5"/>
        <v>71</v>
      </c>
      <c r="T72">
        <f t="shared" si="3"/>
        <v>1.8528183716075158E-3</v>
      </c>
      <c r="U72">
        <f t="shared" si="4"/>
        <v>0.05</v>
      </c>
      <c r="V72">
        <v>1916</v>
      </c>
    </row>
    <row r="73" spans="1:22" x14ac:dyDescent="0.2">
      <c r="A73">
        <v>72</v>
      </c>
      <c r="B73">
        <v>85</v>
      </c>
      <c r="C73" t="s">
        <v>161</v>
      </c>
      <c r="D73" t="s">
        <v>19</v>
      </c>
      <c r="E73" t="s">
        <v>19</v>
      </c>
      <c r="F73" t="s">
        <v>162</v>
      </c>
      <c r="G73" t="b">
        <v>1</v>
      </c>
      <c r="H73">
        <v>-1.82505757558341</v>
      </c>
      <c r="I73">
        <v>0.10237</v>
      </c>
      <c r="J73">
        <v>89969.223190269098</v>
      </c>
      <c r="K73">
        <v>112294.267671397</v>
      </c>
      <c r="L73">
        <v>91712.2832617229</v>
      </c>
      <c r="M73">
        <v>107998.658031293</v>
      </c>
      <c r="N73">
        <v>16290.288886840601</v>
      </c>
      <c r="O73">
        <v>24069.86393856</v>
      </c>
      <c r="P73">
        <v>-22325.0444811282</v>
      </c>
      <c r="Q73">
        <v>0.80119159290964703</v>
      </c>
      <c r="R73">
        <v>-9.6263616507898803E-2</v>
      </c>
      <c r="S73">
        <f t="shared" si="5"/>
        <v>72</v>
      </c>
      <c r="T73">
        <f t="shared" si="3"/>
        <v>1.8789144050104384E-3</v>
      </c>
      <c r="U73">
        <f t="shared" si="4"/>
        <v>0.05</v>
      </c>
      <c r="V73">
        <v>1916</v>
      </c>
    </row>
    <row r="74" spans="1:22" x14ac:dyDescent="0.2">
      <c r="A74">
        <v>73</v>
      </c>
      <c r="B74">
        <v>227</v>
      </c>
      <c r="C74" t="s">
        <v>163</v>
      </c>
      <c r="D74" t="s">
        <v>19</v>
      </c>
      <c r="E74" t="s">
        <v>19</v>
      </c>
      <c r="F74" t="s">
        <v>164</v>
      </c>
      <c r="G74" t="b">
        <v>1</v>
      </c>
      <c r="H74">
        <v>1.82547191928359</v>
      </c>
      <c r="I74">
        <v>0.10342999999999999</v>
      </c>
      <c r="J74">
        <v>823692.84704620403</v>
      </c>
      <c r="K74">
        <v>693423.09547618695</v>
      </c>
      <c r="L74">
        <v>768428.47645188204</v>
      </c>
      <c r="M74">
        <v>702730.929161345</v>
      </c>
      <c r="N74">
        <v>120744.887364122</v>
      </c>
      <c r="O74">
        <v>114281.30203755799</v>
      </c>
      <c r="P74">
        <v>130269.751570017</v>
      </c>
      <c r="Q74">
        <v>1.1878647429251801</v>
      </c>
      <c r="R74">
        <v>7.4766992206267896E-2</v>
      </c>
      <c r="S74">
        <f t="shared" si="5"/>
        <v>73</v>
      </c>
      <c r="T74">
        <f t="shared" si="3"/>
        <v>1.9050104384133613E-3</v>
      </c>
      <c r="U74">
        <f t="shared" si="4"/>
        <v>0.05</v>
      </c>
      <c r="V74">
        <v>1916</v>
      </c>
    </row>
    <row r="75" spans="1:22" x14ac:dyDescent="0.2">
      <c r="A75">
        <v>74</v>
      </c>
      <c r="B75">
        <v>185</v>
      </c>
      <c r="C75" t="s">
        <v>165</v>
      </c>
      <c r="D75" t="s">
        <v>19</v>
      </c>
      <c r="E75" t="s">
        <v>19</v>
      </c>
      <c r="F75" t="s">
        <v>166</v>
      </c>
      <c r="G75" t="b">
        <v>1</v>
      </c>
      <c r="H75">
        <v>-1.8100645521154699</v>
      </c>
      <c r="I75">
        <v>0.10644000000000001</v>
      </c>
      <c r="J75">
        <v>210123.25189106699</v>
      </c>
      <c r="K75">
        <v>316502.97363999998</v>
      </c>
      <c r="L75">
        <v>198717.71267330999</v>
      </c>
      <c r="M75">
        <v>273841.649346427</v>
      </c>
      <c r="N75">
        <v>72264.689715813001</v>
      </c>
      <c r="O75">
        <v>120240.272114911</v>
      </c>
      <c r="P75">
        <v>-106379.721748932</v>
      </c>
      <c r="Q75">
        <v>0.66389029295525004</v>
      </c>
      <c r="R75">
        <v>-0.17790368132565099</v>
      </c>
      <c r="S75">
        <f t="shared" si="5"/>
        <v>74</v>
      </c>
      <c r="T75">
        <f t="shared" si="3"/>
        <v>1.9311064718162841E-3</v>
      </c>
      <c r="U75">
        <f t="shared" si="4"/>
        <v>0.05</v>
      </c>
      <c r="V75">
        <v>1916</v>
      </c>
    </row>
    <row r="76" spans="1:22" x14ac:dyDescent="0.2">
      <c r="A76">
        <v>75</v>
      </c>
      <c r="B76">
        <v>454</v>
      </c>
      <c r="C76" t="s">
        <v>167</v>
      </c>
      <c r="D76" t="s">
        <v>19</v>
      </c>
      <c r="E76" t="s">
        <v>19</v>
      </c>
      <c r="F76" t="s">
        <v>168</v>
      </c>
      <c r="G76" t="b">
        <v>1</v>
      </c>
      <c r="H76">
        <v>-1.76475297785499</v>
      </c>
      <c r="I76">
        <v>0.11169999999999999</v>
      </c>
      <c r="J76">
        <v>14629.791075171501</v>
      </c>
      <c r="K76">
        <v>18398.607279769301</v>
      </c>
      <c r="L76">
        <v>15253.6107871942</v>
      </c>
      <c r="M76">
        <v>16982.914426486801</v>
      </c>
      <c r="N76">
        <v>3017.0482380195799</v>
      </c>
      <c r="O76">
        <v>4054.8451993569502</v>
      </c>
      <c r="P76">
        <v>-3768.8162045977801</v>
      </c>
      <c r="Q76">
        <v>0.79515752756232305</v>
      </c>
      <c r="R76">
        <v>-9.9546825338524006E-2</v>
      </c>
      <c r="S76">
        <f t="shared" si="5"/>
        <v>75</v>
      </c>
      <c r="T76">
        <f t="shared" si="3"/>
        <v>1.9572025052192066E-3</v>
      </c>
      <c r="U76">
        <f t="shared" si="4"/>
        <v>0.05</v>
      </c>
      <c r="V76">
        <v>1916</v>
      </c>
    </row>
    <row r="77" spans="1:22" x14ac:dyDescent="0.2">
      <c r="A77">
        <v>76</v>
      </c>
      <c r="B77">
        <v>385</v>
      </c>
      <c r="C77" t="s">
        <v>169</v>
      </c>
      <c r="D77" t="s">
        <v>19</v>
      </c>
      <c r="E77" t="s">
        <v>19</v>
      </c>
      <c r="F77" t="s">
        <v>170</v>
      </c>
      <c r="G77" t="b">
        <v>1</v>
      </c>
      <c r="H77">
        <v>1.79920742131082</v>
      </c>
      <c r="I77">
        <v>0.11792</v>
      </c>
      <c r="J77">
        <v>131989.03920818999</v>
      </c>
      <c r="K77">
        <v>115858.475203649</v>
      </c>
      <c r="L77">
        <v>130213.78880681501</v>
      </c>
      <c r="M77">
        <v>114052.107373508</v>
      </c>
      <c r="N77">
        <v>17339.1676455743</v>
      </c>
      <c r="O77">
        <v>11022.309151272701</v>
      </c>
      <c r="P77">
        <v>16130.5640045414</v>
      </c>
      <c r="Q77">
        <v>1.1392264482696499</v>
      </c>
      <c r="R77">
        <v>5.6610058986101497E-2</v>
      </c>
      <c r="S77">
        <f t="shared" si="5"/>
        <v>76</v>
      </c>
      <c r="T77">
        <f t="shared" si="3"/>
        <v>1.9832985386221296E-3</v>
      </c>
      <c r="U77">
        <f t="shared" si="4"/>
        <v>0.05</v>
      </c>
      <c r="V77">
        <v>1916</v>
      </c>
    </row>
    <row r="78" spans="1:22" x14ac:dyDescent="0.2">
      <c r="A78">
        <v>77</v>
      </c>
      <c r="B78">
        <v>120</v>
      </c>
      <c r="C78" t="s">
        <v>171</v>
      </c>
      <c r="D78" t="s">
        <v>19</v>
      </c>
      <c r="E78" t="s">
        <v>19</v>
      </c>
      <c r="F78" t="s">
        <v>172</v>
      </c>
      <c r="G78" t="b">
        <v>1</v>
      </c>
      <c r="H78">
        <v>-1.72278249696485</v>
      </c>
      <c r="I78">
        <v>0.12032</v>
      </c>
      <c r="J78">
        <v>297145.64604589099</v>
      </c>
      <c r="K78">
        <v>355609.44758954801</v>
      </c>
      <c r="L78">
        <v>283175.27151201997</v>
      </c>
      <c r="M78">
        <v>374830.75867246598</v>
      </c>
      <c r="N78">
        <v>55858.374238126598</v>
      </c>
      <c r="O78">
        <v>56263.612731884299</v>
      </c>
      <c r="P78">
        <v>-58463.8015436571</v>
      </c>
      <c r="Q78">
        <v>0.83559547717321203</v>
      </c>
      <c r="R78">
        <v>-7.8003919390666795E-2</v>
      </c>
      <c r="S78">
        <f t="shared" si="5"/>
        <v>77</v>
      </c>
      <c r="T78">
        <f t="shared" si="3"/>
        <v>2.0093945720250522E-3</v>
      </c>
      <c r="U78">
        <f t="shared" si="4"/>
        <v>0.05</v>
      </c>
      <c r="V78">
        <v>1916</v>
      </c>
    </row>
    <row r="79" spans="1:22" x14ac:dyDescent="0.2">
      <c r="A79">
        <v>78</v>
      </c>
      <c r="B79">
        <v>176</v>
      </c>
      <c r="C79" t="s">
        <v>173</v>
      </c>
      <c r="D79" t="s">
        <v>19</v>
      </c>
      <c r="E79" t="s">
        <v>19</v>
      </c>
      <c r="F79" t="s">
        <v>174</v>
      </c>
      <c r="G79" t="b">
        <v>1</v>
      </c>
      <c r="H79">
        <v>-1.6879486083389701</v>
      </c>
      <c r="I79">
        <v>0.12741</v>
      </c>
      <c r="J79">
        <v>75572.015878819599</v>
      </c>
      <c r="K79">
        <v>93075.509519481697</v>
      </c>
      <c r="L79">
        <v>67016.459622705093</v>
      </c>
      <c r="M79">
        <v>89325.277266158097</v>
      </c>
      <c r="N79">
        <v>17298.2206001005</v>
      </c>
      <c r="O79">
        <v>16914.725885618602</v>
      </c>
      <c r="P79">
        <v>-17503.493640662098</v>
      </c>
      <c r="Q79">
        <v>0.81194308007523297</v>
      </c>
      <c r="R79">
        <v>-9.0474415187019402E-2</v>
      </c>
      <c r="S79">
        <f t="shared" si="5"/>
        <v>78</v>
      </c>
      <c r="T79">
        <f t="shared" si="3"/>
        <v>2.0354906054279752E-3</v>
      </c>
      <c r="U79">
        <f t="shared" si="4"/>
        <v>0.05</v>
      </c>
      <c r="V79">
        <v>1916</v>
      </c>
    </row>
    <row r="80" spans="1:22" x14ac:dyDescent="0.2">
      <c r="A80">
        <v>79</v>
      </c>
      <c r="B80">
        <v>410</v>
      </c>
      <c r="C80" t="s">
        <v>175</v>
      </c>
      <c r="D80" t="s">
        <v>19</v>
      </c>
      <c r="E80" t="s">
        <v>19</v>
      </c>
      <c r="F80" t="s">
        <v>176</v>
      </c>
      <c r="G80" t="b">
        <v>1</v>
      </c>
      <c r="H80">
        <v>-1.7058062528204001</v>
      </c>
      <c r="I80">
        <v>0.12753</v>
      </c>
      <c r="J80">
        <v>63657.1010538759</v>
      </c>
      <c r="K80">
        <v>77513.449237841094</v>
      </c>
      <c r="L80">
        <v>64693.413292373902</v>
      </c>
      <c r="M80">
        <v>78192.179757670398</v>
      </c>
      <c r="N80">
        <v>14550.188817366199</v>
      </c>
      <c r="O80">
        <v>11910.246852876</v>
      </c>
      <c r="P80">
        <v>-13856.348183965199</v>
      </c>
      <c r="Q80">
        <v>0.821239432379682</v>
      </c>
      <c r="R80">
        <v>-8.5530205850694596E-2</v>
      </c>
      <c r="S80">
        <f t="shared" si="5"/>
        <v>79</v>
      </c>
      <c r="T80">
        <f t="shared" si="3"/>
        <v>2.0615866388308977E-3</v>
      </c>
      <c r="U80">
        <f t="shared" si="4"/>
        <v>0.05</v>
      </c>
      <c r="V80">
        <v>1916</v>
      </c>
    </row>
    <row r="81" spans="1:22" x14ac:dyDescent="0.2">
      <c r="A81">
        <v>80</v>
      </c>
      <c r="B81">
        <v>180</v>
      </c>
      <c r="C81" t="s">
        <v>177</v>
      </c>
      <c r="D81" t="s">
        <v>19</v>
      </c>
      <c r="E81" t="s">
        <v>19</v>
      </c>
      <c r="F81" t="s">
        <v>178</v>
      </c>
      <c r="G81" t="b">
        <v>1</v>
      </c>
      <c r="H81">
        <v>-1.7539783459520499</v>
      </c>
      <c r="I81">
        <v>0.12812999999999999</v>
      </c>
      <c r="J81">
        <v>458602.988444452</v>
      </c>
      <c r="K81">
        <v>690409.96166397701</v>
      </c>
      <c r="L81">
        <v>497330.28376678599</v>
      </c>
      <c r="M81">
        <v>565627.16289517796</v>
      </c>
      <c r="N81">
        <v>99482.685139798094</v>
      </c>
      <c r="O81">
        <v>304831.93492286798</v>
      </c>
      <c r="P81">
        <v>-231806.97321952501</v>
      </c>
      <c r="Q81">
        <v>0.664247351441975</v>
      </c>
      <c r="R81">
        <v>-0.17767016857960199</v>
      </c>
      <c r="S81">
        <f t="shared" si="5"/>
        <v>80</v>
      </c>
      <c r="T81">
        <f t="shared" si="3"/>
        <v>2.0876826722338203E-3</v>
      </c>
      <c r="U81">
        <f t="shared" si="4"/>
        <v>0.05</v>
      </c>
      <c r="V81">
        <v>1916</v>
      </c>
    </row>
    <row r="82" spans="1:22" x14ac:dyDescent="0.2">
      <c r="A82">
        <v>81</v>
      </c>
      <c r="B82">
        <v>334</v>
      </c>
      <c r="C82" t="s">
        <v>179</v>
      </c>
      <c r="D82" t="s">
        <v>19</v>
      </c>
      <c r="E82" t="s">
        <v>19</v>
      </c>
      <c r="F82" t="s">
        <v>180</v>
      </c>
      <c r="G82" t="b">
        <v>1</v>
      </c>
      <c r="H82">
        <v>1.7223374186722</v>
      </c>
      <c r="I82">
        <v>0.12912000000000001</v>
      </c>
      <c r="J82">
        <v>341593.547191341</v>
      </c>
      <c r="K82">
        <v>310475.95646915701</v>
      </c>
      <c r="L82">
        <v>344417.62876766501</v>
      </c>
      <c r="M82">
        <v>322558.71779672598</v>
      </c>
      <c r="N82">
        <v>16788.386598159901</v>
      </c>
      <c r="O82">
        <v>40252.878192329699</v>
      </c>
      <c r="P82">
        <v>31117.590722183799</v>
      </c>
      <c r="Q82">
        <v>1.10022544443075</v>
      </c>
      <c r="R82">
        <v>4.1481684467674397E-2</v>
      </c>
      <c r="S82">
        <f t="shared" si="5"/>
        <v>81</v>
      </c>
      <c r="T82">
        <f t="shared" si="3"/>
        <v>2.1137787056367432E-3</v>
      </c>
      <c r="U82">
        <f t="shared" si="4"/>
        <v>0.05</v>
      </c>
      <c r="V82">
        <v>1916</v>
      </c>
    </row>
    <row r="83" spans="1:22" x14ac:dyDescent="0.2">
      <c r="A83">
        <v>82</v>
      </c>
      <c r="B83">
        <v>133</v>
      </c>
      <c r="C83" t="s">
        <v>181</v>
      </c>
      <c r="D83" t="s">
        <v>19</v>
      </c>
      <c r="E83" t="s">
        <v>19</v>
      </c>
      <c r="F83" t="s">
        <v>182</v>
      </c>
      <c r="G83" t="b">
        <v>1</v>
      </c>
      <c r="H83">
        <v>1.7886349459987301</v>
      </c>
      <c r="I83">
        <v>0.13094</v>
      </c>
      <c r="J83">
        <v>376404.37979130598</v>
      </c>
      <c r="K83">
        <v>348036.38814508298</v>
      </c>
      <c r="L83">
        <v>376092.88067356299</v>
      </c>
      <c r="M83">
        <v>343104.44174769701</v>
      </c>
      <c r="N83">
        <v>5521.3771963670197</v>
      </c>
      <c r="O83">
        <v>38375.520312155502</v>
      </c>
      <c r="P83">
        <v>28367.991646223501</v>
      </c>
      <c r="Q83">
        <v>1.0815086945287999</v>
      </c>
      <c r="R83">
        <v>3.4030015195083703E-2</v>
      </c>
      <c r="S83">
        <f t="shared" si="5"/>
        <v>82</v>
      </c>
      <c r="T83">
        <f t="shared" si="3"/>
        <v>2.1398747390396662E-3</v>
      </c>
      <c r="U83">
        <f t="shared" si="4"/>
        <v>0.05</v>
      </c>
      <c r="V83">
        <v>1916</v>
      </c>
    </row>
    <row r="84" spans="1:22" x14ac:dyDescent="0.2">
      <c r="A84">
        <v>83</v>
      </c>
      <c r="B84">
        <v>165</v>
      </c>
      <c r="C84" t="s">
        <v>183</v>
      </c>
      <c r="D84" t="s">
        <v>19</v>
      </c>
      <c r="E84" t="s">
        <v>19</v>
      </c>
      <c r="F84" t="s">
        <v>184</v>
      </c>
      <c r="G84" t="b">
        <v>1</v>
      </c>
      <c r="H84">
        <v>-1.77868221334937</v>
      </c>
      <c r="I84">
        <v>0.13819999999999999</v>
      </c>
      <c r="J84">
        <v>83143.671223644895</v>
      </c>
      <c r="K84">
        <v>93990.807030383905</v>
      </c>
      <c r="L84">
        <v>83430.343805892</v>
      </c>
      <c r="M84">
        <v>94779.585226250696</v>
      </c>
      <c r="N84">
        <v>13022.740990328601</v>
      </c>
      <c r="O84">
        <v>4430.98034793023</v>
      </c>
      <c r="P84">
        <v>-10847.135806738999</v>
      </c>
      <c r="Q84">
        <v>0.88459365176817195</v>
      </c>
      <c r="R84">
        <v>-5.3256181642817299E-2</v>
      </c>
      <c r="S84">
        <f t="shared" si="5"/>
        <v>83</v>
      </c>
      <c r="T84">
        <f t="shared" si="3"/>
        <v>2.1659707724425888E-3</v>
      </c>
      <c r="U84">
        <f t="shared" si="4"/>
        <v>0.05</v>
      </c>
      <c r="V84">
        <v>1916</v>
      </c>
    </row>
    <row r="85" spans="1:22" x14ac:dyDescent="0.2">
      <c r="A85">
        <v>84</v>
      </c>
      <c r="B85">
        <v>83</v>
      </c>
      <c r="C85" t="s">
        <v>185</v>
      </c>
      <c r="D85" t="s">
        <v>19</v>
      </c>
      <c r="E85" t="s">
        <v>19</v>
      </c>
      <c r="F85" t="s">
        <v>186</v>
      </c>
      <c r="G85" t="b">
        <v>1</v>
      </c>
      <c r="H85">
        <v>-1.74391699955182</v>
      </c>
      <c r="I85">
        <v>0.14052000000000001</v>
      </c>
      <c r="J85">
        <v>272142.54042341502</v>
      </c>
      <c r="K85">
        <v>391485.70099365897</v>
      </c>
      <c r="L85">
        <v>274944.56407342601</v>
      </c>
      <c r="M85">
        <v>334139.222603206</v>
      </c>
      <c r="N85">
        <v>14986.752101858499</v>
      </c>
      <c r="O85">
        <v>166822.43486036599</v>
      </c>
      <c r="P85">
        <v>-119343.160570243</v>
      </c>
      <c r="Q85">
        <v>0.69515320670121705</v>
      </c>
      <c r="R85">
        <v>-0.15791946952172101</v>
      </c>
      <c r="S85">
        <f t="shared" si="5"/>
        <v>84</v>
      </c>
      <c r="T85">
        <f t="shared" si="3"/>
        <v>2.1920668058455117E-3</v>
      </c>
      <c r="U85">
        <f t="shared" si="4"/>
        <v>0.05</v>
      </c>
      <c r="V85">
        <v>1916</v>
      </c>
    </row>
    <row r="86" spans="1:22" x14ac:dyDescent="0.2">
      <c r="A86">
        <v>85</v>
      </c>
      <c r="B86">
        <v>462</v>
      </c>
      <c r="C86" t="s">
        <v>187</v>
      </c>
      <c r="D86" t="s">
        <v>19</v>
      </c>
      <c r="E86" t="s">
        <v>19</v>
      </c>
      <c r="F86" t="s">
        <v>188</v>
      </c>
      <c r="G86" t="b">
        <v>1</v>
      </c>
      <c r="H86">
        <v>-1.5808338872004699</v>
      </c>
      <c r="I86">
        <v>0.14912</v>
      </c>
      <c r="J86">
        <v>55049.735447697902</v>
      </c>
      <c r="K86">
        <v>59849.674638941702</v>
      </c>
      <c r="L86">
        <v>54985.324620036998</v>
      </c>
      <c r="M86">
        <v>59484.081861780403</v>
      </c>
      <c r="N86">
        <v>4132.3510839124501</v>
      </c>
      <c r="O86">
        <v>5901.2153929489696</v>
      </c>
      <c r="P86">
        <v>-4799.9391912438596</v>
      </c>
      <c r="Q86">
        <v>0.91980007877735803</v>
      </c>
      <c r="R86">
        <v>-3.6306557566318502E-2</v>
      </c>
      <c r="S86">
        <f t="shared" si="5"/>
        <v>85</v>
      </c>
      <c r="T86">
        <f t="shared" si="3"/>
        <v>2.2181628392484343E-3</v>
      </c>
      <c r="U86">
        <f t="shared" si="4"/>
        <v>0.05</v>
      </c>
      <c r="V86">
        <v>1916</v>
      </c>
    </row>
    <row r="87" spans="1:22" x14ac:dyDescent="0.2">
      <c r="A87">
        <v>86</v>
      </c>
      <c r="B87">
        <v>446</v>
      </c>
      <c r="C87" t="s">
        <v>189</v>
      </c>
      <c r="D87" t="s">
        <v>19</v>
      </c>
      <c r="E87" t="s">
        <v>19</v>
      </c>
      <c r="F87" t="s">
        <v>190</v>
      </c>
      <c r="G87" t="b">
        <v>1</v>
      </c>
      <c r="H87">
        <v>-1.62492729150013</v>
      </c>
      <c r="I87">
        <v>0.15157999999999999</v>
      </c>
      <c r="J87">
        <v>129000.134770506</v>
      </c>
      <c r="K87">
        <v>206573.297699385</v>
      </c>
      <c r="L87">
        <v>110784.72044159099</v>
      </c>
      <c r="M87">
        <v>179852.79306307001</v>
      </c>
      <c r="N87">
        <v>39250.819402935304</v>
      </c>
      <c r="O87">
        <v>108745.51995380801</v>
      </c>
      <c r="P87">
        <v>-77573.162928878606</v>
      </c>
      <c r="Q87">
        <v>0.62447632974438605</v>
      </c>
      <c r="R87">
        <v>-0.20448401854880599</v>
      </c>
      <c r="S87">
        <f t="shared" si="5"/>
        <v>86</v>
      </c>
      <c r="T87">
        <f t="shared" si="3"/>
        <v>2.2442588726513568E-3</v>
      </c>
      <c r="U87">
        <f t="shared" si="4"/>
        <v>0.05</v>
      </c>
      <c r="V87">
        <v>1916</v>
      </c>
    </row>
    <row r="88" spans="1:22" x14ac:dyDescent="0.2">
      <c r="A88">
        <v>87</v>
      </c>
      <c r="B88">
        <v>45</v>
      </c>
      <c r="C88" t="s">
        <v>191</v>
      </c>
      <c r="D88" t="s">
        <v>19</v>
      </c>
      <c r="E88" t="s">
        <v>19</v>
      </c>
      <c r="F88" t="s">
        <v>192</v>
      </c>
      <c r="G88" t="b">
        <v>1</v>
      </c>
      <c r="H88">
        <v>-1.5927600061765299</v>
      </c>
      <c r="I88">
        <v>0.15331</v>
      </c>
      <c r="J88">
        <v>328013.41388666898</v>
      </c>
      <c r="K88">
        <v>357177.960879046</v>
      </c>
      <c r="L88">
        <v>321732.783351672</v>
      </c>
      <c r="M88">
        <v>350444.43961203401</v>
      </c>
      <c r="N88">
        <v>18646.106256479099</v>
      </c>
      <c r="O88">
        <v>39930.904933365702</v>
      </c>
      <c r="P88">
        <v>-29164.546992377302</v>
      </c>
      <c r="Q88">
        <v>0.91834729410347504</v>
      </c>
      <c r="R88">
        <v>-3.6993049311151098E-2</v>
      </c>
      <c r="S88">
        <f t="shared" si="5"/>
        <v>87</v>
      </c>
      <c r="T88">
        <f t="shared" si="3"/>
        <v>2.2703549060542798E-3</v>
      </c>
      <c r="U88">
        <f t="shared" si="4"/>
        <v>0.05</v>
      </c>
      <c r="V88">
        <v>1916</v>
      </c>
    </row>
    <row r="89" spans="1:22" x14ac:dyDescent="0.2">
      <c r="A89">
        <v>88</v>
      </c>
      <c r="B89">
        <v>188</v>
      </c>
      <c r="C89" t="s">
        <v>193</v>
      </c>
      <c r="D89" t="s">
        <v>19</v>
      </c>
      <c r="E89" t="s">
        <v>19</v>
      </c>
      <c r="F89" t="s">
        <v>194</v>
      </c>
      <c r="G89" t="b">
        <v>1</v>
      </c>
      <c r="H89">
        <v>1.5843002903217001</v>
      </c>
      <c r="I89">
        <v>0.15687000000000001</v>
      </c>
      <c r="J89">
        <v>110721.55714838899</v>
      </c>
      <c r="K89">
        <v>97581.962275722297</v>
      </c>
      <c r="L89">
        <v>110640.810528373</v>
      </c>
      <c r="M89">
        <v>97061.366880326197</v>
      </c>
      <c r="N89">
        <v>15584.0320848296</v>
      </c>
      <c r="O89">
        <v>11012.3102008682</v>
      </c>
      <c r="P89">
        <v>13139.594872666499</v>
      </c>
      <c r="Q89">
        <v>1.13465188203061</v>
      </c>
      <c r="R89">
        <v>5.48626378259491E-2</v>
      </c>
      <c r="S89">
        <f t="shared" si="5"/>
        <v>88</v>
      </c>
      <c r="T89">
        <f t="shared" si="3"/>
        <v>2.2964509394572028E-3</v>
      </c>
      <c r="U89">
        <f t="shared" si="4"/>
        <v>0.05</v>
      </c>
      <c r="V89">
        <v>1916</v>
      </c>
    </row>
    <row r="90" spans="1:22" x14ac:dyDescent="0.2">
      <c r="A90">
        <v>89</v>
      </c>
      <c r="B90">
        <v>30</v>
      </c>
      <c r="C90" t="s">
        <v>195</v>
      </c>
      <c r="D90" t="s">
        <v>19</v>
      </c>
      <c r="E90" t="s">
        <v>19</v>
      </c>
      <c r="F90" t="s">
        <v>196</v>
      </c>
      <c r="G90" t="b">
        <v>1</v>
      </c>
      <c r="H90">
        <v>-1.66107338660531</v>
      </c>
      <c r="I90">
        <v>0.15920000000000001</v>
      </c>
      <c r="J90">
        <v>664388.52267301502</v>
      </c>
      <c r="K90">
        <v>735080.91911496595</v>
      </c>
      <c r="L90">
        <v>704382.82534754404</v>
      </c>
      <c r="M90">
        <v>741415.12698032102</v>
      </c>
      <c r="N90">
        <v>90404.250316315403</v>
      </c>
      <c r="O90">
        <v>32553.338276273498</v>
      </c>
      <c r="P90">
        <v>-70692.396441950899</v>
      </c>
      <c r="Q90">
        <v>0.90383045647945204</v>
      </c>
      <c r="R90">
        <v>-4.3913028286843299E-2</v>
      </c>
      <c r="S90">
        <f t="shared" si="5"/>
        <v>89</v>
      </c>
      <c r="T90">
        <f t="shared" si="3"/>
        <v>2.3225469728601253E-3</v>
      </c>
      <c r="U90">
        <f t="shared" si="4"/>
        <v>0.05</v>
      </c>
      <c r="V90">
        <v>1916</v>
      </c>
    </row>
    <row r="91" spans="1:22" x14ac:dyDescent="0.2">
      <c r="A91">
        <v>90</v>
      </c>
      <c r="B91">
        <v>361</v>
      </c>
      <c r="C91" t="s">
        <v>197</v>
      </c>
      <c r="D91" t="s">
        <v>19</v>
      </c>
      <c r="E91" t="s">
        <v>19</v>
      </c>
      <c r="F91" t="s">
        <v>198</v>
      </c>
      <c r="G91" t="b">
        <v>1</v>
      </c>
      <c r="H91">
        <v>-1.5313386002129901</v>
      </c>
      <c r="I91">
        <v>0.16098000000000001</v>
      </c>
      <c r="J91">
        <v>209232.18776056901</v>
      </c>
      <c r="K91">
        <v>223880.62140386799</v>
      </c>
      <c r="L91">
        <v>216867.13820689201</v>
      </c>
      <c r="M91">
        <v>223829.58398301</v>
      </c>
      <c r="N91">
        <v>12859.1447145578</v>
      </c>
      <c r="O91">
        <v>18724.173436843099</v>
      </c>
      <c r="P91">
        <v>-14648.433643299601</v>
      </c>
      <c r="Q91">
        <v>0.934570336854325</v>
      </c>
      <c r="R91">
        <v>-2.9388007545522801E-2</v>
      </c>
      <c r="S91">
        <f t="shared" si="5"/>
        <v>90</v>
      </c>
      <c r="T91">
        <f t="shared" si="3"/>
        <v>2.3486430062630479E-3</v>
      </c>
      <c r="U91">
        <f t="shared" si="4"/>
        <v>0.05</v>
      </c>
      <c r="V91">
        <v>1916</v>
      </c>
    </row>
    <row r="92" spans="1:22" x14ac:dyDescent="0.2">
      <c r="A92">
        <v>91</v>
      </c>
      <c r="B92">
        <v>149</v>
      </c>
      <c r="C92" t="s">
        <v>199</v>
      </c>
      <c r="D92" t="s">
        <v>19</v>
      </c>
      <c r="E92" t="s">
        <v>19</v>
      </c>
      <c r="F92" t="s">
        <v>200</v>
      </c>
      <c r="G92" t="b">
        <v>1</v>
      </c>
      <c r="H92">
        <v>1.5363693672887699</v>
      </c>
      <c r="I92">
        <v>0.16270999999999999</v>
      </c>
      <c r="J92">
        <v>258962.33303828599</v>
      </c>
      <c r="K92">
        <v>247845.29047912199</v>
      </c>
      <c r="L92">
        <v>258788.99951416801</v>
      </c>
      <c r="M92">
        <v>245505.56810413499</v>
      </c>
      <c r="N92">
        <v>12676.3092309454</v>
      </c>
      <c r="O92">
        <v>11014.738564151099</v>
      </c>
      <c r="P92">
        <v>11117.0425591643</v>
      </c>
      <c r="Q92">
        <v>1.0448547662038401</v>
      </c>
      <c r="R92">
        <v>1.9055928131586599E-2</v>
      </c>
      <c r="S92">
        <f t="shared" si="5"/>
        <v>91</v>
      </c>
      <c r="T92">
        <f t="shared" si="3"/>
        <v>2.3747390396659709E-3</v>
      </c>
      <c r="U92">
        <f t="shared" si="4"/>
        <v>0.05</v>
      </c>
      <c r="V92">
        <v>1916</v>
      </c>
    </row>
    <row r="93" spans="1:22" x14ac:dyDescent="0.2">
      <c r="A93">
        <v>92</v>
      </c>
      <c r="B93">
        <v>211</v>
      </c>
      <c r="C93" t="s">
        <v>201</v>
      </c>
      <c r="D93" t="s">
        <v>19</v>
      </c>
      <c r="E93" t="s">
        <v>19</v>
      </c>
      <c r="F93" t="s">
        <v>202</v>
      </c>
      <c r="G93" t="b">
        <v>1</v>
      </c>
      <c r="H93">
        <v>1.54877527334692</v>
      </c>
      <c r="I93">
        <v>0.16284999999999999</v>
      </c>
      <c r="J93">
        <v>229361.04217753001</v>
      </c>
      <c r="K93">
        <v>209608.84723085299</v>
      </c>
      <c r="L93">
        <v>215534.10141424101</v>
      </c>
      <c r="M93">
        <v>209749.449834842</v>
      </c>
      <c r="N93">
        <v>23377.5835409795</v>
      </c>
      <c r="O93">
        <v>17890.946303586399</v>
      </c>
      <c r="P93">
        <v>19752.1949466771</v>
      </c>
      <c r="Q93">
        <v>1.0942335937038099</v>
      </c>
      <c r="R93">
        <v>3.9110043777437001E-2</v>
      </c>
      <c r="S93">
        <f t="shared" si="5"/>
        <v>92</v>
      </c>
      <c r="T93">
        <f t="shared" si="3"/>
        <v>2.4008350730688939E-3</v>
      </c>
      <c r="U93">
        <f t="shared" si="4"/>
        <v>0.05</v>
      </c>
      <c r="V93">
        <v>1916</v>
      </c>
    </row>
    <row r="94" spans="1:22" x14ac:dyDescent="0.2">
      <c r="A94">
        <v>93</v>
      </c>
      <c r="B94">
        <v>277</v>
      </c>
      <c r="C94" t="s">
        <v>203</v>
      </c>
      <c r="D94" t="s">
        <v>19</v>
      </c>
      <c r="E94" t="s">
        <v>19</v>
      </c>
      <c r="F94" t="s">
        <v>204</v>
      </c>
      <c r="G94" t="b">
        <v>1</v>
      </c>
      <c r="H94">
        <v>-1.52046109261103</v>
      </c>
      <c r="I94">
        <v>0.16633999999999999</v>
      </c>
      <c r="J94">
        <v>116107.111145884</v>
      </c>
      <c r="K94">
        <v>139556.54832895799</v>
      </c>
      <c r="L94">
        <v>128654.836146866</v>
      </c>
      <c r="M94">
        <v>142146.90297159</v>
      </c>
      <c r="N94">
        <v>26896.824666122699</v>
      </c>
      <c r="O94">
        <v>23643.378766935399</v>
      </c>
      <c r="P94">
        <v>-23449.437183074198</v>
      </c>
      <c r="Q94">
        <v>0.83197178875619704</v>
      </c>
      <c r="R94">
        <v>-7.9891399905471602E-2</v>
      </c>
      <c r="S94">
        <f t="shared" si="5"/>
        <v>93</v>
      </c>
      <c r="T94">
        <f t="shared" si="3"/>
        <v>2.4269311064718164E-3</v>
      </c>
      <c r="U94">
        <f t="shared" si="4"/>
        <v>0.05</v>
      </c>
      <c r="V94">
        <v>1916</v>
      </c>
    </row>
    <row r="95" spans="1:22" x14ac:dyDescent="0.2">
      <c r="A95">
        <v>94</v>
      </c>
      <c r="B95">
        <v>314</v>
      </c>
      <c r="C95" t="s">
        <v>205</v>
      </c>
      <c r="D95" t="s">
        <v>19</v>
      </c>
      <c r="E95" t="s">
        <v>19</v>
      </c>
      <c r="F95" t="s">
        <v>206</v>
      </c>
      <c r="G95" t="b">
        <v>1</v>
      </c>
      <c r="H95">
        <v>-1.49870905173132</v>
      </c>
      <c r="I95">
        <v>0.16818</v>
      </c>
      <c r="J95">
        <v>90148.6992428417</v>
      </c>
      <c r="K95">
        <v>158599.07967163101</v>
      </c>
      <c r="L95">
        <v>62517.896738821903</v>
      </c>
      <c r="M95">
        <v>172574.742405183</v>
      </c>
      <c r="N95">
        <v>68154.944990546399</v>
      </c>
      <c r="O95">
        <v>83318.448907879399</v>
      </c>
      <c r="P95">
        <v>-68450.380428789504</v>
      </c>
      <c r="Q95">
        <v>0.56840619396713099</v>
      </c>
      <c r="R95">
        <v>-0.24534119817755601</v>
      </c>
      <c r="S95">
        <f t="shared" si="5"/>
        <v>94</v>
      </c>
      <c r="T95">
        <f t="shared" si="3"/>
        <v>2.4530271398747389E-3</v>
      </c>
      <c r="U95">
        <f t="shared" si="4"/>
        <v>0.05</v>
      </c>
      <c r="V95">
        <v>1916</v>
      </c>
    </row>
    <row r="96" spans="1:22" x14ac:dyDescent="0.2">
      <c r="A96">
        <v>95</v>
      </c>
      <c r="B96">
        <v>90</v>
      </c>
      <c r="C96" t="s">
        <v>207</v>
      </c>
      <c r="D96" t="s">
        <v>19</v>
      </c>
      <c r="E96" t="s">
        <v>19</v>
      </c>
      <c r="F96" t="s">
        <v>208</v>
      </c>
      <c r="G96" t="b">
        <v>1</v>
      </c>
      <c r="H96">
        <v>-1.4994017381490099</v>
      </c>
      <c r="I96">
        <v>0.16885</v>
      </c>
      <c r="J96">
        <v>177523.01586658601</v>
      </c>
      <c r="K96">
        <v>198690.96478623801</v>
      </c>
      <c r="L96">
        <v>180488.183197331</v>
      </c>
      <c r="M96">
        <v>194095.74608722201</v>
      </c>
      <c r="N96">
        <v>22842.5571790295</v>
      </c>
      <c r="O96">
        <v>23868.395522322298</v>
      </c>
      <c r="P96">
        <v>-21167.948919652699</v>
      </c>
      <c r="Q96">
        <v>0.89346295166251699</v>
      </c>
      <c r="R96">
        <v>-4.8923451241291403E-2</v>
      </c>
      <c r="S96">
        <f t="shared" si="5"/>
        <v>95</v>
      </c>
      <c r="T96">
        <f t="shared" si="3"/>
        <v>2.4791231732776619E-3</v>
      </c>
      <c r="U96">
        <f t="shared" si="4"/>
        <v>0.05</v>
      </c>
      <c r="V96">
        <v>1916</v>
      </c>
    </row>
    <row r="97" spans="1:22" x14ac:dyDescent="0.2">
      <c r="A97">
        <v>96</v>
      </c>
      <c r="B97">
        <v>28</v>
      </c>
      <c r="C97" t="s">
        <v>209</v>
      </c>
      <c r="D97" t="s">
        <v>19</v>
      </c>
      <c r="E97" t="s">
        <v>19</v>
      </c>
      <c r="F97" t="s">
        <v>210</v>
      </c>
      <c r="G97" t="b">
        <v>1</v>
      </c>
      <c r="H97">
        <v>1.5382848551210599</v>
      </c>
      <c r="I97">
        <v>0.17519000000000001</v>
      </c>
      <c r="J97">
        <v>541260.27502772701</v>
      </c>
      <c r="K97">
        <v>497723.187172712</v>
      </c>
      <c r="L97">
        <v>553302.54886919295</v>
      </c>
      <c r="M97">
        <v>488333.872641681</v>
      </c>
      <c r="N97">
        <v>56568.000722193203</v>
      </c>
      <c r="O97">
        <v>31083.985943547701</v>
      </c>
      <c r="P97">
        <v>43537.087855014899</v>
      </c>
      <c r="Q97">
        <v>1.08747249269684</v>
      </c>
      <c r="R97">
        <v>3.6418280411906902E-2</v>
      </c>
      <c r="S97">
        <f t="shared" si="5"/>
        <v>96</v>
      </c>
      <c r="T97">
        <f t="shared" si="3"/>
        <v>2.5052192066805849E-3</v>
      </c>
      <c r="U97">
        <f t="shared" si="4"/>
        <v>0.05</v>
      </c>
      <c r="V97">
        <v>1916</v>
      </c>
    </row>
    <row r="98" spans="1:22" x14ac:dyDescent="0.2">
      <c r="A98">
        <v>97</v>
      </c>
      <c r="B98">
        <v>269</v>
      </c>
      <c r="C98" t="s">
        <v>211</v>
      </c>
      <c r="D98" t="s">
        <v>19</v>
      </c>
      <c r="E98" t="s">
        <v>19</v>
      </c>
      <c r="F98" t="s">
        <v>212</v>
      </c>
      <c r="G98" t="b">
        <v>1</v>
      </c>
      <c r="H98">
        <v>1.48098063583769</v>
      </c>
      <c r="I98">
        <v>0.17682999999999999</v>
      </c>
      <c r="J98">
        <v>278248.13127991202</v>
      </c>
      <c r="K98">
        <v>245557.86105403799</v>
      </c>
      <c r="L98">
        <v>288527.99614950002</v>
      </c>
      <c r="M98">
        <v>261795.97678411199</v>
      </c>
      <c r="N98">
        <v>25642.728290404099</v>
      </c>
      <c r="O98">
        <v>46199.016480792801</v>
      </c>
      <c r="P98">
        <v>32690.270225873799</v>
      </c>
      <c r="Q98">
        <v>1.13312654738705</v>
      </c>
      <c r="R98">
        <v>5.4278414508485903E-2</v>
      </c>
      <c r="S98">
        <f t="shared" si="5"/>
        <v>97</v>
      </c>
      <c r="T98">
        <f t="shared" si="3"/>
        <v>2.5313152400835075E-3</v>
      </c>
      <c r="U98">
        <f t="shared" si="4"/>
        <v>0.05</v>
      </c>
      <c r="V98">
        <v>1916</v>
      </c>
    </row>
    <row r="99" spans="1:22" x14ac:dyDescent="0.2">
      <c r="A99">
        <v>98</v>
      </c>
      <c r="B99">
        <v>253</v>
      </c>
      <c r="C99" t="s">
        <v>213</v>
      </c>
      <c r="D99" t="s">
        <v>19</v>
      </c>
      <c r="E99" t="s">
        <v>19</v>
      </c>
      <c r="F99" t="s">
        <v>214</v>
      </c>
      <c r="G99" t="b">
        <v>1</v>
      </c>
      <c r="H99">
        <v>1.4686288154448299</v>
      </c>
      <c r="I99">
        <v>0.17691000000000001</v>
      </c>
      <c r="J99">
        <v>81018.925858142495</v>
      </c>
      <c r="K99">
        <v>71016.457046435098</v>
      </c>
      <c r="L99">
        <v>81301.8731307009</v>
      </c>
      <c r="M99">
        <v>70547.745786748594</v>
      </c>
      <c r="N99">
        <v>9163.9621471555092</v>
      </c>
      <c r="O99">
        <v>13324.576349471899</v>
      </c>
      <c r="P99">
        <v>10002.4688117074</v>
      </c>
      <c r="Q99">
        <v>1.1408471955333801</v>
      </c>
      <c r="R99">
        <v>5.7227479141511897E-2</v>
      </c>
      <c r="S99">
        <f t="shared" si="5"/>
        <v>98</v>
      </c>
      <c r="T99">
        <f t="shared" si="3"/>
        <v>2.5574112734864304E-3</v>
      </c>
      <c r="U99">
        <f t="shared" si="4"/>
        <v>0.05</v>
      </c>
      <c r="V99">
        <v>1916</v>
      </c>
    </row>
    <row r="100" spans="1:22" x14ac:dyDescent="0.2">
      <c r="A100">
        <v>99</v>
      </c>
      <c r="B100">
        <v>273</v>
      </c>
      <c r="C100" t="s">
        <v>215</v>
      </c>
      <c r="D100" t="s">
        <v>19</v>
      </c>
      <c r="E100" t="s">
        <v>19</v>
      </c>
      <c r="F100" t="s">
        <v>216</v>
      </c>
      <c r="G100" t="b">
        <v>1</v>
      </c>
      <c r="H100">
        <v>1.48032843046524</v>
      </c>
      <c r="I100">
        <v>0.17971999999999999</v>
      </c>
      <c r="J100">
        <v>103299.99004284199</v>
      </c>
      <c r="K100">
        <v>92964.754234482796</v>
      </c>
      <c r="L100">
        <v>105198.337593875</v>
      </c>
      <c r="M100">
        <v>93656.577443209302</v>
      </c>
      <c r="N100">
        <v>12778.9679758085</v>
      </c>
      <c r="O100">
        <v>9823.6398235233301</v>
      </c>
      <c r="P100">
        <v>10335.235808359101</v>
      </c>
      <c r="Q100">
        <v>1.1111737011888501</v>
      </c>
      <c r="R100">
        <v>4.5781954144496498E-2</v>
      </c>
      <c r="S100">
        <f t="shared" si="5"/>
        <v>99</v>
      </c>
      <c r="T100">
        <f t="shared" si="3"/>
        <v>2.583507306889353E-3</v>
      </c>
      <c r="U100">
        <f t="shared" si="4"/>
        <v>0.05</v>
      </c>
      <c r="V100">
        <v>1916</v>
      </c>
    </row>
    <row r="101" spans="1:22" x14ac:dyDescent="0.2">
      <c r="A101">
        <v>100</v>
      </c>
      <c r="B101">
        <v>92</v>
      </c>
      <c r="C101" t="s">
        <v>217</v>
      </c>
      <c r="D101" t="s">
        <v>19</v>
      </c>
      <c r="E101" t="s">
        <v>19</v>
      </c>
      <c r="F101" t="s">
        <v>218</v>
      </c>
      <c r="G101" t="b">
        <v>1</v>
      </c>
      <c r="H101">
        <v>-1.5065859990314301</v>
      </c>
      <c r="I101">
        <v>0.18104999999999999</v>
      </c>
      <c r="J101">
        <v>110911.614044046</v>
      </c>
      <c r="K101">
        <v>121596.912628391</v>
      </c>
      <c r="L101">
        <v>109262.187470427</v>
      </c>
      <c r="M101">
        <v>123798.234580599</v>
      </c>
      <c r="N101">
        <v>5275.1022189811702</v>
      </c>
      <c r="O101">
        <v>16383.5315818405</v>
      </c>
      <c r="P101">
        <v>-10685.298584345001</v>
      </c>
      <c r="Q101">
        <v>0.91212524764506098</v>
      </c>
      <c r="R101">
        <v>-3.9945522826853E-2</v>
      </c>
      <c r="S101">
        <f t="shared" si="5"/>
        <v>100</v>
      </c>
      <c r="T101">
        <f t="shared" si="3"/>
        <v>2.6096033402922755E-3</v>
      </c>
      <c r="U101">
        <f t="shared" si="4"/>
        <v>0.05</v>
      </c>
      <c r="V101">
        <v>1916</v>
      </c>
    </row>
    <row r="102" spans="1:22" x14ac:dyDescent="0.2">
      <c r="A102">
        <v>101</v>
      </c>
      <c r="B102">
        <v>182</v>
      </c>
      <c r="C102" t="s">
        <v>219</v>
      </c>
      <c r="D102" t="s">
        <v>19</v>
      </c>
      <c r="E102" t="s">
        <v>19</v>
      </c>
      <c r="F102" t="s">
        <v>220</v>
      </c>
      <c r="G102" t="b">
        <v>1</v>
      </c>
      <c r="H102">
        <v>-1.5454197827179399</v>
      </c>
      <c r="I102">
        <v>0.18148</v>
      </c>
      <c r="J102">
        <v>111499.072299344</v>
      </c>
      <c r="K102">
        <v>175647.06143969501</v>
      </c>
      <c r="L102">
        <v>113610.349145441</v>
      </c>
      <c r="M102">
        <v>126655.703098165</v>
      </c>
      <c r="N102">
        <v>10385.4967645824</v>
      </c>
      <c r="O102">
        <v>101036.039578408</v>
      </c>
      <c r="P102">
        <v>-64147.989140351499</v>
      </c>
      <c r="Q102">
        <v>0.63479042225607996</v>
      </c>
      <c r="R102">
        <v>-0.19736963452070699</v>
      </c>
      <c r="S102">
        <f t="shared" si="5"/>
        <v>101</v>
      </c>
      <c r="T102">
        <f t="shared" si="3"/>
        <v>2.6356993736951985E-3</v>
      </c>
      <c r="U102">
        <f t="shared" si="4"/>
        <v>0.05</v>
      </c>
      <c r="V102">
        <v>1916</v>
      </c>
    </row>
    <row r="103" spans="1:22" x14ac:dyDescent="0.2">
      <c r="A103">
        <v>102</v>
      </c>
      <c r="B103">
        <v>390</v>
      </c>
      <c r="C103" t="s">
        <v>221</v>
      </c>
      <c r="D103" t="s">
        <v>19</v>
      </c>
      <c r="E103" t="s">
        <v>19</v>
      </c>
      <c r="F103" t="s">
        <v>222</v>
      </c>
      <c r="G103" t="b">
        <v>1</v>
      </c>
      <c r="H103">
        <v>-1.45694839602054</v>
      </c>
      <c r="I103">
        <v>0.18151999999999999</v>
      </c>
      <c r="J103">
        <v>158274.04505097301</v>
      </c>
      <c r="K103">
        <v>186629.48484773</v>
      </c>
      <c r="L103">
        <v>156253.79164854399</v>
      </c>
      <c r="M103">
        <v>174833.77604692499</v>
      </c>
      <c r="N103">
        <v>24239.661731643999</v>
      </c>
      <c r="O103">
        <v>39592.839420603297</v>
      </c>
      <c r="P103">
        <v>-28355.439796757099</v>
      </c>
      <c r="Q103">
        <v>0.84806559467335996</v>
      </c>
      <c r="R103">
        <v>-7.1570555404893196E-2</v>
      </c>
      <c r="S103">
        <f t="shared" si="5"/>
        <v>102</v>
      </c>
      <c r="T103">
        <f t="shared" si="3"/>
        <v>2.6617954070981215E-3</v>
      </c>
      <c r="U103">
        <f t="shared" si="4"/>
        <v>0.05</v>
      </c>
      <c r="V103">
        <v>1916</v>
      </c>
    </row>
    <row r="104" spans="1:22" x14ac:dyDescent="0.2">
      <c r="A104">
        <v>103</v>
      </c>
      <c r="B104">
        <v>128</v>
      </c>
      <c r="C104" t="s">
        <v>223</v>
      </c>
      <c r="D104" t="s">
        <v>19</v>
      </c>
      <c r="E104" t="s">
        <v>19</v>
      </c>
      <c r="F104" t="s">
        <v>224</v>
      </c>
      <c r="G104" t="b">
        <v>1</v>
      </c>
      <c r="H104">
        <v>-1.49603146461039</v>
      </c>
      <c r="I104">
        <v>0.18154999999999999</v>
      </c>
      <c r="J104">
        <v>40092.7181761885</v>
      </c>
      <c r="K104">
        <v>95044.760489275694</v>
      </c>
      <c r="L104">
        <v>23147.300612454699</v>
      </c>
      <c r="M104">
        <v>72675.804450619602</v>
      </c>
      <c r="N104">
        <v>30293.629692524901</v>
      </c>
      <c r="O104">
        <v>83630.972166281295</v>
      </c>
      <c r="P104">
        <v>-54952.0423130872</v>
      </c>
      <c r="Q104">
        <v>0.42182986173879899</v>
      </c>
      <c r="R104">
        <v>-0.37486267938711298</v>
      </c>
      <c r="S104">
        <f t="shared" si="5"/>
        <v>103</v>
      </c>
      <c r="T104">
        <f t="shared" si="3"/>
        <v>2.687891440501044E-3</v>
      </c>
      <c r="U104">
        <f t="shared" si="4"/>
        <v>0.05</v>
      </c>
      <c r="V104">
        <v>1916</v>
      </c>
    </row>
    <row r="105" spans="1:22" x14ac:dyDescent="0.2">
      <c r="A105">
        <v>104</v>
      </c>
      <c r="B105">
        <v>380</v>
      </c>
      <c r="C105" t="s">
        <v>225</v>
      </c>
      <c r="D105" t="s">
        <v>19</v>
      </c>
      <c r="E105" t="s">
        <v>19</v>
      </c>
      <c r="F105" t="s">
        <v>226</v>
      </c>
      <c r="G105" t="b">
        <v>1</v>
      </c>
      <c r="H105">
        <v>-1.54393566663273</v>
      </c>
      <c r="I105">
        <v>0.18174000000000001</v>
      </c>
      <c r="J105">
        <v>153783.36185828099</v>
      </c>
      <c r="K105">
        <v>215404.663483938</v>
      </c>
      <c r="L105">
        <v>126410.773484665</v>
      </c>
      <c r="M105">
        <v>224817.38541855101</v>
      </c>
      <c r="N105">
        <v>83510.406346327407</v>
      </c>
      <c r="O105">
        <v>34481.018703453097</v>
      </c>
      <c r="P105">
        <v>-61621.301625657397</v>
      </c>
      <c r="Q105">
        <v>0.71392772733422205</v>
      </c>
      <c r="R105">
        <v>-0.14634575070087</v>
      </c>
      <c r="S105">
        <f t="shared" si="5"/>
        <v>104</v>
      </c>
      <c r="T105">
        <f t="shared" si="3"/>
        <v>2.7139874739039666E-3</v>
      </c>
      <c r="U105">
        <f t="shared" si="4"/>
        <v>0.05</v>
      </c>
      <c r="V105">
        <v>1916</v>
      </c>
    </row>
    <row r="106" spans="1:22" x14ac:dyDescent="0.2">
      <c r="A106">
        <v>105</v>
      </c>
      <c r="B106">
        <v>80</v>
      </c>
      <c r="C106" t="s">
        <v>227</v>
      </c>
      <c r="D106" t="s">
        <v>19</v>
      </c>
      <c r="E106" t="s">
        <v>19</v>
      </c>
      <c r="F106" t="s">
        <v>228</v>
      </c>
      <c r="G106" t="b">
        <v>1</v>
      </c>
      <c r="H106">
        <v>-1.4437566403962501</v>
      </c>
      <c r="I106">
        <v>0.18307000000000001</v>
      </c>
      <c r="J106">
        <v>73394.099949477604</v>
      </c>
      <c r="K106">
        <v>84818.397097580906</v>
      </c>
      <c r="L106">
        <v>70055.6152242838</v>
      </c>
      <c r="M106">
        <v>83710.464077466604</v>
      </c>
      <c r="N106">
        <v>11070.496414028999</v>
      </c>
      <c r="O106">
        <v>15120.070621728501</v>
      </c>
      <c r="P106">
        <v>-11424.2971481034</v>
      </c>
      <c r="Q106">
        <v>0.86530873561592903</v>
      </c>
      <c r="R106">
        <v>-6.2828911897305204E-2</v>
      </c>
      <c r="S106">
        <f t="shared" si="5"/>
        <v>105</v>
      </c>
      <c r="T106">
        <f t="shared" si="3"/>
        <v>2.7400835073068896E-3</v>
      </c>
      <c r="U106">
        <f t="shared" si="4"/>
        <v>0.05</v>
      </c>
      <c r="V106">
        <v>1916</v>
      </c>
    </row>
    <row r="107" spans="1:22" x14ac:dyDescent="0.2">
      <c r="A107">
        <v>106</v>
      </c>
      <c r="B107">
        <v>251</v>
      </c>
      <c r="C107" t="s">
        <v>229</v>
      </c>
      <c r="D107" t="s">
        <v>19</v>
      </c>
      <c r="E107" t="s">
        <v>19</v>
      </c>
      <c r="F107" t="s">
        <v>230</v>
      </c>
      <c r="G107" t="b">
        <v>1</v>
      </c>
      <c r="H107">
        <v>1.4488161786367599</v>
      </c>
      <c r="I107">
        <v>0.18601999999999999</v>
      </c>
      <c r="J107">
        <v>135801.368661574</v>
      </c>
      <c r="K107">
        <v>121796.590927973</v>
      </c>
      <c r="L107">
        <v>126968.66298694799</v>
      </c>
      <c r="M107">
        <v>121912.253004852</v>
      </c>
      <c r="N107">
        <v>17188.5164255132</v>
      </c>
      <c r="O107">
        <v>14356.075219472201</v>
      </c>
      <c r="P107">
        <v>14004.777733601901</v>
      </c>
      <c r="Q107">
        <v>1.11498497311706</v>
      </c>
      <c r="R107">
        <v>4.72690143471216E-2</v>
      </c>
      <c r="S107">
        <f t="shared" si="5"/>
        <v>106</v>
      </c>
      <c r="T107">
        <f t="shared" si="3"/>
        <v>2.7661795407098125E-3</v>
      </c>
      <c r="U107">
        <f t="shared" si="4"/>
        <v>0.05</v>
      </c>
      <c r="V107">
        <v>1916</v>
      </c>
    </row>
    <row r="108" spans="1:22" x14ac:dyDescent="0.2">
      <c r="A108">
        <v>107</v>
      </c>
      <c r="B108">
        <v>437</v>
      </c>
      <c r="C108" t="s">
        <v>231</v>
      </c>
      <c r="D108" t="s">
        <v>19</v>
      </c>
      <c r="E108" t="s">
        <v>19</v>
      </c>
      <c r="F108" t="s">
        <v>232</v>
      </c>
      <c r="G108" t="b">
        <v>1</v>
      </c>
      <c r="H108">
        <v>-1.4391932761919</v>
      </c>
      <c r="I108">
        <v>0.18948999999999999</v>
      </c>
      <c r="J108">
        <v>35454.836969433403</v>
      </c>
      <c r="K108">
        <v>49669.4735772313</v>
      </c>
      <c r="L108">
        <v>30488.467819821599</v>
      </c>
      <c r="M108">
        <v>46669.064534136902</v>
      </c>
      <c r="N108">
        <v>17789.507024923001</v>
      </c>
      <c r="O108">
        <v>14336.9530627404</v>
      </c>
      <c r="P108">
        <v>-14214.6366077979</v>
      </c>
      <c r="Q108">
        <v>0.71381543664449199</v>
      </c>
      <c r="R108">
        <v>-0.14641406442598401</v>
      </c>
      <c r="S108">
        <f t="shared" si="5"/>
        <v>107</v>
      </c>
      <c r="T108">
        <f t="shared" si="3"/>
        <v>2.7922755741127351E-3</v>
      </c>
      <c r="U108">
        <f t="shared" si="4"/>
        <v>0.05</v>
      </c>
      <c r="V108">
        <v>1916</v>
      </c>
    </row>
    <row r="109" spans="1:22" x14ac:dyDescent="0.2">
      <c r="A109">
        <v>108</v>
      </c>
      <c r="B109">
        <v>356</v>
      </c>
      <c r="C109" t="s">
        <v>233</v>
      </c>
      <c r="D109" t="s">
        <v>19</v>
      </c>
      <c r="E109" t="s">
        <v>19</v>
      </c>
      <c r="F109" t="s">
        <v>234</v>
      </c>
      <c r="G109" t="b">
        <v>1</v>
      </c>
      <c r="H109">
        <v>-1.4342318252292701</v>
      </c>
      <c r="I109">
        <v>0.18994</v>
      </c>
      <c r="J109">
        <v>137733.03443559201</v>
      </c>
      <c r="K109">
        <v>151671.07088528399</v>
      </c>
      <c r="L109">
        <v>132143.66154683201</v>
      </c>
      <c r="M109">
        <v>149518.67369390401</v>
      </c>
      <c r="N109">
        <v>11032.4351941439</v>
      </c>
      <c r="O109">
        <v>20508.377382734099</v>
      </c>
      <c r="P109">
        <v>-13938.036449692199</v>
      </c>
      <c r="Q109">
        <v>0.90810352713712805</v>
      </c>
      <c r="R109">
        <v>-4.1864637490577901E-2</v>
      </c>
      <c r="S109">
        <f t="shared" si="5"/>
        <v>108</v>
      </c>
      <c r="T109">
        <f t="shared" si="3"/>
        <v>2.8183716075156576E-3</v>
      </c>
      <c r="U109">
        <f t="shared" si="4"/>
        <v>0.05</v>
      </c>
      <c r="V109">
        <v>1916</v>
      </c>
    </row>
    <row r="110" spans="1:22" x14ac:dyDescent="0.2">
      <c r="A110">
        <v>109</v>
      </c>
      <c r="B110">
        <v>222</v>
      </c>
      <c r="C110" t="s">
        <v>235</v>
      </c>
      <c r="D110" t="s">
        <v>19</v>
      </c>
      <c r="E110" t="s">
        <v>19</v>
      </c>
      <c r="F110" t="s">
        <v>236</v>
      </c>
      <c r="G110" t="b">
        <v>1</v>
      </c>
      <c r="H110">
        <v>1.4182583571474301</v>
      </c>
      <c r="I110">
        <v>0.19273000000000001</v>
      </c>
      <c r="J110">
        <v>233170.74976478101</v>
      </c>
      <c r="K110">
        <v>218046.31552512999</v>
      </c>
      <c r="L110">
        <v>231318.03504478501</v>
      </c>
      <c r="M110">
        <v>223200.405500375</v>
      </c>
      <c r="N110">
        <v>12963.9861084729</v>
      </c>
      <c r="O110">
        <v>21923.934931563101</v>
      </c>
      <c r="P110">
        <v>15124.4342396508</v>
      </c>
      <c r="Q110">
        <v>1.0693634020057901</v>
      </c>
      <c r="R110">
        <v>2.9125316683233898E-2</v>
      </c>
      <c r="S110">
        <f t="shared" si="5"/>
        <v>109</v>
      </c>
      <c r="T110">
        <f t="shared" si="3"/>
        <v>2.8444676409185806E-3</v>
      </c>
      <c r="U110">
        <f t="shared" si="4"/>
        <v>0.05</v>
      </c>
      <c r="V110">
        <v>1916</v>
      </c>
    </row>
    <row r="111" spans="1:22" x14ac:dyDescent="0.2">
      <c r="A111">
        <v>110</v>
      </c>
      <c r="B111">
        <v>157</v>
      </c>
      <c r="C111" t="s">
        <v>237</v>
      </c>
      <c r="D111" t="s">
        <v>19</v>
      </c>
      <c r="E111" t="s">
        <v>19</v>
      </c>
      <c r="F111" t="s">
        <v>238</v>
      </c>
      <c r="G111" t="b">
        <v>1</v>
      </c>
      <c r="H111">
        <v>1.4337124018430301</v>
      </c>
      <c r="I111">
        <v>0.19275</v>
      </c>
      <c r="J111">
        <v>189138.94907452699</v>
      </c>
      <c r="K111">
        <v>167302.88375219001</v>
      </c>
      <c r="L111">
        <v>195802.407175562</v>
      </c>
      <c r="M111">
        <v>168470.52383351099</v>
      </c>
      <c r="N111">
        <v>28067.6442579385</v>
      </c>
      <c r="O111">
        <v>21129.2674572756</v>
      </c>
      <c r="P111">
        <v>21836.065322336599</v>
      </c>
      <c r="Q111">
        <v>1.1305181646162199</v>
      </c>
      <c r="R111">
        <v>5.3277544770023499E-2</v>
      </c>
      <c r="S111">
        <f t="shared" si="5"/>
        <v>110</v>
      </c>
      <c r="T111">
        <f t="shared" si="3"/>
        <v>2.8705636743215032E-3</v>
      </c>
      <c r="U111">
        <f t="shared" si="4"/>
        <v>0.05</v>
      </c>
      <c r="V111">
        <v>1916</v>
      </c>
    </row>
    <row r="112" spans="1:22" x14ac:dyDescent="0.2">
      <c r="A112">
        <v>111</v>
      </c>
      <c r="B112">
        <v>113</v>
      </c>
      <c r="C112" t="s">
        <v>239</v>
      </c>
      <c r="D112" t="s">
        <v>19</v>
      </c>
      <c r="E112" t="s">
        <v>19</v>
      </c>
      <c r="F112" t="s">
        <v>240</v>
      </c>
      <c r="G112" t="b">
        <v>1</v>
      </c>
      <c r="H112">
        <v>1.4172317763633799</v>
      </c>
      <c r="I112">
        <v>0.1948</v>
      </c>
      <c r="J112">
        <v>468877.98846085498</v>
      </c>
      <c r="K112">
        <v>421842.13749354298</v>
      </c>
      <c r="L112">
        <v>492710.19846757501</v>
      </c>
      <c r="M112">
        <v>413239.89178043301</v>
      </c>
      <c r="N112">
        <v>37514.993799814802</v>
      </c>
      <c r="O112">
        <v>70142.887741799903</v>
      </c>
      <c r="P112">
        <v>47035.850967312203</v>
      </c>
      <c r="Q112">
        <v>1.1115010730004</v>
      </c>
      <c r="R112">
        <v>4.5909886286406298E-2</v>
      </c>
      <c r="S112">
        <f t="shared" si="5"/>
        <v>111</v>
      </c>
      <c r="T112">
        <f t="shared" si="3"/>
        <v>2.8966597077244262E-3</v>
      </c>
      <c r="U112">
        <f t="shared" si="4"/>
        <v>0.05</v>
      </c>
      <c r="V112">
        <v>1916</v>
      </c>
    </row>
    <row r="113" spans="1:22" x14ac:dyDescent="0.2">
      <c r="A113">
        <v>112</v>
      </c>
      <c r="B113">
        <v>143</v>
      </c>
      <c r="C113" t="s">
        <v>241</v>
      </c>
      <c r="D113" t="s">
        <v>19</v>
      </c>
      <c r="E113" t="s">
        <v>19</v>
      </c>
      <c r="F113" t="s">
        <v>242</v>
      </c>
      <c r="G113" t="b">
        <v>1</v>
      </c>
      <c r="H113">
        <v>1.41140737258392</v>
      </c>
      <c r="I113">
        <v>0.19567000000000001</v>
      </c>
      <c r="J113">
        <v>125776.205551655</v>
      </c>
      <c r="K113">
        <v>108244.28184551799</v>
      </c>
      <c r="L113">
        <v>123961.394690321</v>
      </c>
      <c r="M113">
        <v>104359.205114627</v>
      </c>
      <c r="N113">
        <v>21818.412085772601</v>
      </c>
      <c r="O113">
        <v>18828.798733122501</v>
      </c>
      <c r="P113">
        <v>17531.923706136498</v>
      </c>
      <c r="Q113">
        <v>1.16196628040969</v>
      </c>
      <c r="R113">
        <v>6.5193525262154994E-2</v>
      </c>
      <c r="S113">
        <f t="shared" si="5"/>
        <v>112</v>
      </c>
      <c r="T113">
        <f t="shared" si="3"/>
        <v>2.9227557411273491E-3</v>
      </c>
      <c r="U113">
        <f t="shared" si="4"/>
        <v>0.05</v>
      </c>
      <c r="V113">
        <v>1916</v>
      </c>
    </row>
    <row r="114" spans="1:22" x14ac:dyDescent="0.2">
      <c r="A114">
        <v>113</v>
      </c>
      <c r="B114">
        <v>111</v>
      </c>
      <c r="C114" t="s">
        <v>243</v>
      </c>
      <c r="D114" t="s">
        <v>19</v>
      </c>
      <c r="E114" t="s">
        <v>19</v>
      </c>
      <c r="F114" t="s">
        <v>244</v>
      </c>
      <c r="G114" t="b">
        <v>1</v>
      </c>
      <c r="H114">
        <v>1.41985089939759</v>
      </c>
      <c r="I114">
        <v>0.20088</v>
      </c>
      <c r="J114">
        <v>146128.08359746999</v>
      </c>
      <c r="K114">
        <v>120509.979050311</v>
      </c>
      <c r="L114">
        <v>155790.60789097199</v>
      </c>
      <c r="M114">
        <v>118179.069803194</v>
      </c>
      <c r="N114">
        <v>34729.930864178197</v>
      </c>
      <c r="O114">
        <v>22491.263442479001</v>
      </c>
      <c r="P114">
        <v>25618.104547158899</v>
      </c>
      <c r="Q114">
        <v>1.21258077338528</v>
      </c>
      <c r="R114">
        <v>8.3710677803881195E-2</v>
      </c>
      <c r="S114">
        <f t="shared" si="5"/>
        <v>113</v>
      </c>
      <c r="T114">
        <f t="shared" si="3"/>
        <v>2.9488517745302717E-3</v>
      </c>
      <c r="U114">
        <f t="shared" si="4"/>
        <v>0.05</v>
      </c>
      <c r="V114">
        <v>1916</v>
      </c>
    </row>
    <row r="115" spans="1:22" x14ac:dyDescent="0.2">
      <c r="A115">
        <v>114</v>
      </c>
      <c r="B115">
        <v>140</v>
      </c>
      <c r="C115" t="s">
        <v>245</v>
      </c>
      <c r="D115" t="s">
        <v>19</v>
      </c>
      <c r="E115" t="s">
        <v>19</v>
      </c>
      <c r="F115" t="s">
        <v>246</v>
      </c>
      <c r="G115" t="b">
        <v>1</v>
      </c>
      <c r="H115">
        <v>-1.42423726912417</v>
      </c>
      <c r="I115">
        <v>0.20499999999999999</v>
      </c>
      <c r="J115">
        <v>110427.57332159299</v>
      </c>
      <c r="K115">
        <v>124996.690799966</v>
      </c>
      <c r="L115">
        <v>110548.46509413701</v>
      </c>
      <c r="M115">
        <v>123999.040504245</v>
      </c>
      <c r="N115">
        <v>6661.3046872619097</v>
      </c>
      <c r="O115">
        <v>23970.780208758999</v>
      </c>
      <c r="P115">
        <v>-14569.1174783735</v>
      </c>
      <c r="Q115">
        <v>0.88344397451538503</v>
      </c>
      <c r="R115">
        <v>-5.3820986995153697E-2</v>
      </c>
      <c r="S115">
        <f t="shared" si="5"/>
        <v>114</v>
      </c>
      <c r="T115">
        <f t="shared" si="3"/>
        <v>2.9749478079331942E-3</v>
      </c>
      <c r="U115">
        <f t="shared" si="4"/>
        <v>0.05</v>
      </c>
      <c r="V115">
        <v>1916</v>
      </c>
    </row>
    <row r="116" spans="1:22" x14ac:dyDescent="0.2">
      <c r="A116">
        <v>115</v>
      </c>
      <c r="B116">
        <v>4</v>
      </c>
      <c r="C116" t="s">
        <v>247</v>
      </c>
      <c r="D116" t="s">
        <v>19</v>
      </c>
      <c r="E116" t="s">
        <v>19</v>
      </c>
      <c r="F116" t="s">
        <v>248</v>
      </c>
      <c r="G116" t="b">
        <v>1</v>
      </c>
      <c r="H116">
        <v>1.4580945476740801</v>
      </c>
      <c r="I116">
        <v>0.20608000000000001</v>
      </c>
      <c r="J116">
        <v>167003.02677550301</v>
      </c>
      <c r="K116">
        <v>143833.48240380801</v>
      </c>
      <c r="L116">
        <v>145540.954089598</v>
      </c>
      <c r="M116">
        <v>144571.57104392399</v>
      </c>
      <c r="N116">
        <v>33740.370328697703</v>
      </c>
      <c r="O116">
        <v>12202.9783323022</v>
      </c>
      <c r="P116">
        <v>23169.544371694901</v>
      </c>
      <c r="Q116">
        <v>1.1610858889354201</v>
      </c>
      <c r="R116">
        <v>6.4864346965999395E-2</v>
      </c>
      <c r="S116">
        <f t="shared" si="5"/>
        <v>115</v>
      </c>
      <c r="T116">
        <f t="shared" si="3"/>
        <v>3.0010438413361168E-3</v>
      </c>
      <c r="U116">
        <f t="shared" si="4"/>
        <v>0.05</v>
      </c>
      <c r="V116">
        <v>1916</v>
      </c>
    </row>
    <row r="117" spans="1:22" x14ac:dyDescent="0.2">
      <c r="A117">
        <v>116</v>
      </c>
      <c r="B117">
        <v>414</v>
      </c>
      <c r="C117" t="s">
        <v>249</v>
      </c>
      <c r="D117" t="s">
        <v>19</v>
      </c>
      <c r="E117" t="s">
        <v>19</v>
      </c>
      <c r="F117" t="s">
        <v>250</v>
      </c>
      <c r="G117" t="b">
        <v>1</v>
      </c>
      <c r="H117">
        <v>1.3613908994853201</v>
      </c>
      <c r="I117">
        <v>0.2069</v>
      </c>
      <c r="J117">
        <v>23971.5845038185</v>
      </c>
      <c r="K117">
        <v>21879.268487456899</v>
      </c>
      <c r="L117">
        <v>23134.052706350602</v>
      </c>
      <c r="M117">
        <v>22014.708786715699</v>
      </c>
      <c r="N117">
        <v>2431.3769780358798</v>
      </c>
      <c r="O117">
        <v>2660.5225450284402</v>
      </c>
      <c r="P117">
        <v>2092.3160163616499</v>
      </c>
      <c r="Q117">
        <v>1.0956300717988401</v>
      </c>
      <c r="R117">
        <v>3.9663943842116502E-2</v>
      </c>
      <c r="S117">
        <f t="shared" si="5"/>
        <v>116</v>
      </c>
      <c r="T117">
        <f t="shared" si="3"/>
        <v>3.0271398747390402E-3</v>
      </c>
      <c r="U117">
        <f t="shared" si="4"/>
        <v>0.05</v>
      </c>
      <c r="V117">
        <v>1916</v>
      </c>
    </row>
    <row r="118" spans="1:22" x14ac:dyDescent="0.2">
      <c r="A118">
        <v>117</v>
      </c>
      <c r="B118">
        <v>455</v>
      </c>
      <c r="C118" t="s">
        <v>251</v>
      </c>
      <c r="D118" t="s">
        <v>19</v>
      </c>
      <c r="E118" t="s">
        <v>19</v>
      </c>
      <c r="F118" t="s">
        <v>252</v>
      </c>
      <c r="G118" t="b">
        <v>1</v>
      </c>
      <c r="H118">
        <v>1.3619726558124401</v>
      </c>
      <c r="I118">
        <v>0.21054999999999999</v>
      </c>
      <c r="J118">
        <v>55582.150353772297</v>
      </c>
      <c r="K118">
        <v>50735.457134058503</v>
      </c>
      <c r="L118">
        <v>56379.075267741602</v>
      </c>
      <c r="M118">
        <v>50962.936645711699</v>
      </c>
      <c r="N118">
        <v>4086.41372392215</v>
      </c>
      <c r="O118">
        <v>7479.4759387336599</v>
      </c>
      <c r="P118">
        <v>4846.6932197138203</v>
      </c>
      <c r="Q118">
        <v>1.0955287188387299</v>
      </c>
      <c r="R118">
        <v>3.9623766898736902E-2</v>
      </c>
      <c r="S118">
        <f t="shared" si="5"/>
        <v>117</v>
      </c>
      <c r="T118">
        <f t="shared" si="3"/>
        <v>3.0532359081419627E-3</v>
      </c>
      <c r="U118">
        <f t="shared" si="4"/>
        <v>0.05</v>
      </c>
      <c r="V118">
        <v>1916</v>
      </c>
    </row>
    <row r="119" spans="1:22" x14ac:dyDescent="0.2">
      <c r="A119">
        <v>118</v>
      </c>
      <c r="B119">
        <v>315</v>
      </c>
      <c r="C119" t="s">
        <v>253</v>
      </c>
      <c r="D119" t="s">
        <v>19</v>
      </c>
      <c r="E119" t="s">
        <v>19</v>
      </c>
      <c r="F119" t="s">
        <v>254</v>
      </c>
      <c r="G119" t="b">
        <v>1</v>
      </c>
      <c r="H119">
        <v>-1.3790089817681299</v>
      </c>
      <c r="I119">
        <v>0.21529000000000001</v>
      </c>
      <c r="J119">
        <v>69211.194974442304</v>
      </c>
      <c r="K119">
        <v>127546.285844004</v>
      </c>
      <c r="L119">
        <v>57481.332450937698</v>
      </c>
      <c r="M119">
        <v>114819.097721771</v>
      </c>
      <c r="N119">
        <v>31931.7511855308</v>
      </c>
      <c r="O119">
        <v>97536.066388473904</v>
      </c>
      <c r="P119">
        <v>-58335.090869561303</v>
      </c>
      <c r="Q119">
        <v>0.54263591069277795</v>
      </c>
      <c r="R119">
        <v>-0.26549146877631802</v>
      </c>
      <c r="S119">
        <f t="shared" si="5"/>
        <v>118</v>
      </c>
      <c r="T119">
        <f t="shared" si="3"/>
        <v>3.0793319415448853E-3</v>
      </c>
      <c r="U119">
        <f t="shared" si="4"/>
        <v>0.05</v>
      </c>
      <c r="V119">
        <v>1916</v>
      </c>
    </row>
    <row r="120" spans="1:22" x14ac:dyDescent="0.2">
      <c r="A120">
        <v>119</v>
      </c>
      <c r="B120">
        <v>303</v>
      </c>
      <c r="C120" t="s">
        <v>255</v>
      </c>
      <c r="D120" t="s">
        <v>19</v>
      </c>
      <c r="E120" t="s">
        <v>19</v>
      </c>
      <c r="F120" t="s">
        <v>256</v>
      </c>
      <c r="G120" t="b">
        <v>1</v>
      </c>
      <c r="H120">
        <v>-1.33561128768572</v>
      </c>
      <c r="I120">
        <v>0.21708</v>
      </c>
      <c r="J120">
        <v>74366.767268896205</v>
      </c>
      <c r="K120">
        <v>86214.467381630995</v>
      </c>
      <c r="L120">
        <v>70200.678617976402</v>
      </c>
      <c r="M120">
        <v>82545.716978949</v>
      </c>
      <c r="N120">
        <v>15198.9409771265</v>
      </c>
      <c r="O120">
        <v>13961.304376689701</v>
      </c>
      <c r="P120">
        <v>-11847.700112734799</v>
      </c>
      <c r="Q120">
        <v>0.86257874725026595</v>
      </c>
      <c r="R120">
        <v>-6.4201246474834495E-2</v>
      </c>
      <c r="S120">
        <f t="shared" si="5"/>
        <v>119</v>
      </c>
      <c r="T120">
        <f t="shared" si="3"/>
        <v>3.1054279749478078E-3</v>
      </c>
      <c r="U120">
        <f t="shared" si="4"/>
        <v>0.05</v>
      </c>
      <c r="V120">
        <v>1916</v>
      </c>
    </row>
    <row r="121" spans="1:22" x14ac:dyDescent="0.2">
      <c r="A121">
        <v>120</v>
      </c>
      <c r="B121">
        <v>259</v>
      </c>
      <c r="C121" t="s">
        <v>257</v>
      </c>
      <c r="D121" t="s">
        <v>19</v>
      </c>
      <c r="E121" t="s">
        <v>19</v>
      </c>
      <c r="F121" t="s">
        <v>258</v>
      </c>
      <c r="G121" t="b">
        <v>1</v>
      </c>
      <c r="H121">
        <v>-1.3827390311320999</v>
      </c>
      <c r="I121">
        <v>0.21723999999999999</v>
      </c>
      <c r="J121">
        <v>82562.644472886299</v>
      </c>
      <c r="K121">
        <v>98086.055779028306</v>
      </c>
      <c r="L121">
        <v>85068.600555977697</v>
      </c>
      <c r="M121">
        <v>88870.631733915201</v>
      </c>
      <c r="N121">
        <v>7079.6030381646997</v>
      </c>
      <c r="O121">
        <v>26383.1347707885</v>
      </c>
      <c r="P121">
        <v>-15523.411306141899</v>
      </c>
      <c r="Q121">
        <v>0.84173681791106303</v>
      </c>
      <c r="R121">
        <v>-7.48236761912104E-2</v>
      </c>
      <c r="S121">
        <f t="shared" si="5"/>
        <v>120</v>
      </c>
      <c r="T121">
        <f t="shared" si="3"/>
        <v>3.1315240083507308E-3</v>
      </c>
      <c r="U121">
        <f t="shared" si="4"/>
        <v>0.05</v>
      </c>
      <c r="V121">
        <v>1916</v>
      </c>
    </row>
    <row r="122" spans="1:22" x14ac:dyDescent="0.2">
      <c r="A122">
        <v>121</v>
      </c>
      <c r="B122">
        <v>72</v>
      </c>
      <c r="C122" t="s">
        <v>259</v>
      </c>
      <c r="D122" t="s">
        <v>19</v>
      </c>
      <c r="E122" t="s">
        <v>19</v>
      </c>
      <c r="F122" t="s">
        <v>260</v>
      </c>
      <c r="G122" t="b">
        <v>1</v>
      </c>
      <c r="H122">
        <v>1.3556133593751201</v>
      </c>
      <c r="I122">
        <v>0.21779999999999999</v>
      </c>
      <c r="J122">
        <v>944123.09005820495</v>
      </c>
      <c r="K122">
        <v>880028.46786534996</v>
      </c>
      <c r="L122">
        <v>957812.26139432401</v>
      </c>
      <c r="M122">
        <v>911493.85093892005</v>
      </c>
      <c r="N122">
        <v>43847.285324870398</v>
      </c>
      <c r="O122">
        <v>105384.063134665</v>
      </c>
      <c r="P122">
        <v>64094.622192854898</v>
      </c>
      <c r="Q122">
        <v>1.0728324418280799</v>
      </c>
      <c r="R122">
        <v>3.05318978542512E-2</v>
      </c>
      <c r="S122">
        <f t="shared" si="5"/>
        <v>121</v>
      </c>
      <c r="T122">
        <f t="shared" si="3"/>
        <v>3.1576200417536538E-3</v>
      </c>
      <c r="U122">
        <f t="shared" si="4"/>
        <v>0.05</v>
      </c>
      <c r="V122">
        <v>1916</v>
      </c>
    </row>
    <row r="123" spans="1:22" x14ac:dyDescent="0.2">
      <c r="A123">
        <v>122</v>
      </c>
      <c r="B123">
        <v>447</v>
      </c>
      <c r="C123" t="s">
        <v>261</v>
      </c>
      <c r="D123" t="s">
        <v>19</v>
      </c>
      <c r="E123" t="s">
        <v>19</v>
      </c>
      <c r="F123" t="s">
        <v>262</v>
      </c>
      <c r="G123" t="b">
        <v>1</v>
      </c>
      <c r="H123">
        <v>-1.32343960761298</v>
      </c>
      <c r="I123">
        <v>0.21839</v>
      </c>
      <c r="J123">
        <v>9142.3053123442605</v>
      </c>
      <c r="K123">
        <v>12026.886432470699</v>
      </c>
      <c r="L123">
        <v>8731.6289759159099</v>
      </c>
      <c r="M123">
        <v>11387.2042913599</v>
      </c>
      <c r="N123">
        <v>3161.4368446609401</v>
      </c>
      <c r="O123">
        <v>4063.3185453933002</v>
      </c>
      <c r="P123">
        <v>-2884.5811201264301</v>
      </c>
      <c r="Q123">
        <v>0.76015561996673398</v>
      </c>
      <c r="R123">
        <v>-0.11909748933194</v>
      </c>
      <c r="S123">
        <f t="shared" si="5"/>
        <v>122</v>
      </c>
      <c r="T123">
        <f t="shared" si="3"/>
        <v>3.1837160751565763E-3</v>
      </c>
      <c r="U123">
        <f t="shared" si="4"/>
        <v>0.05</v>
      </c>
      <c r="V123">
        <v>1916</v>
      </c>
    </row>
    <row r="124" spans="1:22" x14ac:dyDescent="0.2">
      <c r="A124">
        <v>123</v>
      </c>
      <c r="B124">
        <v>449</v>
      </c>
      <c r="C124" t="s">
        <v>263</v>
      </c>
      <c r="D124" t="s">
        <v>19</v>
      </c>
      <c r="E124" t="s">
        <v>19</v>
      </c>
      <c r="F124" t="s">
        <v>264</v>
      </c>
      <c r="G124" t="b">
        <v>1</v>
      </c>
      <c r="H124">
        <v>-1.3904928098034199</v>
      </c>
      <c r="I124">
        <v>0.22153999999999999</v>
      </c>
      <c r="J124">
        <v>18919.784838429801</v>
      </c>
      <c r="K124">
        <v>29948.614270142702</v>
      </c>
      <c r="L124">
        <v>18639.722305079798</v>
      </c>
      <c r="M124">
        <v>21307.0009923939</v>
      </c>
      <c r="N124">
        <v>2116.6002692812599</v>
      </c>
      <c r="O124">
        <v>19289.5164998568</v>
      </c>
      <c r="P124">
        <v>-11028.8294317129</v>
      </c>
      <c r="Q124">
        <v>0.63174157801658004</v>
      </c>
      <c r="R124">
        <v>-0.199460539111738</v>
      </c>
      <c r="S124">
        <f t="shared" si="5"/>
        <v>123</v>
      </c>
      <c r="T124">
        <f t="shared" si="3"/>
        <v>3.2098121085594993E-3</v>
      </c>
      <c r="U124">
        <f t="shared" si="4"/>
        <v>0.05</v>
      </c>
      <c r="V124">
        <v>1916</v>
      </c>
    </row>
    <row r="125" spans="1:22" x14ac:dyDescent="0.2">
      <c r="A125">
        <v>124</v>
      </c>
      <c r="B125">
        <v>75</v>
      </c>
      <c r="C125" t="s">
        <v>265</v>
      </c>
      <c r="D125" t="s">
        <v>19</v>
      </c>
      <c r="E125" t="s">
        <v>19</v>
      </c>
      <c r="F125" t="s">
        <v>266</v>
      </c>
      <c r="G125" t="b">
        <v>1</v>
      </c>
      <c r="H125">
        <v>1.30965160972074</v>
      </c>
      <c r="I125">
        <v>0.22367000000000001</v>
      </c>
      <c r="J125">
        <v>8035915.30822853</v>
      </c>
      <c r="K125">
        <v>7582859.0367716504</v>
      </c>
      <c r="L125">
        <v>7823577.91696674</v>
      </c>
      <c r="M125">
        <v>7839693.7846458703</v>
      </c>
      <c r="N125">
        <v>463905.47434338997</v>
      </c>
      <c r="O125">
        <v>678072.52821061702</v>
      </c>
      <c r="P125">
        <v>453056.27145687601</v>
      </c>
      <c r="Q125">
        <v>1.0597474210268001</v>
      </c>
      <c r="R125">
        <v>2.5202368354019199E-2</v>
      </c>
      <c r="S125">
        <f t="shared" si="5"/>
        <v>124</v>
      </c>
      <c r="T125">
        <f t="shared" si="3"/>
        <v>3.2359081419624219E-3</v>
      </c>
      <c r="U125">
        <f t="shared" si="4"/>
        <v>0.05</v>
      </c>
      <c r="V125">
        <v>1916</v>
      </c>
    </row>
    <row r="126" spans="1:22" x14ac:dyDescent="0.2">
      <c r="A126">
        <v>125</v>
      </c>
      <c r="B126">
        <v>321</v>
      </c>
      <c r="C126" t="s">
        <v>267</v>
      </c>
      <c r="D126" t="s">
        <v>19</v>
      </c>
      <c r="E126" t="s">
        <v>19</v>
      </c>
      <c r="F126" t="s">
        <v>268</v>
      </c>
      <c r="G126" t="b">
        <v>1</v>
      </c>
      <c r="H126">
        <v>1.38639924477466</v>
      </c>
      <c r="I126">
        <v>0.22378000000000001</v>
      </c>
      <c r="J126">
        <v>71240.338287103703</v>
      </c>
      <c r="K126">
        <v>58406.900466145002</v>
      </c>
      <c r="L126">
        <v>59988.239588300901</v>
      </c>
      <c r="M126">
        <v>59085.807670536196</v>
      </c>
      <c r="N126">
        <v>19466.037947420598</v>
      </c>
      <c r="O126">
        <v>7707.36521096044</v>
      </c>
      <c r="P126">
        <v>12833.437820958699</v>
      </c>
      <c r="Q126">
        <v>1.2197246852432699</v>
      </c>
      <c r="R126">
        <v>8.6261813319868097E-2</v>
      </c>
      <c r="S126">
        <f t="shared" si="5"/>
        <v>125</v>
      </c>
      <c r="T126">
        <f t="shared" si="3"/>
        <v>3.2620041753653444E-3</v>
      </c>
      <c r="U126">
        <f t="shared" si="4"/>
        <v>0.05</v>
      </c>
      <c r="V126">
        <v>1916</v>
      </c>
    </row>
    <row r="127" spans="1:22" x14ac:dyDescent="0.2">
      <c r="A127">
        <v>126</v>
      </c>
      <c r="B127">
        <v>53</v>
      </c>
      <c r="C127" t="s">
        <v>269</v>
      </c>
      <c r="D127" t="s">
        <v>19</v>
      </c>
      <c r="E127" t="s">
        <v>19</v>
      </c>
      <c r="F127" t="s">
        <v>270</v>
      </c>
      <c r="G127" t="b">
        <v>1</v>
      </c>
      <c r="H127">
        <v>-1.3036236520228499</v>
      </c>
      <c r="I127">
        <v>0.22473000000000001</v>
      </c>
      <c r="J127">
        <v>103796.809185711</v>
      </c>
      <c r="K127">
        <v>108105.312143501</v>
      </c>
      <c r="L127">
        <v>104243.040407259</v>
      </c>
      <c r="M127">
        <v>108834.168563307</v>
      </c>
      <c r="N127">
        <v>4880.90043244763</v>
      </c>
      <c r="O127">
        <v>6078.7447823340699</v>
      </c>
      <c r="P127">
        <v>-4308.5029577903197</v>
      </c>
      <c r="Q127">
        <v>0.96014531689181803</v>
      </c>
      <c r="R127">
        <v>-1.7663032014426001E-2</v>
      </c>
      <c r="S127">
        <f t="shared" si="5"/>
        <v>126</v>
      </c>
      <c r="T127">
        <f t="shared" si="3"/>
        <v>3.2881002087682674E-3</v>
      </c>
      <c r="U127">
        <f t="shared" si="4"/>
        <v>0.05</v>
      </c>
      <c r="V127">
        <v>1916</v>
      </c>
    </row>
    <row r="128" spans="1:22" x14ac:dyDescent="0.2">
      <c r="A128">
        <v>127</v>
      </c>
      <c r="B128">
        <v>372</v>
      </c>
      <c r="C128" t="s">
        <v>271</v>
      </c>
      <c r="D128" t="s">
        <v>19</v>
      </c>
      <c r="E128" t="s">
        <v>19</v>
      </c>
      <c r="F128" t="s">
        <v>272</v>
      </c>
      <c r="G128" t="b">
        <v>1</v>
      </c>
      <c r="H128">
        <v>1.3083611407456199</v>
      </c>
      <c r="I128">
        <v>0.22575999999999999</v>
      </c>
      <c r="J128">
        <v>63906.421660563799</v>
      </c>
      <c r="K128">
        <v>48773.982094367901</v>
      </c>
      <c r="L128">
        <v>55708.949939760001</v>
      </c>
      <c r="M128">
        <v>54872.0451896616</v>
      </c>
      <c r="N128">
        <v>19819.253153642101</v>
      </c>
      <c r="O128">
        <v>18200.655069444801</v>
      </c>
      <c r="P128">
        <v>15132.439566195901</v>
      </c>
      <c r="Q128">
        <v>1.31025638909117</v>
      </c>
      <c r="R128">
        <v>0.117356286092832</v>
      </c>
      <c r="S128">
        <f t="shared" si="5"/>
        <v>127</v>
      </c>
      <c r="T128">
        <f t="shared" si="3"/>
        <v>3.3141962421711904E-3</v>
      </c>
      <c r="U128">
        <f t="shared" si="4"/>
        <v>0.05</v>
      </c>
      <c r="V128">
        <v>1916</v>
      </c>
    </row>
    <row r="129" spans="1:22" x14ac:dyDescent="0.2">
      <c r="A129">
        <v>128</v>
      </c>
      <c r="B129">
        <v>196</v>
      </c>
      <c r="C129" t="s">
        <v>273</v>
      </c>
      <c r="D129" t="s">
        <v>19</v>
      </c>
      <c r="E129" t="s">
        <v>19</v>
      </c>
      <c r="F129" t="s">
        <v>274</v>
      </c>
      <c r="G129" t="b">
        <v>1</v>
      </c>
      <c r="H129">
        <v>1.3442784731746</v>
      </c>
      <c r="I129">
        <v>0.22588</v>
      </c>
      <c r="J129">
        <v>96552.9808405613</v>
      </c>
      <c r="K129">
        <v>77983.862846599397</v>
      </c>
      <c r="L129">
        <v>94720.122182130595</v>
      </c>
      <c r="M129">
        <v>67806.744457598295</v>
      </c>
      <c r="N129">
        <v>10311.256829650099</v>
      </c>
      <c r="O129">
        <v>31894.847681601801</v>
      </c>
      <c r="P129">
        <v>18569.1179939619</v>
      </c>
      <c r="Q129">
        <v>1.23811487808047</v>
      </c>
      <c r="R129">
        <v>9.2760942423849704E-2</v>
      </c>
      <c r="S129">
        <f t="shared" si="5"/>
        <v>128</v>
      </c>
      <c r="T129">
        <f t="shared" si="3"/>
        <v>3.3402922755741129E-3</v>
      </c>
      <c r="U129">
        <f t="shared" si="4"/>
        <v>0.05</v>
      </c>
      <c r="V129">
        <v>1916</v>
      </c>
    </row>
    <row r="130" spans="1:22" x14ac:dyDescent="0.2">
      <c r="A130">
        <v>129</v>
      </c>
      <c r="B130">
        <v>141</v>
      </c>
      <c r="C130" t="s">
        <v>275</v>
      </c>
      <c r="D130" t="s">
        <v>19</v>
      </c>
      <c r="E130" t="s">
        <v>19</v>
      </c>
      <c r="F130" t="s">
        <v>276</v>
      </c>
      <c r="G130" t="b">
        <v>1</v>
      </c>
      <c r="H130">
        <v>1.3321843293018101</v>
      </c>
      <c r="I130">
        <v>0.22708999999999999</v>
      </c>
      <c r="J130">
        <v>1082186.7765053499</v>
      </c>
      <c r="K130">
        <v>925316.47803333297</v>
      </c>
      <c r="L130">
        <v>971716.14501006401</v>
      </c>
      <c r="M130">
        <v>933989.34823719505</v>
      </c>
      <c r="N130">
        <v>227395.30973879999</v>
      </c>
      <c r="O130">
        <v>145416.49104987501</v>
      </c>
      <c r="P130">
        <v>156870.298472019</v>
      </c>
      <c r="Q130">
        <v>1.1695315086200899</v>
      </c>
      <c r="R130">
        <v>6.8011926731322905E-2</v>
      </c>
      <c r="S130">
        <f t="shared" si="5"/>
        <v>129</v>
      </c>
      <c r="T130">
        <f t="shared" si="3"/>
        <v>3.3663883089770355E-3</v>
      </c>
      <c r="U130">
        <f t="shared" si="4"/>
        <v>0.05</v>
      </c>
      <c r="V130">
        <v>1916</v>
      </c>
    </row>
    <row r="131" spans="1:22" x14ac:dyDescent="0.2">
      <c r="A131">
        <v>130</v>
      </c>
      <c r="B131">
        <v>363</v>
      </c>
      <c r="C131" t="s">
        <v>277</v>
      </c>
      <c r="D131" t="s">
        <v>19</v>
      </c>
      <c r="E131" t="s">
        <v>19</v>
      </c>
      <c r="F131" t="s">
        <v>278</v>
      </c>
      <c r="G131" t="b">
        <v>1</v>
      </c>
      <c r="H131">
        <v>1.3058511824844601</v>
      </c>
      <c r="I131">
        <v>0.22846</v>
      </c>
      <c r="J131">
        <v>26670.842216164499</v>
      </c>
      <c r="K131">
        <v>18466.832520904802</v>
      </c>
      <c r="L131">
        <v>27984.927174502202</v>
      </c>
      <c r="M131">
        <v>12044.115182064401</v>
      </c>
      <c r="N131">
        <v>7116.1103439400504</v>
      </c>
      <c r="O131">
        <v>13268.458278145001</v>
      </c>
      <c r="P131">
        <v>8204.0096952597196</v>
      </c>
      <c r="Q131">
        <v>1.4442564628218</v>
      </c>
      <c r="R131">
        <v>0.15964431961768399</v>
      </c>
      <c r="S131">
        <f t="shared" si="5"/>
        <v>130</v>
      </c>
      <c r="T131">
        <f t="shared" ref="T131:T194" si="6">U131*S131/V131</f>
        <v>3.3924843423799585E-3</v>
      </c>
      <c r="U131">
        <f t="shared" ref="U131:U194" si="7">0.05</f>
        <v>0.05</v>
      </c>
      <c r="V131">
        <v>1916</v>
      </c>
    </row>
    <row r="132" spans="1:22" x14ac:dyDescent="0.2">
      <c r="A132">
        <v>131</v>
      </c>
      <c r="B132">
        <v>459</v>
      </c>
      <c r="C132" t="s">
        <v>279</v>
      </c>
      <c r="D132" t="s">
        <v>19</v>
      </c>
      <c r="E132" t="s">
        <v>19</v>
      </c>
      <c r="F132" t="s">
        <v>280</v>
      </c>
      <c r="G132" t="b">
        <v>1</v>
      </c>
      <c r="H132">
        <v>-1.31569602038952</v>
      </c>
      <c r="I132">
        <v>0.23252</v>
      </c>
      <c r="J132">
        <v>6866.4419853899399</v>
      </c>
      <c r="K132">
        <v>10625.5806317061</v>
      </c>
      <c r="L132">
        <v>9470.1980742441592</v>
      </c>
      <c r="M132">
        <v>11608.8412650681</v>
      </c>
      <c r="N132">
        <v>5530.2484144191303</v>
      </c>
      <c r="O132">
        <v>3504.1976793220902</v>
      </c>
      <c r="P132">
        <v>-3759.1386463161102</v>
      </c>
      <c r="Q132">
        <v>0.64621804900721602</v>
      </c>
      <c r="R132">
        <v>-0.18962091621195301</v>
      </c>
      <c r="S132">
        <f t="shared" ref="S132:S195" si="8">S131+1</f>
        <v>131</v>
      </c>
      <c r="T132">
        <f t="shared" si="6"/>
        <v>3.4185803757828814E-3</v>
      </c>
      <c r="U132">
        <f t="shared" si="7"/>
        <v>0.05</v>
      </c>
      <c r="V132">
        <v>1916</v>
      </c>
    </row>
    <row r="133" spans="1:22" x14ac:dyDescent="0.2">
      <c r="A133">
        <v>132</v>
      </c>
      <c r="B133">
        <v>362</v>
      </c>
      <c r="C133" t="s">
        <v>281</v>
      </c>
      <c r="D133" t="s">
        <v>19</v>
      </c>
      <c r="E133" t="s">
        <v>19</v>
      </c>
      <c r="F133" t="s">
        <v>282</v>
      </c>
      <c r="G133" t="b">
        <v>1</v>
      </c>
      <c r="H133">
        <v>1.2834920932665399</v>
      </c>
      <c r="I133">
        <v>0.23261000000000001</v>
      </c>
      <c r="J133">
        <v>27817.120239952899</v>
      </c>
      <c r="K133">
        <v>22868.236229631399</v>
      </c>
      <c r="L133">
        <v>25755.791280200199</v>
      </c>
      <c r="M133">
        <v>21218.5840669762</v>
      </c>
      <c r="N133">
        <v>6354.8050009948902</v>
      </c>
      <c r="O133">
        <v>6383.0034291059901</v>
      </c>
      <c r="P133">
        <v>4948.8840103214998</v>
      </c>
      <c r="Q133">
        <v>1.21640864475193</v>
      </c>
      <c r="R133">
        <v>8.5079497919578598E-2</v>
      </c>
      <c r="S133">
        <f t="shared" si="8"/>
        <v>132</v>
      </c>
      <c r="T133">
        <f t="shared" si="6"/>
        <v>3.444676409185804E-3</v>
      </c>
      <c r="U133">
        <f t="shared" si="7"/>
        <v>0.05</v>
      </c>
      <c r="V133">
        <v>1916</v>
      </c>
    </row>
    <row r="134" spans="1:22" x14ac:dyDescent="0.2">
      <c r="A134">
        <v>133</v>
      </c>
      <c r="B134">
        <v>6</v>
      </c>
      <c r="C134" t="s">
        <v>283</v>
      </c>
      <c r="D134" t="s">
        <v>19</v>
      </c>
      <c r="E134" t="s">
        <v>19</v>
      </c>
      <c r="F134" t="s">
        <v>284</v>
      </c>
      <c r="G134" t="b">
        <v>1</v>
      </c>
      <c r="H134">
        <v>-1.2969994984381701</v>
      </c>
      <c r="I134">
        <v>0.23308999999999999</v>
      </c>
      <c r="J134">
        <v>1745780.6382112899</v>
      </c>
      <c r="K134">
        <v>1949960.58700848</v>
      </c>
      <c r="L134">
        <v>1879889.5297423501</v>
      </c>
      <c r="M134">
        <v>1998720.07337405</v>
      </c>
      <c r="N134">
        <v>287367.54565838398</v>
      </c>
      <c r="O134">
        <v>222709.157654715</v>
      </c>
      <c r="P134">
        <v>-204179.94879719199</v>
      </c>
      <c r="Q134">
        <v>0.89529021757797</v>
      </c>
      <c r="R134">
        <v>-4.8036160816055801E-2</v>
      </c>
      <c r="S134">
        <f t="shared" si="8"/>
        <v>133</v>
      </c>
      <c r="T134">
        <f t="shared" si="6"/>
        <v>3.4707724425887265E-3</v>
      </c>
      <c r="U134">
        <f t="shared" si="7"/>
        <v>0.05</v>
      </c>
      <c r="V134">
        <v>1916</v>
      </c>
    </row>
    <row r="135" spans="1:22" x14ac:dyDescent="0.2">
      <c r="A135">
        <v>134</v>
      </c>
      <c r="B135">
        <v>95</v>
      </c>
      <c r="C135" t="s">
        <v>285</v>
      </c>
      <c r="D135" t="s">
        <v>19</v>
      </c>
      <c r="E135" t="s">
        <v>19</v>
      </c>
      <c r="F135" t="s">
        <v>286</v>
      </c>
      <c r="G135" t="b">
        <v>1</v>
      </c>
      <c r="H135">
        <v>1.29390582777549</v>
      </c>
      <c r="I135">
        <v>0.23326</v>
      </c>
      <c r="J135">
        <v>512253.960495045</v>
      </c>
      <c r="K135">
        <v>466460.11741947202</v>
      </c>
      <c r="L135">
        <v>524472.76950007398</v>
      </c>
      <c r="M135">
        <v>487132.71174950502</v>
      </c>
      <c r="N135">
        <v>63839.072748149803</v>
      </c>
      <c r="O135">
        <v>51235.004695709104</v>
      </c>
      <c r="P135">
        <v>45793.843075572302</v>
      </c>
      <c r="Q135">
        <v>1.0981731156972401</v>
      </c>
      <c r="R135">
        <v>4.06708075692684E-2</v>
      </c>
      <c r="S135">
        <f t="shared" si="8"/>
        <v>134</v>
      </c>
      <c r="T135">
        <f t="shared" si="6"/>
        <v>3.4968684759916495E-3</v>
      </c>
      <c r="U135">
        <f t="shared" si="7"/>
        <v>0.05</v>
      </c>
      <c r="V135">
        <v>1916</v>
      </c>
    </row>
    <row r="136" spans="1:22" x14ac:dyDescent="0.2">
      <c r="A136">
        <v>135</v>
      </c>
      <c r="B136">
        <v>221</v>
      </c>
      <c r="C136" t="s">
        <v>287</v>
      </c>
      <c r="D136" t="s">
        <v>19</v>
      </c>
      <c r="E136" t="s">
        <v>19</v>
      </c>
      <c r="F136" t="s">
        <v>288</v>
      </c>
      <c r="G136" t="b">
        <v>1</v>
      </c>
      <c r="H136">
        <v>1.33434036743902</v>
      </c>
      <c r="I136">
        <v>0.23391999999999999</v>
      </c>
      <c r="J136">
        <v>34600.603140805302</v>
      </c>
      <c r="K136">
        <v>29846.195339876402</v>
      </c>
      <c r="L136">
        <v>32753.823022787401</v>
      </c>
      <c r="M136">
        <v>30733.449340318199</v>
      </c>
      <c r="N136">
        <v>7272.0910371722703</v>
      </c>
      <c r="O136">
        <v>3565.7747072054599</v>
      </c>
      <c r="P136">
        <v>4754.4078009288696</v>
      </c>
      <c r="Q136">
        <v>1.1592969471246699</v>
      </c>
      <c r="R136">
        <v>6.4194692201522199E-2</v>
      </c>
      <c r="S136">
        <f t="shared" si="8"/>
        <v>135</v>
      </c>
      <c r="T136">
        <f t="shared" si="6"/>
        <v>3.5229645093945721E-3</v>
      </c>
      <c r="U136">
        <f t="shared" si="7"/>
        <v>0.05</v>
      </c>
      <c r="V136">
        <v>1916</v>
      </c>
    </row>
    <row r="137" spans="1:22" x14ac:dyDescent="0.2">
      <c r="A137">
        <v>136</v>
      </c>
      <c r="B137">
        <v>282</v>
      </c>
      <c r="C137" t="s">
        <v>289</v>
      </c>
      <c r="D137" t="s">
        <v>19</v>
      </c>
      <c r="E137" t="s">
        <v>19</v>
      </c>
      <c r="F137" t="s">
        <v>290</v>
      </c>
      <c r="G137" t="b">
        <v>1</v>
      </c>
      <c r="H137">
        <v>-1.2714564351908899</v>
      </c>
      <c r="I137">
        <v>0.23752000000000001</v>
      </c>
      <c r="J137">
        <v>601771.17023161799</v>
      </c>
      <c r="K137">
        <v>680512.75287253095</v>
      </c>
      <c r="L137">
        <v>597009.23968905595</v>
      </c>
      <c r="M137">
        <v>656211.49157155398</v>
      </c>
      <c r="N137">
        <v>104875.115432266</v>
      </c>
      <c r="O137">
        <v>99063.457103769106</v>
      </c>
      <c r="P137">
        <v>-78741.582640913199</v>
      </c>
      <c r="Q137">
        <v>0.88429080526627202</v>
      </c>
      <c r="R137">
        <v>-5.3404890695464599E-2</v>
      </c>
      <c r="S137">
        <f t="shared" si="8"/>
        <v>136</v>
      </c>
      <c r="T137">
        <f t="shared" si="6"/>
        <v>3.549060542797495E-3</v>
      </c>
      <c r="U137">
        <f t="shared" si="7"/>
        <v>0.05</v>
      </c>
      <c r="V137">
        <v>1916</v>
      </c>
    </row>
    <row r="138" spans="1:22" x14ac:dyDescent="0.2">
      <c r="A138">
        <v>137</v>
      </c>
      <c r="B138">
        <v>148</v>
      </c>
      <c r="C138" t="s">
        <v>291</v>
      </c>
      <c r="D138" t="s">
        <v>19</v>
      </c>
      <c r="E138" t="s">
        <v>19</v>
      </c>
      <c r="F138" t="s">
        <v>292</v>
      </c>
      <c r="G138" t="b">
        <v>1</v>
      </c>
      <c r="H138">
        <v>-1.2716009843688501</v>
      </c>
      <c r="I138">
        <v>0.23821999999999999</v>
      </c>
      <c r="J138">
        <v>237160.82791737301</v>
      </c>
      <c r="K138">
        <v>265327.29603777599</v>
      </c>
      <c r="L138">
        <v>259065.13764751499</v>
      </c>
      <c r="M138">
        <v>263658.74316275702</v>
      </c>
      <c r="N138">
        <v>38203.814311127302</v>
      </c>
      <c r="O138">
        <v>34531.190563281401</v>
      </c>
      <c r="P138">
        <v>-28166.468120402998</v>
      </c>
      <c r="Q138">
        <v>0.89384255392859102</v>
      </c>
      <c r="R138">
        <v>-4.87389733538377E-2</v>
      </c>
      <c r="S138">
        <f t="shared" si="8"/>
        <v>137</v>
      </c>
      <c r="T138">
        <f t="shared" si="6"/>
        <v>3.575156576200418E-3</v>
      </c>
      <c r="U138">
        <f t="shared" si="7"/>
        <v>0.05</v>
      </c>
      <c r="V138">
        <v>1916</v>
      </c>
    </row>
    <row r="139" spans="1:22" x14ac:dyDescent="0.2">
      <c r="A139">
        <v>138</v>
      </c>
      <c r="B139">
        <v>79</v>
      </c>
      <c r="C139" t="s">
        <v>293</v>
      </c>
      <c r="D139" t="s">
        <v>19</v>
      </c>
      <c r="E139" t="s">
        <v>19</v>
      </c>
      <c r="F139" t="s">
        <v>294</v>
      </c>
      <c r="G139" t="b">
        <v>1</v>
      </c>
      <c r="H139">
        <v>-1.2491504660046799</v>
      </c>
      <c r="I139">
        <v>0.24337</v>
      </c>
      <c r="J139">
        <v>110662.81601274799</v>
      </c>
      <c r="K139">
        <v>116852.764721302</v>
      </c>
      <c r="L139">
        <v>114995.793049379</v>
      </c>
      <c r="M139">
        <v>114289.110742719</v>
      </c>
      <c r="N139">
        <v>7753.2829792269804</v>
      </c>
      <c r="O139">
        <v>8671.5340253430695</v>
      </c>
      <c r="P139">
        <v>-6189.9487085538904</v>
      </c>
      <c r="Q139">
        <v>0.94702779413634697</v>
      </c>
      <c r="R139">
        <v>-2.36372747845719E-2</v>
      </c>
      <c r="S139">
        <f t="shared" si="8"/>
        <v>138</v>
      </c>
      <c r="T139">
        <f t="shared" si="6"/>
        <v>3.6012526096033406E-3</v>
      </c>
      <c r="U139">
        <f t="shared" si="7"/>
        <v>0.05</v>
      </c>
      <c r="V139">
        <v>1916</v>
      </c>
    </row>
    <row r="140" spans="1:22" x14ac:dyDescent="0.2">
      <c r="A140">
        <v>139</v>
      </c>
      <c r="B140">
        <v>116</v>
      </c>
      <c r="C140" t="s">
        <v>295</v>
      </c>
      <c r="D140" t="s">
        <v>19</v>
      </c>
      <c r="E140" t="s">
        <v>19</v>
      </c>
      <c r="F140" t="s">
        <v>296</v>
      </c>
      <c r="G140" t="b">
        <v>1</v>
      </c>
      <c r="H140">
        <v>1.2396507800013601</v>
      </c>
      <c r="I140">
        <v>0.24682000000000001</v>
      </c>
      <c r="J140">
        <v>141646.48297900701</v>
      </c>
      <c r="K140">
        <v>122841.31583599299</v>
      </c>
      <c r="L140">
        <v>152544.922508535</v>
      </c>
      <c r="M140">
        <v>132123.01752039301</v>
      </c>
      <c r="N140">
        <v>23962.633728192999</v>
      </c>
      <c r="O140">
        <v>26299.711031675299</v>
      </c>
      <c r="P140">
        <v>18805.167143013099</v>
      </c>
      <c r="Q140">
        <v>1.1530850350717501</v>
      </c>
      <c r="R140">
        <v>6.1861335829540398E-2</v>
      </c>
      <c r="S140">
        <f t="shared" si="8"/>
        <v>139</v>
      </c>
      <c r="T140">
        <f t="shared" si="6"/>
        <v>3.6273486430062631E-3</v>
      </c>
      <c r="U140">
        <f t="shared" si="7"/>
        <v>0.05</v>
      </c>
      <c r="V140">
        <v>1916</v>
      </c>
    </row>
    <row r="141" spans="1:22" x14ac:dyDescent="0.2">
      <c r="A141">
        <v>140</v>
      </c>
      <c r="B141">
        <v>124</v>
      </c>
      <c r="C141" t="s">
        <v>297</v>
      </c>
      <c r="D141" t="s">
        <v>19</v>
      </c>
      <c r="E141" t="s">
        <v>19</v>
      </c>
      <c r="F141" t="s">
        <v>298</v>
      </c>
      <c r="G141" t="b">
        <v>1</v>
      </c>
      <c r="H141">
        <v>1.24594799846523</v>
      </c>
      <c r="I141">
        <v>0.24876999999999999</v>
      </c>
      <c r="J141">
        <v>112616.253353352</v>
      </c>
      <c r="K141">
        <v>97194.218813022599</v>
      </c>
      <c r="L141">
        <v>105478.072139279</v>
      </c>
      <c r="M141">
        <v>90349.316958449795</v>
      </c>
      <c r="N141">
        <v>22081.521773077198</v>
      </c>
      <c r="O141">
        <v>18279.498043883701</v>
      </c>
      <c r="P141">
        <v>15422.0345403297</v>
      </c>
      <c r="Q141">
        <v>1.1586723441853899</v>
      </c>
      <c r="R141">
        <v>6.3960641114224601E-2</v>
      </c>
      <c r="S141">
        <f t="shared" si="8"/>
        <v>140</v>
      </c>
      <c r="T141">
        <f t="shared" si="6"/>
        <v>3.6534446764091857E-3</v>
      </c>
      <c r="U141">
        <f t="shared" si="7"/>
        <v>0.05</v>
      </c>
      <c r="V141">
        <v>1916</v>
      </c>
    </row>
    <row r="142" spans="1:22" x14ac:dyDescent="0.2">
      <c r="A142">
        <v>141</v>
      </c>
      <c r="B142">
        <v>284</v>
      </c>
      <c r="C142" t="s">
        <v>299</v>
      </c>
      <c r="D142" t="s">
        <v>19</v>
      </c>
      <c r="E142" t="s">
        <v>19</v>
      </c>
      <c r="F142" t="s">
        <v>300</v>
      </c>
      <c r="G142" t="b">
        <v>1</v>
      </c>
      <c r="H142">
        <v>1.3321769701202999</v>
      </c>
      <c r="I142">
        <v>0.24970000000000001</v>
      </c>
      <c r="J142">
        <v>166955.397411023</v>
      </c>
      <c r="K142">
        <v>147566.77951911601</v>
      </c>
      <c r="L142">
        <v>148984.297827481</v>
      </c>
      <c r="M142">
        <v>147189.44431586601</v>
      </c>
      <c r="N142">
        <v>32041.0931735872</v>
      </c>
      <c r="O142">
        <v>6242.6352236971998</v>
      </c>
      <c r="P142">
        <v>19388.617891907099</v>
      </c>
      <c r="Q142">
        <v>1.13138877161303</v>
      </c>
      <c r="R142">
        <v>5.36118643012434E-2</v>
      </c>
      <c r="S142">
        <f t="shared" si="8"/>
        <v>141</v>
      </c>
      <c r="T142">
        <f t="shared" si="6"/>
        <v>3.6795407098121091E-3</v>
      </c>
      <c r="U142">
        <f t="shared" si="7"/>
        <v>0.05</v>
      </c>
      <c r="V142">
        <v>1916</v>
      </c>
    </row>
    <row r="143" spans="1:22" x14ac:dyDescent="0.2">
      <c r="A143">
        <v>142</v>
      </c>
      <c r="B143">
        <v>8</v>
      </c>
      <c r="C143" t="s">
        <v>301</v>
      </c>
      <c r="D143" t="s">
        <v>19</v>
      </c>
      <c r="E143" t="s">
        <v>19</v>
      </c>
      <c r="F143" t="s">
        <v>302</v>
      </c>
      <c r="G143" t="b">
        <v>1</v>
      </c>
      <c r="H143">
        <v>1.2285607381722301</v>
      </c>
      <c r="I143">
        <v>0.25124999999999997</v>
      </c>
      <c r="J143">
        <v>87565.179434730206</v>
      </c>
      <c r="K143">
        <v>73704.099056373496</v>
      </c>
      <c r="L143">
        <v>94478.417497987699</v>
      </c>
      <c r="M143">
        <v>78784.948545560896</v>
      </c>
      <c r="N143">
        <v>18335.150525155099</v>
      </c>
      <c r="O143">
        <v>18982.579798110401</v>
      </c>
      <c r="P143">
        <v>13861.080378356701</v>
      </c>
      <c r="Q143">
        <v>1.1880639008660101</v>
      </c>
      <c r="R143">
        <v>7.48398001124813E-2</v>
      </c>
      <c r="S143">
        <f t="shared" si="8"/>
        <v>142</v>
      </c>
      <c r="T143">
        <f t="shared" si="6"/>
        <v>3.7056367432150316E-3</v>
      </c>
      <c r="U143">
        <f t="shared" si="7"/>
        <v>0.05</v>
      </c>
      <c r="V143">
        <v>1916</v>
      </c>
    </row>
    <row r="144" spans="1:22" x14ac:dyDescent="0.2">
      <c r="A144">
        <v>143</v>
      </c>
      <c r="B144">
        <v>210</v>
      </c>
      <c r="C144" t="s">
        <v>303</v>
      </c>
      <c r="D144" t="s">
        <v>19</v>
      </c>
      <c r="E144" t="s">
        <v>19</v>
      </c>
      <c r="F144" t="s">
        <v>304</v>
      </c>
      <c r="G144" t="b">
        <v>1</v>
      </c>
      <c r="H144">
        <v>-1.22497338463821</v>
      </c>
      <c r="I144">
        <v>0.25274000000000002</v>
      </c>
      <c r="J144">
        <v>176340.67611553401</v>
      </c>
      <c r="K144">
        <v>198952.00858620901</v>
      </c>
      <c r="L144">
        <v>166120.38056684699</v>
      </c>
      <c r="M144">
        <v>210474.52929838799</v>
      </c>
      <c r="N144">
        <v>24459.3294317785</v>
      </c>
      <c r="O144">
        <v>36419.993625622803</v>
      </c>
      <c r="P144">
        <v>-22611.332470674799</v>
      </c>
      <c r="Q144">
        <v>0.88634780502416</v>
      </c>
      <c r="R144">
        <v>-5.2395826462001499E-2</v>
      </c>
      <c r="S144">
        <f t="shared" si="8"/>
        <v>143</v>
      </c>
      <c r="T144">
        <f t="shared" si="6"/>
        <v>3.7317327766179542E-3</v>
      </c>
      <c r="U144">
        <f t="shared" si="7"/>
        <v>0.05</v>
      </c>
      <c r="V144">
        <v>1916</v>
      </c>
    </row>
    <row r="145" spans="1:22" x14ac:dyDescent="0.2">
      <c r="A145">
        <v>144</v>
      </c>
      <c r="B145">
        <v>406</v>
      </c>
      <c r="C145" t="s">
        <v>305</v>
      </c>
      <c r="D145" t="s">
        <v>19</v>
      </c>
      <c r="E145" t="s">
        <v>19</v>
      </c>
      <c r="F145" t="s">
        <v>306</v>
      </c>
      <c r="G145" t="b">
        <v>1</v>
      </c>
      <c r="H145">
        <v>-1.29735953259785</v>
      </c>
      <c r="I145">
        <v>0.25463999999999998</v>
      </c>
      <c r="J145">
        <v>73252.012324030205</v>
      </c>
      <c r="K145">
        <v>96743.847398380894</v>
      </c>
      <c r="L145">
        <v>83019.464870543597</v>
      </c>
      <c r="M145">
        <v>95452.014145900801</v>
      </c>
      <c r="N145">
        <v>38850.034823920003</v>
      </c>
      <c r="O145">
        <v>12493.274032195801</v>
      </c>
      <c r="P145">
        <v>-23491.8350743507</v>
      </c>
      <c r="Q145">
        <v>0.75717489322484899</v>
      </c>
      <c r="R145">
        <v>-0.120803795018172</v>
      </c>
      <c r="S145">
        <f t="shared" si="8"/>
        <v>144</v>
      </c>
      <c r="T145">
        <f t="shared" si="6"/>
        <v>3.7578288100208767E-3</v>
      </c>
      <c r="U145">
        <f t="shared" si="7"/>
        <v>0.05</v>
      </c>
      <c r="V145">
        <v>1916</v>
      </c>
    </row>
    <row r="146" spans="1:22" x14ac:dyDescent="0.2">
      <c r="A146">
        <v>145</v>
      </c>
      <c r="B146">
        <v>299</v>
      </c>
      <c r="C146" t="s">
        <v>307</v>
      </c>
      <c r="D146" t="s">
        <v>19</v>
      </c>
      <c r="E146" t="s">
        <v>19</v>
      </c>
      <c r="F146" t="s">
        <v>308</v>
      </c>
      <c r="G146" t="b">
        <v>1</v>
      </c>
      <c r="H146">
        <v>-1.2800198352710499</v>
      </c>
      <c r="I146">
        <v>0.25535999999999998</v>
      </c>
      <c r="J146">
        <v>7538.22751872352</v>
      </c>
      <c r="K146">
        <v>16026.276786289</v>
      </c>
      <c r="L146">
        <v>7182.4847347265504</v>
      </c>
      <c r="M146">
        <v>10897.446122993901</v>
      </c>
      <c r="N146">
        <v>1685.2527600461001</v>
      </c>
      <c r="O146">
        <v>16137.7710043268</v>
      </c>
      <c r="P146">
        <v>-8488.0492675654896</v>
      </c>
      <c r="Q146">
        <v>0.47036673703106802</v>
      </c>
      <c r="R146">
        <v>-0.32756339788989702</v>
      </c>
      <c r="S146">
        <f t="shared" si="8"/>
        <v>145</v>
      </c>
      <c r="T146">
        <f t="shared" si="6"/>
        <v>3.7839248434237997E-3</v>
      </c>
      <c r="U146">
        <f t="shared" si="7"/>
        <v>0.05</v>
      </c>
      <c r="V146">
        <v>1916</v>
      </c>
    </row>
    <row r="147" spans="1:22" x14ac:dyDescent="0.2">
      <c r="A147">
        <v>146</v>
      </c>
      <c r="B147">
        <v>13</v>
      </c>
      <c r="C147" t="s">
        <v>309</v>
      </c>
      <c r="D147" t="s">
        <v>19</v>
      </c>
      <c r="E147" t="s">
        <v>19</v>
      </c>
      <c r="F147" t="s">
        <v>310</v>
      </c>
      <c r="G147" t="b">
        <v>1</v>
      </c>
      <c r="H147">
        <v>-1.24958069409981</v>
      </c>
      <c r="I147">
        <v>0.26521</v>
      </c>
      <c r="J147">
        <v>311542.61822671298</v>
      </c>
      <c r="K147">
        <v>377765.14103961602</v>
      </c>
      <c r="L147">
        <v>383660.813131437</v>
      </c>
      <c r="M147">
        <v>369369.82896278502</v>
      </c>
      <c r="N147">
        <v>110773.440691925</v>
      </c>
      <c r="O147">
        <v>46113.1195172402</v>
      </c>
      <c r="P147">
        <v>-66222.522812902607</v>
      </c>
      <c r="Q147">
        <v>0.82469922282755603</v>
      </c>
      <c r="R147">
        <v>-8.3704414703102803E-2</v>
      </c>
      <c r="S147">
        <f t="shared" si="8"/>
        <v>146</v>
      </c>
      <c r="T147">
        <f t="shared" si="6"/>
        <v>3.8100208768267227E-3</v>
      </c>
      <c r="U147">
        <f t="shared" si="7"/>
        <v>0.05</v>
      </c>
      <c r="V147">
        <v>1916</v>
      </c>
    </row>
    <row r="148" spans="1:22" x14ac:dyDescent="0.2">
      <c r="A148">
        <v>147</v>
      </c>
      <c r="B148">
        <v>224</v>
      </c>
      <c r="C148" t="s">
        <v>311</v>
      </c>
      <c r="D148" t="s">
        <v>19</v>
      </c>
      <c r="E148" t="s">
        <v>19</v>
      </c>
      <c r="F148" t="s">
        <v>312</v>
      </c>
      <c r="G148" t="b">
        <v>1</v>
      </c>
      <c r="H148">
        <v>-1.18977188937028</v>
      </c>
      <c r="I148">
        <v>0.26582</v>
      </c>
      <c r="J148">
        <v>140317.56608759501</v>
      </c>
      <c r="K148">
        <v>148695.85381020801</v>
      </c>
      <c r="L148">
        <v>144615.09084608601</v>
      </c>
      <c r="M148">
        <v>144400.12583136</v>
      </c>
      <c r="N148">
        <v>11640.852843320899</v>
      </c>
      <c r="O148">
        <v>11615.5557534366</v>
      </c>
      <c r="P148">
        <v>-8378.2877226130204</v>
      </c>
      <c r="Q148">
        <v>0.94365486657545306</v>
      </c>
      <c r="R148">
        <v>-2.5186816029099699E-2</v>
      </c>
      <c r="S148">
        <f t="shared" si="8"/>
        <v>147</v>
      </c>
      <c r="T148">
        <f t="shared" si="6"/>
        <v>3.8361169102296452E-3</v>
      </c>
      <c r="U148">
        <f t="shared" si="7"/>
        <v>0.05</v>
      </c>
      <c r="V148">
        <v>1916</v>
      </c>
    </row>
    <row r="149" spans="1:22" x14ac:dyDescent="0.2">
      <c r="A149">
        <v>148</v>
      </c>
      <c r="B149">
        <v>106</v>
      </c>
      <c r="C149" t="s">
        <v>313</v>
      </c>
      <c r="D149" t="s">
        <v>19</v>
      </c>
      <c r="E149" t="s">
        <v>19</v>
      </c>
      <c r="F149" t="s">
        <v>314</v>
      </c>
      <c r="G149" t="b">
        <v>1</v>
      </c>
      <c r="H149">
        <v>-1.1807214176773699</v>
      </c>
      <c r="I149">
        <v>0.27255000000000001</v>
      </c>
      <c r="J149">
        <v>940757.25482924504</v>
      </c>
      <c r="K149">
        <v>993176.24699905503</v>
      </c>
      <c r="L149">
        <v>953823.07378676301</v>
      </c>
      <c r="M149">
        <v>973860.71062892396</v>
      </c>
      <c r="N149">
        <v>49394.7371520694</v>
      </c>
      <c r="O149">
        <v>94329.625751085405</v>
      </c>
      <c r="P149">
        <v>-52418.992169809797</v>
      </c>
      <c r="Q149">
        <v>0.94722085598785</v>
      </c>
      <c r="R149">
        <v>-2.3548748183738599E-2</v>
      </c>
      <c r="S149">
        <f t="shared" si="8"/>
        <v>148</v>
      </c>
      <c r="T149">
        <f t="shared" si="6"/>
        <v>3.8622129436325682E-3</v>
      </c>
      <c r="U149">
        <f t="shared" si="7"/>
        <v>0.05</v>
      </c>
      <c r="V149">
        <v>1916</v>
      </c>
    </row>
    <row r="150" spans="1:22" x14ac:dyDescent="0.2">
      <c r="A150">
        <v>149</v>
      </c>
      <c r="B150">
        <v>239</v>
      </c>
      <c r="C150" t="s">
        <v>315</v>
      </c>
      <c r="D150" t="s">
        <v>19</v>
      </c>
      <c r="E150" t="s">
        <v>19</v>
      </c>
      <c r="F150" t="s">
        <v>316</v>
      </c>
      <c r="G150" t="b">
        <v>1</v>
      </c>
      <c r="H150">
        <v>-1.18328751860416</v>
      </c>
      <c r="I150">
        <v>0.27288000000000001</v>
      </c>
      <c r="J150">
        <v>143702.693723726</v>
      </c>
      <c r="K150">
        <v>160273.890417188</v>
      </c>
      <c r="L150">
        <v>147947.12668377199</v>
      </c>
      <c r="M150">
        <v>149180.78428572</v>
      </c>
      <c r="N150">
        <v>14735.7668557826</v>
      </c>
      <c r="O150">
        <v>30268.183808213002</v>
      </c>
      <c r="P150">
        <v>-16571.196693462702</v>
      </c>
      <c r="Q150">
        <v>0.89660701034754697</v>
      </c>
      <c r="R150">
        <v>-4.7397869816252297E-2</v>
      </c>
      <c r="S150">
        <f t="shared" si="8"/>
        <v>149</v>
      </c>
      <c r="T150">
        <f t="shared" si="6"/>
        <v>3.8883089770354907E-3</v>
      </c>
      <c r="U150">
        <f t="shared" si="7"/>
        <v>0.05</v>
      </c>
      <c r="V150">
        <v>1916</v>
      </c>
    </row>
    <row r="151" spans="1:22" x14ac:dyDescent="0.2">
      <c r="A151">
        <v>150</v>
      </c>
      <c r="B151">
        <v>340</v>
      </c>
      <c r="C151" t="s">
        <v>317</v>
      </c>
      <c r="D151" t="s">
        <v>19</v>
      </c>
      <c r="E151" t="s">
        <v>19</v>
      </c>
      <c r="F151" t="s">
        <v>318</v>
      </c>
      <c r="G151" t="b">
        <v>1</v>
      </c>
      <c r="H151">
        <v>1.2233480355608399</v>
      </c>
      <c r="I151">
        <v>0.27667999999999998</v>
      </c>
      <c r="J151">
        <v>130811.99535613701</v>
      </c>
      <c r="K151">
        <v>100371.49016175899</v>
      </c>
      <c r="L151">
        <v>99945.3287082608</v>
      </c>
      <c r="M151">
        <v>97381.847926834904</v>
      </c>
      <c r="N151">
        <v>52734.198089969199</v>
      </c>
      <c r="O151">
        <v>19439.437780730699</v>
      </c>
      <c r="P151">
        <v>30440.505194378002</v>
      </c>
      <c r="Q151">
        <v>1.30327840251569</v>
      </c>
      <c r="R151">
        <v>0.115037198338307</v>
      </c>
      <c r="S151">
        <f t="shared" si="8"/>
        <v>150</v>
      </c>
      <c r="T151">
        <f t="shared" si="6"/>
        <v>3.9144050104384133E-3</v>
      </c>
      <c r="U151">
        <f t="shared" si="7"/>
        <v>0.05</v>
      </c>
      <c r="V151">
        <v>1916</v>
      </c>
    </row>
    <row r="152" spans="1:22" x14ac:dyDescent="0.2">
      <c r="A152">
        <v>151</v>
      </c>
      <c r="B152">
        <v>228</v>
      </c>
      <c r="C152" t="s">
        <v>319</v>
      </c>
      <c r="D152" t="s">
        <v>19</v>
      </c>
      <c r="E152" t="s">
        <v>19</v>
      </c>
      <c r="F152" t="s">
        <v>320</v>
      </c>
      <c r="G152" t="b">
        <v>1</v>
      </c>
      <c r="H152">
        <v>1.2100684172802201</v>
      </c>
      <c r="I152">
        <v>0.27989999999999998</v>
      </c>
      <c r="J152">
        <v>646879.02128589503</v>
      </c>
      <c r="K152">
        <v>446975.055573383</v>
      </c>
      <c r="L152">
        <v>412125.83276809001</v>
      </c>
      <c r="M152">
        <v>405063.18637439201</v>
      </c>
      <c r="N152">
        <v>347434.62248205702</v>
      </c>
      <c r="O152">
        <v>137456.70655422</v>
      </c>
      <c r="P152">
        <v>199903.96571251101</v>
      </c>
      <c r="Q152">
        <v>1.4472374089334199</v>
      </c>
      <c r="R152">
        <v>0.16053977986293899</v>
      </c>
      <c r="S152">
        <f t="shared" si="8"/>
        <v>151</v>
      </c>
      <c r="T152">
        <f t="shared" si="6"/>
        <v>3.9405010438413367E-3</v>
      </c>
      <c r="U152">
        <f t="shared" si="7"/>
        <v>0.05</v>
      </c>
      <c r="V152">
        <v>1916</v>
      </c>
    </row>
    <row r="153" spans="1:22" x14ac:dyDescent="0.2">
      <c r="A153">
        <v>152</v>
      </c>
      <c r="B153">
        <v>65</v>
      </c>
      <c r="C153" t="s">
        <v>321</v>
      </c>
      <c r="D153" t="s">
        <v>19</v>
      </c>
      <c r="E153" t="s">
        <v>19</v>
      </c>
      <c r="F153" t="s">
        <v>322</v>
      </c>
      <c r="G153" t="b">
        <v>1</v>
      </c>
      <c r="H153">
        <v>-1.1736975200934301</v>
      </c>
      <c r="I153">
        <v>0.29191</v>
      </c>
      <c r="J153">
        <v>33197.352782659902</v>
      </c>
      <c r="K153">
        <v>65567.262862753705</v>
      </c>
      <c r="L153">
        <v>35022.363818454498</v>
      </c>
      <c r="M153">
        <v>39410.556169872201</v>
      </c>
      <c r="N153">
        <v>7528.4785040617198</v>
      </c>
      <c r="O153">
        <v>67050.254188606006</v>
      </c>
      <c r="P153">
        <v>-32369.910080093799</v>
      </c>
      <c r="Q153">
        <v>0.506309876807715</v>
      </c>
      <c r="R153">
        <v>-0.29558360055854499</v>
      </c>
      <c r="S153">
        <f t="shared" si="8"/>
        <v>152</v>
      </c>
      <c r="T153">
        <f t="shared" si="6"/>
        <v>3.9665970772442593E-3</v>
      </c>
      <c r="U153">
        <f t="shared" si="7"/>
        <v>0.05</v>
      </c>
      <c r="V153">
        <v>1916</v>
      </c>
    </row>
    <row r="154" spans="1:22" x14ac:dyDescent="0.2">
      <c r="A154">
        <v>153</v>
      </c>
      <c r="B154">
        <v>154</v>
      </c>
      <c r="C154" t="s">
        <v>323</v>
      </c>
      <c r="D154" t="s">
        <v>19</v>
      </c>
      <c r="E154" t="s">
        <v>19</v>
      </c>
      <c r="F154" t="s">
        <v>324</v>
      </c>
      <c r="G154" t="b">
        <v>1</v>
      </c>
      <c r="H154">
        <v>1.10971868044454</v>
      </c>
      <c r="I154">
        <v>0.29665000000000002</v>
      </c>
      <c r="J154">
        <v>243109.94011896499</v>
      </c>
      <c r="K154">
        <v>222910.229893501</v>
      </c>
      <c r="L154">
        <v>245941.91433541899</v>
      </c>
      <c r="M154">
        <v>223448.53106395499</v>
      </c>
      <c r="N154">
        <v>29539.472860630998</v>
      </c>
      <c r="O154">
        <v>30674.101470940601</v>
      </c>
      <c r="P154">
        <v>20199.710225463601</v>
      </c>
      <c r="Q154">
        <v>1.0906181391276399</v>
      </c>
      <c r="R154">
        <v>3.76727165834536E-2</v>
      </c>
      <c r="S154">
        <f t="shared" si="8"/>
        <v>153</v>
      </c>
      <c r="T154">
        <f t="shared" si="6"/>
        <v>3.9926931106471818E-3</v>
      </c>
      <c r="U154">
        <f t="shared" si="7"/>
        <v>0.05</v>
      </c>
      <c r="V154">
        <v>1916</v>
      </c>
    </row>
    <row r="155" spans="1:22" x14ac:dyDescent="0.2">
      <c r="A155">
        <v>154</v>
      </c>
      <c r="B155">
        <v>130</v>
      </c>
      <c r="C155" t="s">
        <v>325</v>
      </c>
      <c r="D155" t="s">
        <v>19</v>
      </c>
      <c r="E155" t="s">
        <v>19</v>
      </c>
      <c r="F155" t="s">
        <v>326</v>
      </c>
      <c r="G155" t="b">
        <v>1</v>
      </c>
      <c r="H155">
        <v>-1.10363156507042</v>
      </c>
      <c r="I155">
        <v>0.29854000000000003</v>
      </c>
      <c r="J155">
        <v>156859.325476998</v>
      </c>
      <c r="K155">
        <v>177574.68545891199</v>
      </c>
      <c r="L155">
        <v>141513.29506256399</v>
      </c>
      <c r="M155">
        <v>168309.72792523299</v>
      </c>
      <c r="N155">
        <v>29124.097710808001</v>
      </c>
      <c r="O155">
        <v>33106.8213503269</v>
      </c>
      <c r="P155">
        <v>-20715.359981913702</v>
      </c>
      <c r="Q155">
        <v>0.88334283161826699</v>
      </c>
      <c r="R155">
        <v>-5.3870710936941797E-2</v>
      </c>
      <c r="S155">
        <f t="shared" si="8"/>
        <v>154</v>
      </c>
      <c r="T155">
        <f t="shared" si="6"/>
        <v>4.0187891440501044E-3</v>
      </c>
      <c r="U155">
        <f t="shared" si="7"/>
        <v>0.05</v>
      </c>
      <c r="V155">
        <v>1916</v>
      </c>
    </row>
    <row r="156" spans="1:22" x14ac:dyDescent="0.2">
      <c r="A156">
        <v>155</v>
      </c>
      <c r="B156">
        <v>42</v>
      </c>
      <c r="C156" t="s">
        <v>327</v>
      </c>
      <c r="D156" t="s">
        <v>19</v>
      </c>
      <c r="E156" t="s">
        <v>19</v>
      </c>
      <c r="F156" t="s">
        <v>328</v>
      </c>
      <c r="G156" t="b">
        <v>1</v>
      </c>
      <c r="H156">
        <v>-1.14246252983409</v>
      </c>
      <c r="I156">
        <v>0.29975000000000002</v>
      </c>
      <c r="J156">
        <v>1511060.8327702701</v>
      </c>
      <c r="K156">
        <v>2300895.7541876798</v>
      </c>
      <c r="L156">
        <v>1555861.80472863</v>
      </c>
      <c r="M156">
        <v>1832458.0976353099</v>
      </c>
      <c r="N156">
        <v>369627.52416519402</v>
      </c>
      <c r="O156">
        <v>1644321.12846613</v>
      </c>
      <c r="P156">
        <v>-789834.92141741305</v>
      </c>
      <c r="Q156">
        <v>0.65672720288179198</v>
      </c>
      <c r="R156">
        <v>-0.182614994041673</v>
      </c>
      <c r="S156">
        <f t="shared" si="8"/>
        <v>155</v>
      </c>
      <c r="T156">
        <f t="shared" si="6"/>
        <v>4.0448851774530269E-3</v>
      </c>
      <c r="U156">
        <f t="shared" si="7"/>
        <v>0.05</v>
      </c>
      <c r="V156">
        <v>1916</v>
      </c>
    </row>
    <row r="157" spans="1:22" x14ac:dyDescent="0.2">
      <c r="A157">
        <v>156</v>
      </c>
      <c r="B157">
        <v>213</v>
      </c>
      <c r="C157" t="s">
        <v>329</v>
      </c>
      <c r="D157" t="s">
        <v>19</v>
      </c>
      <c r="E157" t="s">
        <v>19</v>
      </c>
      <c r="F157" t="s">
        <v>330</v>
      </c>
      <c r="G157" t="b">
        <v>1</v>
      </c>
      <c r="H157">
        <v>1.108204776917</v>
      </c>
      <c r="I157">
        <v>0.30026999999999998</v>
      </c>
      <c r="J157">
        <v>302259.20577775402</v>
      </c>
      <c r="K157">
        <v>263612.51693252398</v>
      </c>
      <c r="L157">
        <v>325394.84302082699</v>
      </c>
      <c r="M157">
        <v>275302.37825309299</v>
      </c>
      <c r="N157">
        <v>61766.823358398302</v>
      </c>
      <c r="O157">
        <v>52141.037342857802</v>
      </c>
      <c r="P157">
        <v>38646.688845229903</v>
      </c>
      <c r="Q157">
        <v>1.1466041495105599</v>
      </c>
      <c r="R157">
        <v>5.9413509134345101E-2</v>
      </c>
      <c r="S157">
        <f t="shared" si="8"/>
        <v>156</v>
      </c>
      <c r="T157">
        <f t="shared" si="6"/>
        <v>4.0709812108559503E-3</v>
      </c>
      <c r="U157">
        <f t="shared" si="7"/>
        <v>0.05</v>
      </c>
      <c r="V157">
        <v>1916</v>
      </c>
    </row>
    <row r="158" spans="1:22" x14ac:dyDescent="0.2">
      <c r="A158">
        <v>157</v>
      </c>
      <c r="B158">
        <v>177</v>
      </c>
      <c r="C158" t="s">
        <v>331</v>
      </c>
      <c r="D158" t="s">
        <v>19</v>
      </c>
      <c r="E158" t="s">
        <v>19</v>
      </c>
      <c r="F158" t="s">
        <v>332</v>
      </c>
      <c r="G158" t="b">
        <v>1</v>
      </c>
      <c r="H158">
        <v>-1.14298102557098</v>
      </c>
      <c r="I158">
        <v>0.30327999999999999</v>
      </c>
      <c r="J158">
        <v>1805850.8281713801</v>
      </c>
      <c r="K158">
        <v>2107205.0329176602</v>
      </c>
      <c r="L158">
        <v>1812220.4455167199</v>
      </c>
      <c r="M158">
        <v>1886786.36058708</v>
      </c>
      <c r="N158">
        <v>74398.593891801094</v>
      </c>
      <c r="O158">
        <v>640660.47392713104</v>
      </c>
      <c r="P158">
        <v>-301354.20474628301</v>
      </c>
      <c r="Q158">
        <v>0.85698866506168803</v>
      </c>
      <c r="R158">
        <v>-6.7024922223495306E-2</v>
      </c>
      <c r="S158">
        <f t="shared" si="8"/>
        <v>157</v>
      </c>
      <c r="T158">
        <f t="shared" si="6"/>
        <v>4.0970772442588729E-3</v>
      </c>
      <c r="U158">
        <f t="shared" si="7"/>
        <v>0.05</v>
      </c>
      <c r="V158">
        <v>1916</v>
      </c>
    </row>
    <row r="159" spans="1:22" x14ac:dyDescent="0.2">
      <c r="A159">
        <v>158</v>
      </c>
      <c r="B159">
        <v>272</v>
      </c>
      <c r="C159" t="s">
        <v>333</v>
      </c>
      <c r="D159" t="s">
        <v>19</v>
      </c>
      <c r="E159" t="s">
        <v>19</v>
      </c>
      <c r="F159" t="s">
        <v>334</v>
      </c>
      <c r="G159" t="b">
        <v>1</v>
      </c>
      <c r="H159">
        <v>-1.0880298132029</v>
      </c>
      <c r="I159">
        <v>0.30502000000000001</v>
      </c>
      <c r="J159">
        <v>52226.985087215202</v>
      </c>
      <c r="K159">
        <v>56153.032091223999</v>
      </c>
      <c r="L159">
        <v>51584.387874819899</v>
      </c>
      <c r="M159">
        <v>56805.337224914001</v>
      </c>
      <c r="N159">
        <v>5607.8621516773401</v>
      </c>
      <c r="O159">
        <v>6354.9642690932997</v>
      </c>
      <c r="P159">
        <v>-3926.0470040088298</v>
      </c>
      <c r="Q159">
        <v>0.93008308086319003</v>
      </c>
      <c r="R159">
        <v>-3.1478255802117397E-2</v>
      </c>
      <c r="S159">
        <f t="shared" si="8"/>
        <v>158</v>
      </c>
      <c r="T159">
        <f t="shared" si="6"/>
        <v>4.1231732776617954E-3</v>
      </c>
      <c r="U159">
        <f t="shared" si="7"/>
        <v>0.05</v>
      </c>
      <c r="V159">
        <v>1916</v>
      </c>
    </row>
    <row r="160" spans="1:22" x14ac:dyDescent="0.2">
      <c r="A160">
        <v>159</v>
      </c>
      <c r="B160">
        <v>248</v>
      </c>
      <c r="C160" t="s">
        <v>335</v>
      </c>
      <c r="D160" t="s">
        <v>19</v>
      </c>
      <c r="E160" t="s">
        <v>19</v>
      </c>
      <c r="F160" t="s">
        <v>336</v>
      </c>
      <c r="G160" t="b">
        <v>1</v>
      </c>
      <c r="H160">
        <v>1.0984440958049599</v>
      </c>
      <c r="I160">
        <v>0.30521999999999999</v>
      </c>
      <c r="J160">
        <v>36962.408021814597</v>
      </c>
      <c r="K160">
        <v>31034.908277056202</v>
      </c>
      <c r="L160">
        <v>41318.072120656201</v>
      </c>
      <c r="M160">
        <v>33113.239407276997</v>
      </c>
      <c r="N160">
        <v>9727.0711828888197</v>
      </c>
      <c r="O160">
        <v>7821.7142358423798</v>
      </c>
      <c r="P160">
        <v>5927.4997447583901</v>
      </c>
      <c r="Q160">
        <v>1.1909945952423</v>
      </c>
      <c r="R160">
        <v>7.5909790650057707E-2</v>
      </c>
      <c r="S160">
        <f t="shared" si="8"/>
        <v>159</v>
      </c>
      <c r="T160">
        <f t="shared" si="6"/>
        <v>4.149269311064718E-3</v>
      </c>
      <c r="U160">
        <f t="shared" si="7"/>
        <v>0.05</v>
      </c>
      <c r="V160">
        <v>1916</v>
      </c>
    </row>
    <row r="161" spans="1:22" x14ac:dyDescent="0.2">
      <c r="A161">
        <v>160</v>
      </c>
      <c r="B161">
        <v>235</v>
      </c>
      <c r="C161" t="s">
        <v>337</v>
      </c>
      <c r="D161" t="s">
        <v>19</v>
      </c>
      <c r="E161" t="s">
        <v>19</v>
      </c>
      <c r="F161" t="s">
        <v>338</v>
      </c>
      <c r="G161" t="b">
        <v>1</v>
      </c>
      <c r="H161">
        <v>-1.1010978109979599</v>
      </c>
      <c r="I161">
        <v>0.30620999999999998</v>
      </c>
      <c r="J161">
        <v>265610.15319574001</v>
      </c>
      <c r="K161">
        <v>290410.93811523297</v>
      </c>
      <c r="L161">
        <v>275955.84240308002</v>
      </c>
      <c r="M161">
        <v>298568.98140335298</v>
      </c>
      <c r="N161">
        <v>41874.176213867097</v>
      </c>
      <c r="O161">
        <v>30655.5623337338</v>
      </c>
      <c r="P161">
        <v>-24800.784919493199</v>
      </c>
      <c r="Q161">
        <v>0.91460106468285796</v>
      </c>
      <c r="R161">
        <v>-3.8768297394850097E-2</v>
      </c>
      <c r="S161">
        <f t="shared" si="8"/>
        <v>160</v>
      </c>
      <c r="T161">
        <f t="shared" si="6"/>
        <v>4.1753653444676405E-3</v>
      </c>
      <c r="U161">
        <f t="shared" si="7"/>
        <v>0.05</v>
      </c>
      <c r="V161">
        <v>1916</v>
      </c>
    </row>
    <row r="162" spans="1:22" x14ac:dyDescent="0.2">
      <c r="A162">
        <v>161</v>
      </c>
      <c r="B162">
        <v>94</v>
      </c>
      <c r="C162" t="s">
        <v>339</v>
      </c>
      <c r="D162" t="s">
        <v>19</v>
      </c>
      <c r="E162" t="s">
        <v>19</v>
      </c>
      <c r="F162" t="s">
        <v>340</v>
      </c>
      <c r="G162" t="b">
        <v>1</v>
      </c>
      <c r="H162">
        <v>-1.0794345404533501</v>
      </c>
      <c r="I162">
        <v>0.31291000000000002</v>
      </c>
      <c r="J162">
        <v>508510.27625589602</v>
      </c>
      <c r="K162">
        <v>615331.61553249601</v>
      </c>
      <c r="L162">
        <v>434420.980277027</v>
      </c>
      <c r="M162">
        <v>597389.72636331897</v>
      </c>
      <c r="N162">
        <v>177805.481375128</v>
      </c>
      <c r="O162">
        <v>144295.84015797399</v>
      </c>
      <c r="P162">
        <v>-106821.339276599</v>
      </c>
      <c r="Q162">
        <v>0.82640037244931996</v>
      </c>
      <c r="R162">
        <v>-8.2809495756770699E-2</v>
      </c>
      <c r="S162">
        <f t="shared" si="8"/>
        <v>161</v>
      </c>
      <c r="T162">
        <f t="shared" si="6"/>
        <v>4.2014613778705639E-3</v>
      </c>
      <c r="U162">
        <f t="shared" si="7"/>
        <v>0.05</v>
      </c>
      <c r="V162">
        <v>1916</v>
      </c>
    </row>
    <row r="163" spans="1:22" x14ac:dyDescent="0.2">
      <c r="A163">
        <v>162</v>
      </c>
      <c r="B163">
        <v>451</v>
      </c>
      <c r="C163" t="s">
        <v>341</v>
      </c>
      <c r="D163" t="s">
        <v>19</v>
      </c>
      <c r="E163" t="s">
        <v>19</v>
      </c>
      <c r="F163" t="s">
        <v>342</v>
      </c>
      <c r="G163" t="b">
        <v>1</v>
      </c>
      <c r="H163">
        <v>1.07493730409373</v>
      </c>
      <c r="I163">
        <v>0.31297000000000003</v>
      </c>
      <c r="J163">
        <v>119944.628304325</v>
      </c>
      <c r="K163">
        <v>105327.242486449</v>
      </c>
      <c r="L163">
        <v>115656.206002073</v>
      </c>
      <c r="M163">
        <v>97644.760223767502</v>
      </c>
      <c r="N163">
        <v>16388.9724084054</v>
      </c>
      <c r="O163">
        <v>28056.629833420298</v>
      </c>
      <c r="P163">
        <v>14617.3858178763</v>
      </c>
      <c r="Q163">
        <v>1.13878067509227</v>
      </c>
      <c r="R163">
        <v>5.6440088636488799E-2</v>
      </c>
      <c r="S163">
        <f t="shared" si="8"/>
        <v>162</v>
      </c>
      <c r="T163">
        <f t="shared" si="6"/>
        <v>4.2275574112734865E-3</v>
      </c>
      <c r="U163">
        <f t="shared" si="7"/>
        <v>0.05</v>
      </c>
      <c r="V163">
        <v>1916</v>
      </c>
    </row>
    <row r="164" spans="1:22" x14ac:dyDescent="0.2">
      <c r="A164">
        <v>163</v>
      </c>
      <c r="B164">
        <v>57</v>
      </c>
      <c r="C164" t="s">
        <v>343</v>
      </c>
      <c r="D164" t="s">
        <v>19</v>
      </c>
      <c r="E164" t="s">
        <v>19</v>
      </c>
      <c r="F164" t="s">
        <v>344</v>
      </c>
      <c r="G164" t="b">
        <v>1</v>
      </c>
      <c r="H164">
        <v>-1.08713448257884</v>
      </c>
      <c r="I164">
        <v>0.31336999999999998</v>
      </c>
      <c r="J164">
        <v>306608.64722696203</v>
      </c>
      <c r="K164">
        <v>337301.84794808301</v>
      </c>
      <c r="L164">
        <v>309084.16518489202</v>
      </c>
      <c r="M164">
        <v>326106.69663508498</v>
      </c>
      <c r="N164">
        <v>26206.756236569901</v>
      </c>
      <c r="O164">
        <v>62916.629410125199</v>
      </c>
      <c r="P164">
        <v>-30693.200721121</v>
      </c>
      <c r="Q164">
        <v>0.90900375759030705</v>
      </c>
      <c r="R164">
        <v>-4.1434321511406698E-2</v>
      </c>
      <c r="S164">
        <f t="shared" si="8"/>
        <v>163</v>
      </c>
      <c r="T164">
        <f t="shared" si="6"/>
        <v>4.253653444676409E-3</v>
      </c>
      <c r="U164">
        <f t="shared" si="7"/>
        <v>0.05</v>
      </c>
      <c r="V164">
        <v>1916</v>
      </c>
    </row>
    <row r="165" spans="1:22" x14ac:dyDescent="0.2">
      <c r="A165">
        <v>164</v>
      </c>
      <c r="B165">
        <v>163</v>
      </c>
      <c r="C165" t="s">
        <v>345</v>
      </c>
      <c r="D165" t="s">
        <v>19</v>
      </c>
      <c r="E165" t="s">
        <v>19</v>
      </c>
      <c r="F165" t="s">
        <v>346</v>
      </c>
      <c r="G165" t="b">
        <v>1</v>
      </c>
      <c r="H165">
        <v>-1.0663297041702</v>
      </c>
      <c r="I165">
        <v>0.31407000000000002</v>
      </c>
      <c r="J165">
        <v>132034.37806234899</v>
      </c>
      <c r="K165">
        <v>180924.16766849899</v>
      </c>
      <c r="L165">
        <v>95234.812355234899</v>
      </c>
      <c r="M165">
        <v>196944.27284710301</v>
      </c>
      <c r="N165">
        <v>67218.249086982294</v>
      </c>
      <c r="O165">
        <v>84797.682344693894</v>
      </c>
      <c r="P165">
        <v>-48889.789606149803</v>
      </c>
      <c r="Q165">
        <v>0.72977745186740905</v>
      </c>
      <c r="R165">
        <v>-0.13680955927890801</v>
      </c>
      <c r="S165">
        <f t="shared" si="8"/>
        <v>164</v>
      </c>
      <c r="T165">
        <f t="shared" si="6"/>
        <v>4.2797494780793324E-3</v>
      </c>
      <c r="U165">
        <f t="shared" si="7"/>
        <v>0.05</v>
      </c>
      <c r="V165">
        <v>1916</v>
      </c>
    </row>
    <row r="166" spans="1:22" x14ac:dyDescent="0.2">
      <c r="A166">
        <v>165</v>
      </c>
      <c r="B166">
        <v>293</v>
      </c>
      <c r="C166" t="s">
        <v>347</v>
      </c>
      <c r="D166" t="s">
        <v>19</v>
      </c>
      <c r="E166" t="s">
        <v>19</v>
      </c>
      <c r="F166" t="s">
        <v>348</v>
      </c>
      <c r="G166" t="b">
        <v>1</v>
      </c>
      <c r="H166">
        <v>1.0652872391199699</v>
      </c>
      <c r="I166">
        <v>0.31622</v>
      </c>
      <c r="J166">
        <v>349369.405743615</v>
      </c>
      <c r="K166">
        <v>313955.16570019</v>
      </c>
      <c r="L166">
        <v>369672.05723758601</v>
      </c>
      <c r="M166">
        <v>306157.05453604</v>
      </c>
      <c r="N166">
        <v>41934.858878999803</v>
      </c>
      <c r="O166">
        <v>67235.995470216803</v>
      </c>
      <c r="P166">
        <v>35414.240043424703</v>
      </c>
      <c r="Q166">
        <v>1.1128003100838999</v>
      </c>
      <c r="R166">
        <v>4.64172380009827E-2</v>
      </c>
      <c r="S166">
        <f t="shared" si="8"/>
        <v>165</v>
      </c>
      <c r="T166">
        <f t="shared" si="6"/>
        <v>4.305845511482255E-3</v>
      </c>
      <c r="U166">
        <f t="shared" si="7"/>
        <v>0.05</v>
      </c>
      <c r="V166">
        <v>1916</v>
      </c>
    </row>
    <row r="167" spans="1:22" x14ac:dyDescent="0.2">
      <c r="A167">
        <v>166</v>
      </c>
      <c r="B167">
        <v>170</v>
      </c>
      <c r="C167" t="s">
        <v>349</v>
      </c>
      <c r="D167" t="s">
        <v>19</v>
      </c>
      <c r="E167" t="s">
        <v>19</v>
      </c>
      <c r="F167" t="s">
        <v>350</v>
      </c>
      <c r="G167" t="b">
        <v>1</v>
      </c>
      <c r="H167">
        <v>-1.05310140820872</v>
      </c>
      <c r="I167">
        <v>0.32079999999999997</v>
      </c>
      <c r="J167">
        <v>47381.603777792101</v>
      </c>
      <c r="K167">
        <v>68150.552946651005</v>
      </c>
      <c r="L167">
        <v>35531.056727167699</v>
      </c>
      <c r="M167">
        <v>63687.8754541706</v>
      </c>
      <c r="N167">
        <v>32509.985355212699</v>
      </c>
      <c r="O167">
        <v>32640.3665988225</v>
      </c>
      <c r="P167">
        <v>-20768.949168858901</v>
      </c>
      <c r="Q167">
        <v>0.69524899988534095</v>
      </c>
      <c r="R167">
        <v>-0.15785962719532401</v>
      </c>
      <c r="S167">
        <f t="shared" si="8"/>
        <v>166</v>
      </c>
      <c r="T167">
        <f t="shared" si="6"/>
        <v>4.3319415448851775E-3</v>
      </c>
      <c r="U167">
        <f t="shared" si="7"/>
        <v>0.05</v>
      </c>
      <c r="V167">
        <v>1916</v>
      </c>
    </row>
    <row r="168" spans="1:22" x14ac:dyDescent="0.2">
      <c r="A168">
        <v>167</v>
      </c>
      <c r="B168">
        <v>73</v>
      </c>
      <c r="C168" t="s">
        <v>351</v>
      </c>
      <c r="D168" t="s">
        <v>19</v>
      </c>
      <c r="E168" t="s">
        <v>19</v>
      </c>
      <c r="F168" t="s">
        <v>352</v>
      </c>
      <c r="G168" t="b">
        <v>1</v>
      </c>
      <c r="H168">
        <v>-1.0907639728582701</v>
      </c>
      <c r="I168">
        <v>0.32229000000000002</v>
      </c>
      <c r="J168">
        <v>262964.58991941402</v>
      </c>
      <c r="K168">
        <v>292139.758902353</v>
      </c>
      <c r="L168">
        <v>258585.00781827001</v>
      </c>
      <c r="M168">
        <v>262045.546672322</v>
      </c>
      <c r="N168">
        <v>10570.59096978</v>
      </c>
      <c r="O168">
        <v>64486.244911320202</v>
      </c>
      <c r="P168">
        <v>-29175.1689829399</v>
      </c>
      <c r="Q168">
        <v>0.90013283678825995</v>
      </c>
      <c r="R168">
        <v>-4.5693394974993203E-2</v>
      </c>
      <c r="S168">
        <f t="shared" si="8"/>
        <v>167</v>
      </c>
      <c r="T168">
        <f t="shared" si="6"/>
        <v>4.3580375782881001E-3</v>
      </c>
      <c r="U168">
        <f t="shared" si="7"/>
        <v>0.05</v>
      </c>
      <c r="V168">
        <v>1916</v>
      </c>
    </row>
    <row r="169" spans="1:22" x14ac:dyDescent="0.2">
      <c r="A169">
        <v>168</v>
      </c>
      <c r="B169">
        <v>46</v>
      </c>
      <c r="C169" t="s">
        <v>353</v>
      </c>
      <c r="D169" t="s">
        <v>19</v>
      </c>
      <c r="E169" t="s">
        <v>19</v>
      </c>
      <c r="F169" t="s">
        <v>354</v>
      </c>
      <c r="G169" t="b">
        <v>1</v>
      </c>
      <c r="H169">
        <v>1.05057005549072</v>
      </c>
      <c r="I169">
        <v>0.32246999999999998</v>
      </c>
      <c r="J169">
        <v>812025.57921322098</v>
      </c>
      <c r="K169">
        <v>764116.15192826802</v>
      </c>
      <c r="L169">
        <v>784680.02179719601</v>
      </c>
      <c r="M169">
        <v>762157.86150267103</v>
      </c>
      <c r="N169">
        <v>76815.634567387897</v>
      </c>
      <c r="O169">
        <v>73465.488442427697</v>
      </c>
      <c r="P169">
        <v>47909.427284953403</v>
      </c>
      <c r="Q169">
        <v>1.06269914222341</v>
      </c>
      <c r="R169">
        <v>2.6410330030367898E-2</v>
      </c>
      <c r="S169">
        <f t="shared" si="8"/>
        <v>168</v>
      </c>
      <c r="T169">
        <f t="shared" si="6"/>
        <v>4.3841336116910235E-3</v>
      </c>
      <c r="U169">
        <f t="shared" si="7"/>
        <v>0.05</v>
      </c>
      <c r="V169">
        <v>1916</v>
      </c>
    </row>
    <row r="170" spans="1:22" x14ac:dyDescent="0.2">
      <c r="A170">
        <v>169</v>
      </c>
      <c r="B170">
        <v>452</v>
      </c>
      <c r="C170" t="s">
        <v>355</v>
      </c>
      <c r="D170" t="s">
        <v>19</v>
      </c>
      <c r="E170" t="s">
        <v>19</v>
      </c>
      <c r="F170" t="s">
        <v>356</v>
      </c>
      <c r="G170" t="b">
        <v>1</v>
      </c>
      <c r="H170">
        <v>-1.0655616096318401</v>
      </c>
      <c r="I170">
        <v>0.32613999999999999</v>
      </c>
      <c r="J170">
        <v>20540.4789912542</v>
      </c>
      <c r="K170">
        <v>26837.426038705202</v>
      </c>
      <c r="L170">
        <v>21581.655639285698</v>
      </c>
      <c r="M170">
        <v>23474.160953438601</v>
      </c>
      <c r="N170">
        <v>4450.0432879107102</v>
      </c>
      <c r="O170">
        <v>13629.7612707481</v>
      </c>
      <c r="P170">
        <v>-6296.9470474509499</v>
      </c>
      <c r="Q170">
        <v>0.76536695291234602</v>
      </c>
      <c r="R170">
        <v>-0.11613029371546001</v>
      </c>
      <c r="S170">
        <f t="shared" si="8"/>
        <v>169</v>
      </c>
      <c r="T170">
        <f t="shared" si="6"/>
        <v>4.410229645093946E-3</v>
      </c>
      <c r="U170">
        <f t="shared" si="7"/>
        <v>0.05</v>
      </c>
      <c r="V170">
        <v>1916</v>
      </c>
    </row>
    <row r="171" spans="1:22" x14ac:dyDescent="0.2">
      <c r="A171">
        <v>170</v>
      </c>
      <c r="B171">
        <v>226</v>
      </c>
      <c r="C171" t="s">
        <v>357</v>
      </c>
      <c r="D171" t="s">
        <v>19</v>
      </c>
      <c r="E171" t="s">
        <v>19</v>
      </c>
      <c r="F171" t="s">
        <v>358</v>
      </c>
      <c r="G171" t="b">
        <v>1</v>
      </c>
      <c r="H171">
        <v>-1.08047226315094</v>
      </c>
      <c r="I171">
        <v>0.32644000000000001</v>
      </c>
      <c r="J171">
        <v>157823.82341302501</v>
      </c>
      <c r="K171">
        <v>211448.39958404499</v>
      </c>
      <c r="L171">
        <v>157736.868880222</v>
      </c>
      <c r="M171">
        <v>165909.49484363099</v>
      </c>
      <c r="N171">
        <v>19652.469041365399</v>
      </c>
      <c r="O171">
        <v>119648.504404661</v>
      </c>
      <c r="P171">
        <v>-53624.576171020199</v>
      </c>
      <c r="Q171">
        <v>0.74639403146815597</v>
      </c>
      <c r="R171">
        <v>-0.12703184207882501</v>
      </c>
      <c r="S171">
        <f t="shared" si="8"/>
        <v>170</v>
      </c>
      <c r="T171">
        <f t="shared" si="6"/>
        <v>4.4363256784968686E-3</v>
      </c>
      <c r="U171">
        <f t="shared" si="7"/>
        <v>0.05</v>
      </c>
      <c r="V171">
        <v>1916</v>
      </c>
    </row>
    <row r="172" spans="1:22" x14ac:dyDescent="0.2">
      <c r="A172">
        <v>171</v>
      </c>
      <c r="B172">
        <v>107</v>
      </c>
      <c r="C172" t="s">
        <v>359</v>
      </c>
      <c r="D172" t="s">
        <v>19</v>
      </c>
      <c r="E172" t="s">
        <v>19</v>
      </c>
      <c r="F172" t="s">
        <v>360</v>
      </c>
      <c r="G172" t="b">
        <v>1</v>
      </c>
      <c r="H172">
        <v>1.04057795732897</v>
      </c>
      <c r="I172">
        <v>0.32740999999999998</v>
      </c>
      <c r="J172">
        <v>166410.768734048</v>
      </c>
      <c r="K172">
        <v>158004.55229142</v>
      </c>
      <c r="L172">
        <v>167572.18634966799</v>
      </c>
      <c r="M172">
        <v>156449.71326668901</v>
      </c>
      <c r="N172">
        <v>13850.2152367412</v>
      </c>
      <c r="O172">
        <v>12703.156835475</v>
      </c>
      <c r="P172">
        <v>8406.2164426275103</v>
      </c>
      <c r="Q172">
        <v>1.0532023686705101</v>
      </c>
      <c r="R172">
        <v>2.2511827171000299E-2</v>
      </c>
      <c r="S172">
        <f t="shared" si="8"/>
        <v>171</v>
      </c>
      <c r="T172">
        <f t="shared" si="6"/>
        <v>4.462421711899792E-3</v>
      </c>
      <c r="U172">
        <f t="shared" si="7"/>
        <v>0.05</v>
      </c>
      <c r="V172">
        <v>1916</v>
      </c>
    </row>
    <row r="173" spans="1:22" x14ac:dyDescent="0.2">
      <c r="A173">
        <v>172</v>
      </c>
      <c r="B173">
        <v>109</v>
      </c>
      <c r="C173" t="s">
        <v>361</v>
      </c>
      <c r="D173" t="s">
        <v>19</v>
      </c>
      <c r="E173" t="s">
        <v>19</v>
      </c>
      <c r="F173" t="s">
        <v>362</v>
      </c>
      <c r="G173" t="b">
        <v>1</v>
      </c>
      <c r="H173">
        <v>-1.0353358708947999</v>
      </c>
      <c r="I173">
        <v>0.32779999999999998</v>
      </c>
      <c r="J173">
        <v>169316.37602871901</v>
      </c>
      <c r="K173">
        <v>245198.56472432899</v>
      </c>
      <c r="L173">
        <v>103247.260124974</v>
      </c>
      <c r="M173">
        <v>259415.67523925801</v>
      </c>
      <c r="N173">
        <v>115334.68519901601</v>
      </c>
      <c r="O173">
        <v>127546.442957509</v>
      </c>
      <c r="P173">
        <v>-75882.188695609802</v>
      </c>
      <c r="Q173">
        <v>0.690527598393888</v>
      </c>
      <c r="R173">
        <v>-0.160818959242262</v>
      </c>
      <c r="S173">
        <f t="shared" si="8"/>
        <v>172</v>
      </c>
      <c r="T173">
        <f t="shared" si="6"/>
        <v>4.4885177453027137E-3</v>
      </c>
      <c r="U173">
        <f t="shared" si="7"/>
        <v>0.05</v>
      </c>
      <c r="V173">
        <v>1916</v>
      </c>
    </row>
    <row r="174" spans="1:22" x14ac:dyDescent="0.2">
      <c r="A174">
        <v>173</v>
      </c>
      <c r="B174">
        <v>347</v>
      </c>
      <c r="C174" t="s">
        <v>363</v>
      </c>
      <c r="D174" t="s">
        <v>19</v>
      </c>
      <c r="E174" t="s">
        <v>19</v>
      </c>
      <c r="F174" t="s">
        <v>364</v>
      </c>
      <c r="G174" t="b">
        <v>1</v>
      </c>
      <c r="H174">
        <v>-1.0681134734038</v>
      </c>
      <c r="I174">
        <v>0.33227000000000001</v>
      </c>
      <c r="J174">
        <v>196751.402236022</v>
      </c>
      <c r="K174">
        <v>255391.85527629699</v>
      </c>
      <c r="L174">
        <v>277926.96509107802</v>
      </c>
      <c r="M174">
        <v>261297.10249057601</v>
      </c>
      <c r="N174">
        <v>114266.20163797001</v>
      </c>
      <c r="O174">
        <v>49158.655311595699</v>
      </c>
      <c r="P174">
        <v>-58640.453040275497</v>
      </c>
      <c r="Q174">
        <v>0.77039027741571897</v>
      </c>
      <c r="R174">
        <v>-0.11328920679129401</v>
      </c>
      <c r="S174">
        <f t="shared" si="8"/>
        <v>173</v>
      </c>
      <c r="T174">
        <f t="shared" si="6"/>
        <v>4.5146137787056371E-3</v>
      </c>
      <c r="U174">
        <f t="shared" si="7"/>
        <v>0.05</v>
      </c>
      <c r="V174">
        <v>1916</v>
      </c>
    </row>
    <row r="175" spans="1:22" x14ac:dyDescent="0.2">
      <c r="A175">
        <v>174</v>
      </c>
      <c r="B175">
        <v>374</v>
      </c>
      <c r="C175" t="s">
        <v>365</v>
      </c>
      <c r="D175" t="s">
        <v>19</v>
      </c>
      <c r="E175" t="s">
        <v>19</v>
      </c>
      <c r="F175" t="s">
        <v>366</v>
      </c>
      <c r="G175" t="b">
        <v>1</v>
      </c>
      <c r="H175">
        <v>-1.0857696446287</v>
      </c>
      <c r="I175">
        <v>0.33371000000000001</v>
      </c>
      <c r="J175">
        <v>74766.957199935205</v>
      </c>
      <c r="K175">
        <v>84998.914924296303</v>
      </c>
      <c r="L175">
        <v>81064.294073062207</v>
      </c>
      <c r="M175">
        <v>87260.923977767205</v>
      </c>
      <c r="N175">
        <v>20591.612095754899</v>
      </c>
      <c r="O175">
        <v>4900.8505341244299</v>
      </c>
      <c r="P175">
        <v>-10231.9577243611</v>
      </c>
      <c r="Q175">
        <v>0.87962249008150195</v>
      </c>
      <c r="R175">
        <v>-5.5703675180474303E-2</v>
      </c>
      <c r="S175">
        <f t="shared" si="8"/>
        <v>174</v>
      </c>
      <c r="T175">
        <f t="shared" si="6"/>
        <v>4.5407098121085596E-3</v>
      </c>
      <c r="U175">
        <f t="shared" si="7"/>
        <v>0.05</v>
      </c>
      <c r="V175">
        <v>1916</v>
      </c>
    </row>
    <row r="176" spans="1:22" x14ac:dyDescent="0.2">
      <c r="A176">
        <v>175</v>
      </c>
      <c r="B176">
        <v>81</v>
      </c>
      <c r="C176" t="s">
        <v>367</v>
      </c>
      <c r="D176" t="s">
        <v>19</v>
      </c>
      <c r="E176" t="s">
        <v>19</v>
      </c>
      <c r="F176" t="s">
        <v>368</v>
      </c>
      <c r="G176" t="b">
        <v>1</v>
      </c>
      <c r="H176">
        <v>-1.0491898791952201</v>
      </c>
      <c r="I176">
        <v>0.33472000000000002</v>
      </c>
      <c r="J176">
        <v>166824.081306918</v>
      </c>
      <c r="K176">
        <v>196414.83808497601</v>
      </c>
      <c r="L176">
        <v>148871.21588664199</v>
      </c>
      <c r="M176">
        <v>193076.94290539101</v>
      </c>
      <c r="N176">
        <v>56365.318640451398</v>
      </c>
      <c r="O176">
        <v>30986.173130696701</v>
      </c>
      <c r="P176">
        <v>-29590.756778057599</v>
      </c>
      <c r="Q176">
        <v>0.84934561427963196</v>
      </c>
      <c r="R176">
        <v>-7.0915551415082004E-2</v>
      </c>
      <c r="S176">
        <f t="shared" si="8"/>
        <v>175</v>
      </c>
      <c r="T176">
        <f t="shared" si="6"/>
        <v>4.5668058455114822E-3</v>
      </c>
      <c r="U176">
        <f t="shared" si="7"/>
        <v>0.05</v>
      </c>
      <c r="V176">
        <v>1916</v>
      </c>
    </row>
    <row r="177" spans="1:22" x14ac:dyDescent="0.2">
      <c r="A177">
        <v>176</v>
      </c>
      <c r="B177">
        <v>203</v>
      </c>
      <c r="C177" t="s">
        <v>369</v>
      </c>
      <c r="D177" t="s">
        <v>19</v>
      </c>
      <c r="E177" t="s">
        <v>19</v>
      </c>
      <c r="F177" t="s">
        <v>370</v>
      </c>
      <c r="G177" t="b">
        <v>1</v>
      </c>
      <c r="H177">
        <v>-1.02062838001164</v>
      </c>
      <c r="I177">
        <v>0.33667999999999998</v>
      </c>
      <c r="J177">
        <v>18135.159087845001</v>
      </c>
      <c r="K177">
        <v>28899.303210679402</v>
      </c>
      <c r="L177">
        <v>15206.5365656206</v>
      </c>
      <c r="M177">
        <v>23367.051896446999</v>
      </c>
      <c r="N177">
        <v>12624.788835630499</v>
      </c>
      <c r="O177">
        <v>21820.183294244998</v>
      </c>
      <c r="P177">
        <v>-10764.144122834399</v>
      </c>
      <c r="Q177">
        <v>0.62752928524392004</v>
      </c>
      <c r="R177">
        <v>-0.20236600192172499</v>
      </c>
      <c r="S177">
        <f t="shared" si="8"/>
        <v>176</v>
      </c>
      <c r="T177">
        <f t="shared" si="6"/>
        <v>4.5929018789144056E-3</v>
      </c>
      <c r="U177">
        <f t="shared" si="7"/>
        <v>0.05</v>
      </c>
      <c r="V177">
        <v>1916</v>
      </c>
    </row>
    <row r="178" spans="1:22" x14ac:dyDescent="0.2">
      <c r="A178">
        <v>177</v>
      </c>
      <c r="B178">
        <v>274</v>
      </c>
      <c r="C178" t="s">
        <v>371</v>
      </c>
      <c r="D178" t="s">
        <v>19</v>
      </c>
      <c r="E178" t="s">
        <v>19</v>
      </c>
      <c r="F178" t="s">
        <v>372</v>
      </c>
      <c r="G178" t="b">
        <v>1</v>
      </c>
      <c r="H178">
        <v>-1.0511668709547599</v>
      </c>
      <c r="I178">
        <v>0.33772000000000002</v>
      </c>
      <c r="J178">
        <v>47905.020890590102</v>
      </c>
      <c r="K178">
        <v>81184.254157326199</v>
      </c>
      <c r="L178">
        <v>51516.843954736403</v>
      </c>
      <c r="M178">
        <v>51578.096833064701</v>
      </c>
      <c r="N178">
        <v>14367.054715925</v>
      </c>
      <c r="O178">
        <v>75935.382556444398</v>
      </c>
      <c r="P178">
        <v>-33279.233266736097</v>
      </c>
      <c r="Q178">
        <v>0.59007773598258895</v>
      </c>
      <c r="R178">
        <v>-0.22909077126562</v>
      </c>
      <c r="S178">
        <f t="shared" si="8"/>
        <v>177</v>
      </c>
      <c r="T178">
        <f t="shared" si="6"/>
        <v>4.6189979123173273E-3</v>
      </c>
      <c r="U178">
        <f t="shared" si="7"/>
        <v>0.05</v>
      </c>
      <c r="V178">
        <v>1916</v>
      </c>
    </row>
    <row r="179" spans="1:22" x14ac:dyDescent="0.2">
      <c r="A179">
        <v>178</v>
      </c>
      <c r="B179">
        <v>252</v>
      </c>
      <c r="C179" t="s">
        <v>373</v>
      </c>
      <c r="D179" t="s">
        <v>19</v>
      </c>
      <c r="E179" t="s">
        <v>19</v>
      </c>
      <c r="F179" t="s">
        <v>374</v>
      </c>
      <c r="G179" t="b">
        <v>1</v>
      </c>
      <c r="H179">
        <v>-1.0146846789514401</v>
      </c>
      <c r="I179">
        <v>0.33806999999999998</v>
      </c>
      <c r="J179">
        <v>356772.88728702499</v>
      </c>
      <c r="K179">
        <v>385981.68047779298</v>
      </c>
      <c r="L179">
        <v>346250.28132800199</v>
      </c>
      <c r="M179">
        <v>392171.53438456799</v>
      </c>
      <c r="N179">
        <v>48029.213858072799</v>
      </c>
      <c r="O179">
        <v>46943.195009778297</v>
      </c>
      <c r="P179">
        <v>-29208.793190767399</v>
      </c>
      <c r="Q179">
        <v>0.92432595983671795</v>
      </c>
      <c r="R179">
        <v>-3.4174849564806202E-2</v>
      </c>
      <c r="S179">
        <f t="shared" si="8"/>
        <v>178</v>
      </c>
      <c r="T179">
        <f t="shared" si="6"/>
        <v>4.6450939457202507E-3</v>
      </c>
      <c r="U179">
        <f t="shared" si="7"/>
        <v>0.05</v>
      </c>
      <c r="V179">
        <v>1916</v>
      </c>
    </row>
    <row r="180" spans="1:22" x14ac:dyDescent="0.2">
      <c r="A180">
        <v>179</v>
      </c>
      <c r="B180">
        <v>237</v>
      </c>
      <c r="C180" t="s">
        <v>375</v>
      </c>
      <c r="D180" t="s">
        <v>19</v>
      </c>
      <c r="E180" t="s">
        <v>19</v>
      </c>
      <c r="F180" t="s">
        <v>376</v>
      </c>
      <c r="G180" t="b">
        <v>1</v>
      </c>
      <c r="H180">
        <v>-1.0408723988369999</v>
      </c>
      <c r="I180">
        <v>0.33835999999999999</v>
      </c>
      <c r="J180">
        <v>74716.794861285205</v>
      </c>
      <c r="K180">
        <v>88707.516685264505</v>
      </c>
      <c r="L180">
        <v>74923.729920148806</v>
      </c>
      <c r="M180">
        <v>78700.184487522798</v>
      </c>
      <c r="N180">
        <v>8956.4918082289296</v>
      </c>
      <c r="O180">
        <v>31428.578452534799</v>
      </c>
      <c r="P180">
        <v>-13990.7218239793</v>
      </c>
      <c r="Q180">
        <v>0.84228256694842896</v>
      </c>
      <c r="R180">
        <v>-7.4542187978117E-2</v>
      </c>
      <c r="S180">
        <f t="shared" si="8"/>
        <v>179</v>
      </c>
      <c r="T180">
        <f t="shared" si="6"/>
        <v>4.6711899791231741E-3</v>
      </c>
      <c r="U180">
        <f t="shared" si="7"/>
        <v>0.05</v>
      </c>
      <c r="V180">
        <v>1916</v>
      </c>
    </row>
    <row r="181" spans="1:22" x14ac:dyDescent="0.2">
      <c r="A181">
        <v>180</v>
      </c>
      <c r="B181">
        <v>278</v>
      </c>
      <c r="C181" t="s">
        <v>377</v>
      </c>
      <c r="D181" t="s">
        <v>19</v>
      </c>
      <c r="E181" t="s">
        <v>19</v>
      </c>
      <c r="F181" t="s">
        <v>378</v>
      </c>
      <c r="G181" t="b">
        <v>1</v>
      </c>
      <c r="H181">
        <v>1.03153554063916</v>
      </c>
      <c r="I181">
        <v>0.34011000000000002</v>
      </c>
      <c r="J181">
        <v>103429.15644328699</v>
      </c>
      <c r="K181">
        <v>91831.818801606802</v>
      </c>
      <c r="L181">
        <v>95585.560203873596</v>
      </c>
      <c r="M181">
        <v>92890.6931462832</v>
      </c>
      <c r="N181">
        <v>22026.231241417099</v>
      </c>
      <c r="O181">
        <v>13274.6431327788</v>
      </c>
      <c r="P181">
        <v>11597.3376416801</v>
      </c>
      <c r="Q181">
        <v>1.12628888105478</v>
      </c>
      <c r="R181">
        <v>5.1649796693957702E-2</v>
      </c>
      <c r="S181">
        <f t="shared" si="8"/>
        <v>180</v>
      </c>
      <c r="T181">
        <f t="shared" si="6"/>
        <v>4.6972860125260958E-3</v>
      </c>
      <c r="U181">
        <f t="shared" si="7"/>
        <v>0.05</v>
      </c>
      <c r="V181">
        <v>1916</v>
      </c>
    </row>
    <row r="182" spans="1:22" x14ac:dyDescent="0.2">
      <c r="A182">
        <v>181</v>
      </c>
      <c r="B182">
        <v>173</v>
      </c>
      <c r="C182" t="s">
        <v>379</v>
      </c>
      <c r="D182" t="s">
        <v>19</v>
      </c>
      <c r="E182" t="s">
        <v>19</v>
      </c>
      <c r="F182" t="s">
        <v>380</v>
      </c>
      <c r="G182" t="b">
        <v>1</v>
      </c>
      <c r="H182">
        <v>1.0069472355017799</v>
      </c>
      <c r="I182">
        <v>0.34104000000000001</v>
      </c>
      <c r="J182">
        <v>148169.39939855001</v>
      </c>
      <c r="K182">
        <v>135419.05266433401</v>
      </c>
      <c r="L182">
        <v>141400.301114737</v>
      </c>
      <c r="M182">
        <v>140864.43733899901</v>
      </c>
      <c r="N182">
        <v>16933.96483157</v>
      </c>
      <c r="O182">
        <v>24857.6735398893</v>
      </c>
      <c r="P182">
        <v>12750.3467342158</v>
      </c>
      <c r="Q182">
        <v>1.09415474767661</v>
      </c>
      <c r="R182">
        <v>3.9078749153989401E-2</v>
      </c>
      <c r="S182">
        <f t="shared" si="8"/>
        <v>181</v>
      </c>
      <c r="T182">
        <f t="shared" si="6"/>
        <v>4.7233820459290192E-3</v>
      </c>
      <c r="U182">
        <f t="shared" si="7"/>
        <v>0.05</v>
      </c>
      <c r="V182">
        <v>1916</v>
      </c>
    </row>
    <row r="183" spans="1:22" x14ac:dyDescent="0.2">
      <c r="A183">
        <v>182</v>
      </c>
      <c r="B183">
        <v>353</v>
      </c>
      <c r="C183" t="s">
        <v>381</v>
      </c>
      <c r="D183" t="s">
        <v>19</v>
      </c>
      <c r="E183" t="s">
        <v>19</v>
      </c>
      <c r="F183" t="s">
        <v>382</v>
      </c>
      <c r="G183" t="b">
        <v>1</v>
      </c>
      <c r="H183">
        <v>-1.00804569991305</v>
      </c>
      <c r="I183">
        <v>0.34145999999999999</v>
      </c>
      <c r="J183">
        <v>113890.39443269699</v>
      </c>
      <c r="K183">
        <v>163525.717179873</v>
      </c>
      <c r="L183">
        <v>142634.97456993</v>
      </c>
      <c r="M183">
        <v>155314.62110636401</v>
      </c>
      <c r="N183">
        <v>61905.894455789399</v>
      </c>
      <c r="O183">
        <v>99740.468710511501</v>
      </c>
      <c r="P183">
        <v>-49635.3227471758</v>
      </c>
      <c r="Q183">
        <v>0.69646778743322302</v>
      </c>
      <c r="R183">
        <v>-0.15709896547622201</v>
      </c>
      <c r="S183">
        <f t="shared" si="8"/>
        <v>182</v>
      </c>
      <c r="T183">
        <f t="shared" si="6"/>
        <v>4.7494780793319417E-3</v>
      </c>
      <c r="U183">
        <f t="shared" si="7"/>
        <v>0.05</v>
      </c>
      <c r="V183">
        <v>1916</v>
      </c>
    </row>
    <row r="184" spans="1:22" x14ac:dyDescent="0.2">
      <c r="A184">
        <v>183</v>
      </c>
      <c r="B184">
        <v>371</v>
      </c>
      <c r="C184" t="s">
        <v>383</v>
      </c>
      <c r="D184" t="s">
        <v>19</v>
      </c>
      <c r="E184" t="s">
        <v>19</v>
      </c>
      <c r="F184" t="s">
        <v>384</v>
      </c>
      <c r="G184" t="b">
        <v>1</v>
      </c>
      <c r="H184">
        <v>-1.0016643422090801</v>
      </c>
      <c r="I184">
        <v>0.34300999999999998</v>
      </c>
      <c r="J184">
        <v>469623.52156166802</v>
      </c>
      <c r="K184">
        <v>522891.72505371802</v>
      </c>
      <c r="L184">
        <v>472456.60013861698</v>
      </c>
      <c r="M184">
        <v>488548.537762366</v>
      </c>
      <c r="N184">
        <v>74044.099344898001</v>
      </c>
      <c r="O184">
        <v>101928.626628276</v>
      </c>
      <c r="P184">
        <v>-53268.203492049703</v>
      </c>
      <c r="Q184">
        <v>0.89812766020235402</v>
      </c>
      <c r="R184">
        <v>-4.6661928164574998E-2</v>
      </c>
      <c r="S184">
        <f t="shared" si="8"/>
        <v>183</v>
      </c>
      <c r="T184">
        <f t="shared" si="6"/>
        <v>4.7755741127348643E-3</v>
      </c>
      <c r="U184">
        <f t="shared" si="7"/>
        <v>0.05</v>
      </c>
      <c r="V184">
        <v>1916</v>
      </c>
    </row>
    <row r="185" spans="1:22" x14ac:dyDescent="0.2">
      <c r="A185">
        <v>184</v>
      </c>
      <c r="B185">
        <v>187</v>
      </c>
      <c r="C185" t="s">
        <v>385</v>
      </c>
      <c r="D185" t="s">
        <v>19</v>
      </c>
      <c r="E185" t="s">
        <v>19</v>
      </c>
      <c r="F185" t="s">
        <v>386</v>
      </c>
      <c r="G185" t="b">
        <v>1</v>
      </c>
      <c r="H185">
        <v>-0.99342148921018902</v>
      </c>
      <c r="I185">
        <v>0.34723999999999999</v>
      </c>
      <c r="J185">
        <v>387950.96623361</v>
      </c>
      <c r="K185">
        <v>437180.21768390603</v>
      </c>
      <c r="L185">
        <v>408924.72591096599</v>
      </c>
      <c r="M185">
        <v>407648.012138127</v>
      </c>
      <c r="N185">
        <v>80801.361654704597</v>
      </c>
      <c r="O185">
        <v>83064.465794119504</v>
      </c>
      <c r="P185">
        <v>-49229.2514502958</v>
      </c>
      <c r="Q185">
        <v>0.88739368924078399</v>
      </c>
      <c r="R185">
        <v>-5.1883664122562602E-2</v>
      </c>
      <c r="S185">
        <f t="shared" si="8"/>
        <v>184</v>
      </c>
      <c r="T185">
        <f t="shared" si="6"/>
        <v>4.8016701461377877E-3</v>
      </c>
      <c r="U185">
        <f t="shared" si="7"/>
        <v>0.05</v>
      </c>
      <c r="V185">
        <v>1916</v>
      </c>
    </row>
    <row r="186" spans="1:22" x14ac:dyDescent="0.2">
      <c r="A186">
        <v>185</v>
      </c>
      <c r="B186">
        <v>326</v>
      </c>
      <c r="C186" t="s">
        <v>387</v>
      </c>
      <c r="D186" t="s">
        <v>19</v>
      </c>
      <c r="E186" t="s">
        <v>19</v>
      </c>
      <c r="F186" t="s">
        <v>388</v>
      </c>
      <c r="G186" t="b">
        <v>1</v>
      </c>
      <c r="H186">
        <v>-1.0269634620325101</v>
      </c>
      <c r="I186">
        <v>0.34799999999999998</v>
      </c>
      <c r="J186">
        <v>12128.7630005833</v>
      </c>
      <c r="K186">
        <v>26632.842078557798</v>
      </c>
      <c r="L186">
        <v>13521.0715104308</v>
      </c>
      <c r="M186">
        <v>16628.7740774915</v>
      </c>
      <c r="N186">
        <v>6431.1443339078796</v>
      </c>
      <c r="O186">
        <v>33869.875521148097</v>
      </c>
      <c r="P186">
        <v>-14504.0790779744</v>
      </c>
      <c r="Q186">
        <v>0.45540625986545602</v>
      </c>
      <c r="R186">
        <v>-0.341601004009984</v>
      </c>
      <c r="S186">
        <f t="shared" si="8"/>
        <v>185</v>
      </c>
      <c r="T186">
        <f t="shared" si="6"/>
        <v>4.8277661795407094E-3</v>
      </c>
      <c r="U186">
        <f t="shared" si="7"/>
        <v>0.05</v>
      </c>
      <c r="V186">
        <v>1916</v>
      </c>
    </row>
    <row r="187" spans="1:22" x14ac:dyDescent="0.2">
      <c r="A187">
        <v>186</v>
      </c>
      <c r="B187">
        <v>27</v>
      </c>
      <c r="C187" t="s">
        <v>389</v>
      </c>
      <c r="D187" t="s">
        <v>19</v>
      </c>
      <c r="E187" t="s">
        <v>19</v>
      </c>
      <c r="F187" t="s">
        <v>390</v>
      </c>
      <c r="G187" t="b">
        <v>1</v>
      </c>
      <c r="H187">
        <v>-1.02864924268644</v>
      </c>
      <c r="I187">
        <v>0.3508</v>
      </c>
      <c r="J187">
        <v>58340.6613147998</v>
      </c>
      <c r="K187">
        <v>566234.27542631002</v>
      </c>
      <c r="L187">
        <v>58253.831981810297</v>
      </c>
      <c r="M187">
        <v>63241.433013370603</v>
      </c>
      <c r="N187">
        <v>10691.255369815201</v>
      </c>
      <c r="O187">
        <v>1209374.2111568199</v>
      </c>
      <c r="P187">
        <v>-507893.61411150999</v>
      </c>
      <c r="Q187">
        <v>0.103032726641064</v>
      </c>
      <c r="R187">
        <v>-0.98702480692469097</v>
      </c>
      <c r="S187">
        <f t="shared" si="8"/>
        <v>186</v>
      </c>
      <c r="T187">
        <f t="shared" si="6"/>
        <v>4.8538622129436328E-3</v>
      </c>
      <c r="U187">
        <f t="shared" si="7"/>
        <v>0.05</v>
      </c>
      <c r="V187">
        <v>1916</v>
      </c>
    </row>
    <row r="188" spans="1:22" x14ac:dyDescent="0.2">
      <c r="A188">
        <v>187</v>
      </c>
      <c r="B188">
        <v>288</v>
      </c>
      <c r="C188" t="s">
        <v>391</v>
      </c>
      <c r="D188" t="s">
        <v>19</v>
      </c>
      <c r="E188" t="s">
        <v>19</v>
      </c>
      <c r="F188" t="s">
        <v>392</v>
      </c>
      <c r="G188" t="b">
        <v>1</v>
      </c>
      <c r="H188">
        <v>-0.99523876231625097</v>
      </c>
      <c r="I188">
        <v>0.35152</v>
      </c>
      <c r="J188">
        <v>197514.24236750699</v>
      </c>
      <c r="K188">
        <v>215418.282653567</v>
      </c>
      <c r="L188">
        <v>214254.314378168</v>
      </c>
      <c r="M188">
        <v>217172.88080821201</v>
      </c>
      <c r="N188">
        <v>33303.6202258146</v>
      </c>
      <c r="O188">
        <v>24714.7139894375</v>
      </c>
      <c r="P188">
        <v>-17904.040286060201</v>
      </c>
      <c r="Q188">
        <v>0.91688709024362003</v>
      </c>
      <c r="R188">
        <v>-3.7684142087111898E-2</v>
      </c>
      <c r="S188">
        <f t="shared" si="8"/>
        <v>187</v>
      </c>
      <c r="T188">
        <f t="shared" si="6"/>
        <v>4.8799582463465553E-3</v>
      </c>
      <c r="U188">
        <f t="shared" si="7"/>
        <v>0.05</v>
      </c>
      <c r="V188">
        <v>1916</v>
      </c>
    </row>
    <row r="189" spans="1:22" x14ac:dyDescent="0.2">
      <c r="A189">
        <v>188</v>
      </c>
      <c r="B189">
        <v>318</v>
      </c>
      <c r="C189" t="s">
        <v>393</v>
      </c>
      <c r="D189" t="s">
        <v>19</v>
      </c>
      <c r="E189" t="s">
        <v>19</v>
      </c>
      <c r="F189" t="s">
        <v>394</v>
      </c>
      <c r="G189" t="b">
        <v>1</v>
      </c>
      <c r="H189">
        <v>1.0170724346326001</v>
      </c>
      <c r="I189">
        <v>0.35291</v>
      </c>
      <c r="J189">
        <v>22255.876104400199</v>
      </c>
      <c r="K189">
        <v>19763.851557122998</v>
      </c>
      <c r="L189">
        <v>20284.3119479425</v>
      </c>
      <c r="M189">
        <v>20090.829312350601</v>
      </c>
      <c r="N189">
        <v>5066.5345312304999</v>
      </c>
      <c r="O189">
        <v>2284.0688694208002</v>
      </c>
      <c r="P189">
        <v>2492.0245472772599</v>
      </c>
      <c r="Q189">
        <v>1.1260900255233499</v>
      </c>
      <c r="R189">
        <v>5.1573111674426103E-2</v>
      </c>
      <c r="S189">
        <f t="shared" si="8"/>
        <v>188</v>
      </c>
      <c r="T189">
        <f t="shared" si="6"/>
        <v>4.9060542797494779E-3</v>
      </c>
      <c r="U189">
        <f t="shared" si="7"/>
        <v>0.05</v>
      </c>
      <c r="V189">
        <v>1916</v>
      </c>
    </row>
    <row r="190" spans="1:22" x14ac:dyDescent="0.2">
      <c r="A190">
        <v>189</v>
      </c>
      <c r="B190">
        <v>308</v>
      </c>
      <c r="C190" t="s">
        <v>395</v>
      </c>
      <c r="D190" t="s">
        <v>19</v>
      </c>
      <c r="E190" t="s">
        <v>19</v>
      </c>
      <c r="F190" t="s">
        <v>396</v>
      </c>
      <c r="G190" t="b">
        <v>1</v>
      </c>
      <c r="H190">
        <v>0.98574277571915903</v>
      </c>
      <c r="I190">
        <v>0.35608000000000001</v>
      </c>
      <c r="J190">
        <v>51628.748921487997</v>
      </c>
      <c r="K190">
        <v>44590.723807305803</v>
      </c>
      <c r="L190">
        <v>57450.049239083302</v>
      </c>
      <c r="M190">
        <v>45632.923851892599</v>
      </c>
      <c r="N190">
        <v>13262.722790278</v>
      </c>
      <c r="O190">
        <v>9735.6213534128401</v>
      </c>
      <c r="P190">
        <v>7038.02511418223</v>
      </c>
      <c r="Q190">
        <v>1.1578360814369399</v>
      </c>
      <c r="R190">
        <v>6.3647079282263E-2</v>
      </c>
      <c r="S190">
        <f t="shared" si="8"/>
        <v>189</v>
      </c>
      <c r="T190">
        <f t="shared" si="6"/>
        <v>4.9321503131524013E-3</v>
      </c>
      <c r="U190">
        <f t="shared" si="7"/>
        <v>0.05</v>
      </c>
      <c r="V190">
        <v>1916</v>
      </c>
    </row>
    <row r="191" spans="1:22" x14ac:dyDescent="0.2">
      <c r="A191">
        <v>190</v>
      </c>
      <c r="B191">
        <v>386</v>
      </c>
      <c r="C191" t="s">
        <v>397</v>
      </c>
      <c r="D191" t="s">
        <v>19</v>
      </c>
      <c r="E191" t="s">
        <v>19</v>
      </c>
      <c r="F191" t="s">
        <v>398</v>
      </c>
      <c r="G191" t="b">
        <v>1</v>
      </c>
      <c r="H191">
        <v>0.98396969733531503</v>
      </c>
      <c r="I191">
        <v>0.35744999999999999</v>
      </c>
      <c r="J191">
        <v>128717.381550056</v>
      </c>
      <c r="K191">
        <v>110180.917882407</v>
      </c>
      <c r="L191">
        <v>109975.788462275</v>
      </c>
      <c r="M191">
        <v>102945.44117783201</v>
      </c>
      <c r="N191">
        <v>35272.525352081</v>
      </c>
      <c r="O191">
        <v>25225.817590176899</v>
      </c>
      <c r="P191">
        <v>18536.463667648401</v>
      </c>
      <c r="Q191">
        <v>1.1682366059741101</v>
      </c>
      <c r="R191">
        <v>6.7530810466836497E-2</v>
      </c>
      <c r="S191">
        <f t="shared" si="8"/>
        <v>190</v>
      </c>
      <c r="T191">
        <f t="shared" si="6"/>
        <v>4.9582463465553239E-3</v>
      </c>
      <c r="U191">
        <f t="shared" si="7"/>
        <v>0.05</v>
      </c>
      <c r="V191">
        <v>1916</v>
      </c>
    </row>
    <row r="192" spans="1:22" x14ac:dyDescent="0.2">
      <c r="A192">
        <v>191</v>
      </c>
      <c r="B192">
        <v>368</v>
      </c>
      <c r="C192" t="s">
        <v>399</v>
      </c>
      <c r="D192" t="s">
        <v>19</v>
      </c>
      <c r="E192" t="s">
        <v>19</v>
      </c>
      <c r="F192" t="s">
        <v>400</v>
      </c>
      <c r="G192" t="b">
        <v>1</v>
      </c>
      <c r="H192">
        <v>1.0113732981058701</v>
      </c>
      <c r="I192">
        <v>0.35848999999999998</v>
      </c>
      <c r="J192">
        <v>89395.252006792696</v>
      </c>
      <c r="K192">
        <v>78353.835513361206</v>
      </c>
      <c r="L192">
        <v>95846.327038587202</v>
      </c>
      <c r="M192">
        <v>79714.791618824194</v>
      </c>
      <c r="N192">
        <v>23051.088805949301</v>
      </c>
      <c r="O192">
        <v>8803.1259609741101</v>
      </c>
      <c r="P192">
        <v>11041.416493431499</v>
      </c>
      <c r="Q192">
        <v>1.1409173708101199</v>
      </c>
      <c r="R192">
        <v>5.7254192445690501E-2</v>
      </c>
      <c r="S192">
        <f t="shared" si="8"/>
        <v>191</v>
      </c>
      <c r="T192">
        <f t="shared" si="6"/>
        <v>4.9843423799582464E-3</v>
      </c>
      <c r="U192">
        <f t="shared" si="7"/>
        <v>0.05</v>
      </c>
      <c r="V192">
        <v>1916</v>
      </c>
    </row>
    <row r="193" spans="1:22" x14ac:dyDescent="0.2">
      <c r="A193">
        <v>192</v>
      </c>
      <c r="B193">
        <v>77</v>
      </c>
      <c r="C193" t="s">
        <v>401</v>
      </c>
      <c r="D193" t="s">
        <v>19</v>
      </c>
      <c r="E193" t="s">
        <v>19</v>
      </c>
      <c r="F193" t="s">
        <v>402</v>
      </c>
      <c r="G193" t="b">
        <v>1</v>
      </c>
      <c r="H193">
        <v>0.97411113737585497</v>
      </c>
      <c r="I193">
        <v>0.35986000000000001</v>
      </c>
      <c r="J193">
        <v>221294.922925861</v>
      </c>
      <c r="K193">
        <v>202598.37869127101</v>
      </c>
      <c r="L193">
        <v>213015.74924858499</v>
      </c>
      <c r="M193">
        <v>194340.16574656399</v>
      </c>
      <c r="N193">
        <v>20759.7322006391</v>
      </c>
      <c r="O193">
        <v>41148.137148426104</v>
      </c>
      <c r="P193">
        <v>18696.544234590499</v>
      </c>
      <c r="Q193">
        <v>1.09228378013371</v>
      </c>
      <c r="R193">
        <v>3.8335484646254699E-2</v>
      </c>
      <c r="S193">
        <f t="shared" si="8"/>
        <v>192</v>
      </c>
      <c r="T193">
        <f t="shared" si="6"/>
        <v>5.0104384133611698E-3</v>
      </c>
      <c r="U193">
        <f t="shared" si="7"/>
        <v>0.05</v>
      </c>
      <c r="V193">
        <v>1916</v>
      </c>
    </row>
    <row r="194" spans="1:22" x14ac:dyDescent="0.2">
      <c r="A194">
        <v>193</v>
      </c>
      <c r="B194">
        <v>342</v>
      </c>
      <c r="C194" t="s">
        <v>403</v>
      </c>
      <c r="D194" t="s">
        <v>19</v>
      </c>
      <c r="E194" t="s">
        <v>19</v>
      </c>
      <c r="F194" t="s">
        <v>404</v>
      </c>
      <c r="G194" t="b">
        <v>1</v>
      </c>
      <c r="H194">
        <v>-1.0069217269823301</v>
      </c>
      <c r="I194">
        <v>0.36009000000000002</v>
      </c>
      <c r="J194">
        <v>85406.787082259994</v>
      </c>
      <c r="K194">
        <v>94440.989095034805</v>
      </c>
      <c r="L194">
        <v>82316.329719065194</v>
      </c>
      <c r="M194">
        <v>95496.222516928901</v>
      </c>
      <c r="N194">
        <v>18903.615292234801</v>
      </c>
      <c r="O194">
        <v>7360.3954285966201</v>
      </c>
      <c r="P194">
        <v>-9034.2020127748092</v>
      </c>
      <c r="Q194">
        <v>0.90434024358127196</v>
      </c>
      <c r="R194">
        <v>-4.3668142412822401E-2</v>
      </c>
      <c r="S194">
        <f t="shared" si="8"/>
        <v>193</v>
      </c>
      <c r="T194">
        <f t="shared" si="6"/>
        <v>5.0365344467640924E-3</v>
      </c>
      <c r="U194">
        <f t="shared" si="7"/>
        <v>0.05</v>
      </c>
      <c r="V194">
        <v>1916</v>
      </c>
    </row>
    <row r="195" spans="1:22" x14ac:dyDescent="0.2">
      <c r="A195">
        <v>194</v>
      </c>
      <c r="B195">
        <v>419</v>
      </c>
      <c r="C195" t="s">
        <v>405</v>
      </c>
      <c r="D195" t="s">
        <v>19</v>
      </c>
      <c r="E195" t="s">
        <v>19</v>
      </c>
      <c r="F195" t="s">
        <v>406</v>
      </c>
      <c r="G195" t="b">
        <v>1</v>
      </c>
      <c r="H195">
        <v>-0.97814847778740099</v>
      </c>
      <c r="I195">
        <v>0.36126000000000003</v>
      </c>
      <c r="J195">
        <v>163011.65542940301</v>
      </c>
      <c r="K195">
        <v>204616.77071974199</v>
      </c>
      <c r="L195">
        <v>198575.40236895799</v>
      </c>
      <c r="M195">
        <v>223931.857595282</v>
      </c>
      <c r="N195">
        <v>80845.468707059903</v>
      </c>
      <c r="O195">
        <v>54881.190621834197</v>
      </c>
      <c r="P195">
        <v>-41605.115290339898</v>
      </c>
      <c r="Q195">
        <v>0.796668107193788</v>
      </c>
      <c r="R195">
        <v>-9.8722568483975495E-2</v>
      </c>
      <c r="S195">
        <f t="shared" si="8"/>
        <v>194</v>
      </c>
      <c r="T195">
        <f t="shared" ref="T195:T258" si="9">U195*S195/V195</f>
        <v>5.0626304801670149E-3</v>
      </c>
      <c r="U195">
        <f t="shared" ref="U195:U258" si="10">0.05</f>
        <v>0.05</v>
      </c>
      <c r="V195">
        <v>1916</v>
      </c>
    </row>
    <row r="196" spans="1:22" x14ac:dyDescent="0.2">
      <c r="A196">
        <v>195</v>
      </c>
      <c r="B196">
        <v>379</v>
      </c>
      <c r="C196" t="s">
        <v>407</v>
      </c>
      <c r="D196" t="s">
        <v>19</v>
      </c>
      <c r="E196" t="s">
        <v>19</v>
      </c>
      <c r="F196" t="s">
        <v>408</v>
      </c>
      <c r="G196" t="b">
        <v>1</v>
      </c>
      <c r="H196">
        <v>-0.985322947813983</v>
      </c>
      <c r="I196">
        <v>0.36257</v>
      </c>
      <c r="J196">
        <v>323883.44009014498</v>
      </c>
      <c r="K196">
        <v>350665.04713263398</v>
      </c>
      <c r="L196">
        <v>315910.53329058498</v>
      </c>
      <c r="M196">
        <v>339104.24358680501</v>
      </c>
      <c r="N196">
        <v>18460.888066220199</v>
      </c>
      <c r="O196">
        <v>63432.833381810698</v>
      </c>
      <c r="P196">
        <v>-26781.6070424889</v>
      </c>
      <c r="Q196">
        <v>0.92362624315859099</v>
      </c>
      <c r="R196">
        <v>-3.45037358923167E-2</v>
      </c>
      <c r="S196">
        <f t="shared" ref="S196:S259" si="11">S195+1</f>
        <v>195</v>
      </c>
      <c r="T196">
        <f t="shared" si="9"/>
        <v>5.0887265135699375E-3</v>
      </c>
      <c r="U196">
        <f t="shared" si="10"/>
        <v>0.05</v>
      </c>
      <c r="V196">
        <v>1916</v>
      </c>
    </row>
    <row r="197" spans="1:22" x14ac:dyDescent="0.2">
      <c r="A197">
        <v>196</v>
      </c>
      <c r="B197">
        <v>246</v>
      </c>
      <c r="C197" t="s">
        <v>409</v>
      </c>
      <c r="D197" t="s">
        <v>19</v>
      </c>
      <c r="E197" t="s">
        <v>19</v>
      </c>
      <c r="F197" t="s">
        <v>410</v>
      </c>
      <c r="G197" t="b">
        <v>1</v>
      </c>
      <c r="H197">
        <v>0.96714023912133595</v>
      </c>
      <c r="I197">
        <v>0.36284</v>
      </c>
      <c r="J197">
        <v>264694.60233968898</v>
      </c>
      <c r="K197">
        <v>252406.461780771</v>
      </c>
      <c r="L197">
        <v>266799.33290716901</v>
      </c>
      <c r="M197">
        <v>259819.966824623</v>
      </c>
      <c r="N197">
        <v>13945.791015638</v>
      </c>
      <c r="O197">
        <v>27114.910790302802</v>
      </c>
      <c r="P197">
        <v>12288.1405589185</v>
      </c>
      <c r="Q197">
        <v>1.0486839380902699</v>
      </c>
      <c r="R197">
        <v>2.0644616290614901E-2</v>
      </c>
      <c r="S197">
        <f t="shared" si="11"/>
        <v>196</v>
      </c>
      <c r="T197">
        <f t="shared" si="9"/>
        <v>5.1148225469728609E-3</v>
      </c>
      <c r="U197">
        <f t="shared" si="10"/>
        <v>0.05</v>
      </c>
      <c r="V197">
        <v>1916</v>
      </c>
    </row>
    <row r="198" spans="1:22" x14ac:dyDescent="0.2">
      <c r="A198">
        <v>197</v>
      </c>
      <c r="B198">
        <v>160</v>
      </c>
      <c r="C198" t="s">
        <v>411</v>
      </c>
      <c r="D198" t="s">
        <v>19</v>
      </c>
      <c r="E198" t="s">
        <v>19</v>
      </c>
      <c r="F198" t="s">
        <v>412</v>
      </c>
      <c r="G198" t="b">
        <v>1</v>
      </c>
      <c r="H198">
        <v>-0.97851138191944897</v>
      </c>
      <c r="I198">
        <v>0.36845</v>
      </c>
      <c r="J198">
        <v>603300.68142961303</v>
      </c>
      <c r="K198">
        <v>698987.77809361601</v>
      </c>
      <c r="L198">
        <v>624836.59275006899</v>
      </c>
      <c r="M198">
        <v>659740.04915956198</v>
      </c>
      <c r="N198">
        <v>50666.837429248</v>
      </c>
      <c r="O198">
        <v>233012.69067605599</v>
      </c>
      <c r="P198">
        <v>-95687.096664003198</v>
      </c>
      <c r="Q198">
        <v>0.86310619489660401</v>
      </c>
      <c r="R198">
        <v>-6.3935766254388807E-2</v>
      </c>
      <c r="S198">
        <f t="shared" si="11"/>
        <v>197</v>
      </c>
      <c r="T198">
        <f t="shared" si="9"/>
        <v>5.1409185803757834E-3</v>
      </c>
      <c r="U198">
        <f t="shared" si="10"/>
        <v>0.05</v>
      </c>
      <c r="V198">
        <v>1916</v>
      </c>
    </row>
    <row r="199" spans="1:22" x14ac:dyDescent="0.2">
      <c r="A199">
        <v>198</v>
      </c>
      <c r="B199">
        <v>300</v>
      </c>
      <c r="C199" t="s">
        <v>413</v>
      </c>
      <c r="D199" t="s">
        <v>19</v>
      </c>
      <c r="E199" t="s">
        <v>19</v>
      </c>
      <c r="F199" t="s">
        <v>414</v>
      </c>
      <c r="G199" t="b">
        <v>1</v>
      </c>
      <c r="H199">
        <v>0.97934466503395701</v>
      </c>
      <c r="I199">
        <v>0.37067</v>
      </c>
      <c r="J199">
        <v>264426.65163759002</v>
      </c>
      <c r="K199">
        <v>231554.34439512601</v>
      </c>
      <c r="L199">
        <v>257938.86558719</v>
      </c>
      <c r="M199">
        <v>227925.72382486501</v>
      </c>
      <c r="N199">
        <v>69938.287726503899</v>
      </c>
      <c r="O199">
        <v>29837.3369042864</v>
      </c>
      <c r="P199">
        <v>32872.307242463401</v>
      </c>
      <c r="Q199">
        <v>1.1419636816935299</v>
      </c>
      <c r="R199">
        <v>5.7652292096427499E-2</v>
      </c>
      <c r="S199">
        <f t="shared" si="11"/>
        <v>198</v>
      </c>
      <c r="T199">
        <f t="shared" si="9"/>
        <v>5.167014613778706E-3</v>
      </c>
      <c r="U199">
        <f t="shared" si="10"/>
        <v>0.05</v>
      </c>
      <c r="V199">
        <v>1916</v>
      </c>
    </row>
    <row r="200" spans="1:22" x14ac:dyDescent="0.2">
      <c r="A200">
        <v>199</v>
      </c>
      <c r="B200">
        <v>51</v>
      </c>
      <c r="C200" t="s">
        <v>415</v>
      </c>
      <c r="D200" t="s">
        <v>19</v>
      </c>
      <c r="E200" t="s">
        <v>19</v>
      </c>
      <c r="F200" t="s">
        <v>416</v>
      </c>
      <c r="G200" t="b">
        <v>1</v>
      </c>
      <c r="H200">
        <v>-0.95439689811079997</v>
      </c>
      <c r="I200">
        <v>0.37141999999999997</v>
      </c>
      <c r="J200">
        <v>124768.283557937</v>
      </c>
      <c r="K200">
        <v>144866.04211124501</v>
      </c>
      <c r="L200">
        <v>126112.859612452</v>
      </c>
      <c r="M200">
        <v>128704.101982319</v>
      </c>
      <c r="N200">
        <v>20187.037204003602</v>
      </c>
      <c r="O200">
        <v>46600.800436103098</v>
      </c>
      <c r="P200">
        <v>-20097.758553308598</v>
      </c>
      <c r="Q200">
        <v>0.86126660009199996</v>
      </c>
      <c r="R200">
        <v>-6.4862394391861894E-2</v>
      </c>
      <c r="S200">
        <f t="shared" si="11"/>
        <v>199</v>
      </c>
      <c r="T200">
        <f t="shared" si="9"/>
        <v>5.1931106471816294E-3</v>
      </c>
      <c r="U200">
        <f t="shared" si="10"/>
        <v>0.05</v>
      </c>
      <c r="V200">
        <v>1916</v>
      </c>
    </row>
    <row r="201" spans="1:22" x14ac:dyDescent="0.2">
      <c r="A201">
        <v>200</v>
      </c>
      <c r="B201">
        <v>184</v>
      </c>
      <c r="C201" t="s">
        <v>417</v>
      </c>
      <c r="D201" t="s">
        <v>19</v>
      </c>
      <c r="E201" t="s">
        <v>19</v>
      </c>
      <c r="F201" t="s">
        <v>418</v>
      </c>
      <c r="G201" t="b">
        <v>1</v>
      </c>
      <c r="H201">
        <v>-0.93317758237503101</v>
      </c>
      <c r="I201">
        <v>0.37528</v>
      </c>
      <c r="J201">
        <v>116680.022267409</v>
      </c>
      <c r="K201">
        <v>179886.32329868601</v>
      </c>
      <c r="L201">
        <v>53710.935157878201</v>
      </c>
      <c r="M201">
        <v>187607.64674401801</v>
      </c>
      <c r="N201">
        <v>105911.906650367</v>
      </c>
      <c r="O201">
        <v>118596.883187122</v>
      </c>
      <c r="P201">
        <v>-63206.301031276402</v>
      </c>
      <c r="Q201">
        <v>0.648631981174424</v>
      </c>
      <c r="R201">
        <v>-0.188001641994895</v>
      </c>
      <c r="S201">
        <f t="shared" si="11"/>
        <v>200</v>
      </c>
      <c r="T201">
        <f t="shared" si="9"/>
        <v>5.2192066805845511E-3</v>
      </c>
      <c r="U201">
        <f t="shared" si="10"/>
        <v>0.05</v>
      </c>
      <c r="V201">
        <v>1916</v>
      </c>
    </row>
    <row r="202" spans="1:22" x14ac:dyDescent="0.2">
      <c r="A202">
        <v>201</v>
      </c>
      <c r="B202">
        <v>20</v>
      </c>
      <c r="C202" t="s">
        <v>419</v>
      </c>
      <c r="D202" t="s">
        <v>19</v>
      </c>
      <c r="E202" t="s">
        <v>19</v>
      </c>
      <c r="F202" t="s">
        <v>420</v>
      </c>
      <c r="G202" t="b">
        <v>1</v>
      </c>
      <c r="H202">
        <v>0.93330560908095295</v>
      </c>
      <c r="I202">
        <v>0.37537999999999999</v>
      </c>
      <c r="J202">
        <v>1228650.0002380901</v>
      </c>
      <c r="K202">
        <v>1185749.0953617799</v>
      </c>
      <c r="L202">
        <v>1235898.3065319499</v>
      </c>
      <c r="M202">
        <v>1207184.0504159399</v>
      </c>
      <c r="N202">
        <v>63654.543473092497</v>
      </c>
      <c r="O202">
        <v>88404.186519245195</v>
      </c>
      <c r="P202">
        <v>42900.9048763139</v>
      </c>
      <c r="Q202">
        <v>1.0361804238722401</v>
      </c>
      <c r="R202">
        <v>1.5435383082762899E-2</v>
      </c>
      <c r="S202">
        <f t="shared" si="11"/>
        <v>201</v>
      </c>
      <c r="T202">
        <f t="shared" si="9"/>
        <v>5.2453027139874745E-3</v>
      </c>
      <c r="U202">
        <f t="shared" si="10"/>
        <v>0.05</v>
      </c>
      <c r="V202">
        <v>1916</v>
      </c>
    </row>
    <row r="203" spans="1:22" x14ac:dyDescent="0.2">
      <c r="A203">
        <v>202</v>
      </c>
      <c r="B203">
        <v>408</v>
      </c>
      <c r="C203" t="s">
        <v>421</v>
      </c>
      <c r="D203" t="s">
        <v>19</v>
      </c>
      <c r="E203" t="s">
        <v>19</v>
      </c>
      <c r="F203" t="s">
        <v>422</v>
      </c>
      <c r="G203" t="b">
        <v>1</v>
      </c>
      <c r="H203">
        <v>-0.97011160026403598</v>
      </c>
      <c r="I203">
        <v>0.37575999999999998</v>
      </c>
      <c r="J203">
        <v>272276.93265727302</v>
      </c>
      <c r="K203">
        <v>281147.23723690899</v>
      </c>
      <c r="L203">
        <v>275890.16124048701</v>
      </c>
      <c r="M203">
        <v>279456.82545592199</v>
      </c>
      <c r="N203">
        <v>19174.285915873999</v>
      </c>
      <c r="O203">
        <v>7774.8150847049101</v>
      </c>
      <c r="P203">
        <v>-8870.3045796360202</v>
      </c>
      <c r="Q203">
        <v>0.96844961143202901</v>
      </c>
      <c r="R203">
        <v>-1.3922970759337299E-2</v>
      </c>
      <c r="S203">
        <f t="shared" si="11"/>
        <v>202</v>
      </c>
      <c r="T203">
        <f t="shared" si="9"/>
        <v>5.271398747390397E-3</v>
      </c>
      <c r="U203">
        <f t="shared" si="10"/>
        <v>0.05</v>
      </c>
      <c r="V203">
        <v>1916</v>
      </c>
    </row>
    <row r="204" spans="1:22" x14ac:dyDescent="0.2">
      <c r="A204">
        <v>203</v>
      </c>
      <c r="B204">
        <v>350</v>
      </c>
      <c r="C204" t="s">
        <v>423</v>
      </c>
      <c r="D204" t="s">
        <v>19</v>
      </c>
      <c r="E204" t="s">
        <v>19</v>
      </c>
      <c r="F204" t="s">
        <v>424</v>
      </c>
      <c r="G204" t="b">
        <v>1</v>
      </c>
      <c r="H204">
        <v>0.92290726618275298</v>
      </c>
      <c r="I204">
        <v>0.38106000000000001</v>
      </c>
      <c r="J204">
        <v>191587.95569503901</v>
      </c>
      <c r="K204">
        <v>178490.97609923899</v>
      </c>
      <c r="L204">
        <v>198841.65599995101</v>
      </c>
      <c r="M204">
        <v>184202.46977166101</v>
      </c>
      <c r="N204">
        <v>23387.2307055194</v>
      </c>
      <c r="O204">
        <v>23493.664895546601</v>
      </c>
      <c r="P204">
        <v>13096.979595799799</v>
      </c>
      <c r="Q204">
        <v>1.07337614417279</v>
      </c>
      <c r="R204">
        <v>3.07519388462574E-2</v>
      </c>
      <c r="S204">
        <f t="shared" si="11"/>
        <v>203</v>
      </c>
      <c r="T204">
        <f t="shared" si="9"/>
        <v>5.2974947807933196E-3</v>
      </c>
      <c r="U204">
        <f t="shared" si="10"/>
        <v>0.05</v>
      </c>
      <c r="V204">
        <v>1916</v>
      </c>
    </row>
    <row r="205" spans="1:22" x14ac:dyDescent="0.2">
      <c r="A205">
        <v>204</v>
      </c>
      <c r="B205">
        <v>168</v>
      </c>
      <c r="C205" t="s">
        <v>425</v>
      </c>
      <c r="D205" t="s">
        <v>19</v>
      </c>
      <c r="E205" t="s">
        <v>19</v>
      </c>
      <c r="F205" t="s">
        <v>426</v>
      </c>
      <c r="G205" t="b">
        <v>1</v>
      </c>
      <c r="H205">
        <v>-0.93768264146537095</v>
      </c>
      <c r="I205">
        <v>0.38440000000000002</v>
      </c>
      <c r="J205">
        <v>464169.82402035501</v>
      </c>
      <c r="K205">
        <v>486220.39027166198</v>
      </c>
      <c r="L205">
        <v>458353.23268249299</v>
      </c>
      <c r="M205">
        <v>466721.089359498</v>
      </c>
      <c r="N205">
        <v>16308.9372805641</v>
      </c>
      <c r="O205">
        <v>54761.685604354097</v>
      </c>
      <c r="P205">
        <v>-22050.566251306998</v>
      </c>
      <c r="Q205">
        <v>0.95464903016719005</v>
      </c>
      <c r="R205">
        <v>-2.0156264308516601E-2</v>
      </c>
      <c r="S205">
        <f t="shared" si="11"/>
        <v>204</v>
      </c>
      <c r="T205">
        <f t="shared" si="9"/>
        <v>5.323590814196243E-3</v>
      </c>
      <c r="U205">
        <f t="shared" si="10"/>
        <v>0.05</v>
      </c>
      <c r="V205">
        <v>1916</v>
      </c>
    </row>
    <row r="206" spans="1:22" x14ac:dyDescent="0.2">
      <c r="A206">
        <v>205</v>
      </c>
      <c r="B206">
        <v>175</v>
      </c>
      <c r="C206" t="s">
        <v>427</v>
      </c>
      <c r="D206" t="s">
        <v>19</v>
      </c>
      <c r="E206" t="s">
        <v>19</v>
      </c>
      <c r="F206" t="s">
        <v>428</v>
      </c>
      <c r="G206" t="b">
        <v>1</v>
      </c>
      <c r="H206">
        <v>0.92800608808436602</v>
      </c>
      <c r="I206">
        <v>0.38457999999999998</v>
      </c>
      <c r="J206">
        <v>85781.815480247606</v>
      </c>
      <c r="K206">
        <v>79076.041057262293</v>
      </c>
      <c r="L206">
        <v>83425.414820477396</v>
      </c>
      <c r="M206">
        <v>76825.876633199601</v>
      </c>
      <c r="N206">
        <v>6719.5549420843299</v>
      </c>
      <c r="O206">
        <v>16096.825176377301</v>
      </c>
      <c r="P206">
        <v>6705.7744229853097</v>
      </c>
      <c r="Q206">
        <v>1.0848015951902501</v>
      </c>
      <c r="R206">
        <v>3.5350315149290198E-2</v>
      </c>
      <c r="S206">
        <f t="shared" si="11"/>
        <v>205</v>
      </c>
      <c r="T206">
        <f t="shared" si="9"/>
        <v>5.3496868475991647E-3</v>
      </c>
      <c r="U206">
        <f t="shared" si="10"/>
        <v>0.05</v>
      </c>
      <c r="V206">
        <v>1916</v>
      </c>
    </row>
    <row r="207" spans="1:22" x14ac:dyDescent="0.2">
      <c r="A207">
        <v>206</v>
      </c>
      <c r="B207">
        <v>413</v>
      </c>
      <c r="C207" t="s">
        <v>429</v>
      </c>
      <c r="D207" t="s">
        <v>19</v>
      </c>
      <c r="E207" t="s">
        <v>19</v>
      </c>
      <c r="F207" t="s">
        <v>430</v>
      </c>
      <c r="G207" t="b">
        <v>1</v>
      </c>
      <c r="H207">
        <v>-0.90743193294140101</v>
      </c>
      <c r="I207">
        <v>0.38783000000000001</v>
      </c>
      <c r="J207">
        <v>109113.77446314901</v>
      </c>
      <c r="K207">
        <v>126061.668942164</v>
      </c>
      <c r="L207">
        <v>106721.147409468</v>
      </c>
      <c r="M207">
        <v>116935.730178283</v>
      </c>
      <c r="N207">
        <v>28049.098746257499</v>
      </c>
      <c r="O207">
        <v>33894.355732859898</v>
      </c>
      <c r="P207">
        <v>-16947.894479015002</v>
      </c>
      <c r="Q207">
        <v>0.86555870137820801</v>
      </c>
      <c r="R207">
        <v>-6.2703473345909894E-2</v>
      </c>
      <c r="S207">
        <f t="shared" si="11"/>
        <v>206</v>
      </c>
      <c r="T207">
        <f t="shared" si="9"/>
        <v>5.3757828810020881E-3</v>
      </c>
      <c r="U207">
        <f t="shared" si="10"/>
        <v>0.05</v>
      </c>
      <c r="V207">
        <v>1916</v>
      </c>
    </row>
    <row r="208" spans="1:22" x14ac:dyDescent="0.2">
      <c r="A208">
        <v>207</v>
      </c>
      <c r="B208">
        <v>438</v>
      </c>
      <c r="C208" t="s">
        <v>431</v>
      </c>
      <c r="D208" t="s">
        <v>19</v>
      </c>
      <c r="E208" t="s">
        <v>19</v>
      </c>
      <c r="F208" t="s">
        <v>432</v>
      </c>
      <c r="G208" t="b">
        <v>1</v>
      </c>
      <c r="H208">
        <v>-0.91348208429515099</v>
      </c>
      <c r="I208">
        <v>0.38784999999999997</v>
      </c>
      <c r="J208">
        <v>120226.172643392</v>
      </c>
      <c r="K208">
        <v>189834.28546669599</v>
      </c>
      <c r="L208">
        <v>27980.5465530367</v>
      </c>
      <c r="M208">
        <v>216838.808097095</v>
      </c>
      <c r="N208">
        <v>134701.57014142201</v>
      </c>
      <c r="O208">
        <v>114306.61917782501</v>
      </c>
      <c r="P208">
        <v>-69608.112823303905</v>
      </c>
      <c r="Q208">
        <v>0.63332170133452603</v>
      </c>
      <c r="R208">
        <v>-0.19837563022886501</v>
      </c>
      <c r="S208">
        <f t="shared" si="11"/>
        <v>207</v>
      </c>
      <c r="T208">
        <f t="shared" si="9"/>
        <v>5.4018789144050115E-3</v>
      </c>
      <c r="U208">
        <f t="shared" si="10"/>
        <v>0.05</v>
      </c>
      <c r="V208">
        <v>1916</v>
      </c>
    </row>
    <row r="209" spans="1:22" x14ac:dyDescent="0.2">
      <c r="A209">
        <v>208</v>
      </c>
      <c r="B209">
        <v>232</v>
      </c>
      <c r="C209" t="s">
        <v>433</v>
      </c>
      <c r="D209" t="s">
        <v>19</v>
      </c>
      <c r="E209" t="s">
        <v>19</v>
      </c>
      <c r="F209" t="s">
        <v>434</v>
      </c>
      <c r="G209" t="b">
        <v>1</v>
      </c>
      <c r="H209">
        <v>-0.91429569313096704</v>
      </c>
      <c r="I209">
        <v>0.39126</v>
      </c>
      <c r="J209">
        <v>154414.80484059901</v>
      </c>
      <c r="K209">
        <v>206565.64797608901</v>
      </c>
      <c r="L209">
        <v>119943.963442612</v>
      </c>
      <c r="M209">
        <v>176215.87574598999</v>
      </c>
      <c r="N209">
        <v>53028.059351652897</v>
      </c>
      <c r="O209">
        <v>127069.126461461</v>
      </c>
      <c r="P209">
        <v>-52150.843135489398</v>
      </c>
      <c r="Q209">
        <v>0.74753380512946599</v>
      </c>
      <c r="R209">
        <v>-0.126369162803908</v>
      </c>
      <c r="S209">
        <f t="shared" si="11"/>
        <v>208</v>
      </c>
      <c r="T209">
        <f t="shared" si="9"/>
        <v>5.4279749478079332E-3</v>
      </c>
      <c r="U209">
        <f t="shared" si="10"/>
        <v>0.05</v>
      </c>
      <c r="V209">
        <v>1916</v>
      </c>
    </row>
    <row r="210" spans="1:22" x14ac:dyDescent="0.2">
      <c r="A210">
        <v>209</v>
      </c>
      <c r="B210">
        <v>3</v>
      </c>
      <c r="C210" t="s">
        <v>435</v>
      </c>
      <c r="D210" t="s">
        <v>19</v>
      </c>
      <c r="E210" t="s">
        <v>19</v>
      </c>
      <c r="F210" t="s">
        <v>436</v>
      </c>
      <c r="G210" t="b">
        <v>1</v>
      </c>
      <c r="H210">
        <v>0.90968036648791295</v>
      </c>
      <c r="I210">
        <v>0.39265</v>
      </c>
      <c r="J210">
        <v>1360674.8206863401</v>
      </c>
      <c r="K210">
        <v>1227570.9432425799</v>
      </c>
      <c r="L210">
        <v>1314690.8273769401</v>
      </c>
      <c r="M210">
        <v>1197993.3213851701</v>
      </c>
      <c r="N210">
        <v>273292.85714412498</v>
      </c>
      <c r="O210">
        <v>197051.77642097301</v>
      </c>
      <c r="P210">
        <v>133103.877443759</v>
      </c>
      <c r="Q210">
        <v>1.1084286640837</v>
      </c>
      <c r="R210">
        <v>4.4707748157123001E-2</v>
      </c>
      <c r="S210">
        <f t="shared" si="11"/>
        <v>209</v>
      </c>
      <c r="T210">
        <f t="shared" si="9"/>
        <v>5.4540709812108566E-3</v>
      </c>
      <c r="U210">
        <f t="shared" si="10"/>
        <v>0.05</v>
      </c>
      <c r="V210">
        <v>1916</v>
      </c>
    </row>
    <row r="211" spans="1:22" x14ac:dyDescent="0.2">
      <c r="A211">
        <v>210</v>
      </c>
      <c r="B211">
        <v>36</v>
      </c>
      <c r="C211" t="s">
        <v>437</v>
      </c>
      <c r="D211" t="s">
        <v>19</v>
      </c>
      <c r="E211" t="s">
        <v>19</v>
      </c>
      <c r="F211" t="s">
        <v>438</v>
      </c>
      <c r="G211" t="b">
        <v>1</v>
      </c>
      <c r="H211">
        <v>0.94326099473888103</v>
      </c>
      <c r="I211">
        <v>0.39284999999999998</v>
      </c>
      <c r="J211">
        <v>571775.99821660505</v>
      </c>
      <c r="K211">
        <v>550589.10355690494</v>
      </c>
      <c r="L211">
        <v>560065.75184005499</v>
      </c>
      <c r="M211">
        <v>544666.37944756704</v>
      </c>
      <c r="N211">
        <v>48577.993294760301</v>
      </c>
      <c r="O211">
        <v>13974.327651342701</v>
      </c>
      <c r="P211">
        <v>21186.894659699901</v>
      </c>
      <c r="Q211">
        <v>1.0384804103873999</v>
      </c>
      <c r="R211">
        <v>1.6398308535154699E-2</v>
      </c>
      <c r="S211">
        <f t="shared" si="11"/>
        <v>210</v>
      </c>
      <c r="T211">
        <f t="shared" si="9"/>
        <v>5.4801670146137791E-3</v>
      </c>
      <c r="U211">
        <f t="shared" si="10"/>
        <v>0.05</v>
      </c>
      <c r="V211">
        <v>1916</v>
      </c>
    </row>
    <row r="212" spans="1:22" x14ac:dyDescent="0.2">
      <c r="A212">
        <v>211</v>
      </c>
      <c r="B212">
        <v>463</v>
      </c>
      <c r="C212" t="s">
        <v>439</v>
      </c>
      <c r="D212" t="s">
        <v>19</v>
      </c>
      <c r="E212" t="s">
        <v>19</v>
      </c>
      <c r="F212" t="s">
        <v>440</v>
      </c>
      <c r="G212" t="b">
        <v>1</v>
      </c>
      <c r="H212">
        <v>0.896027361038224</v>
      </c>
      <c r="I212">
        <v>0.39357999999999999</v>
      </c>
      <c r="J212">
        <v>85392.292459258693</v>
      </c>
      <c r="K212">
        <v>75870.350052459107</v>
      </c>
      <c r="L212">
        <v>90577.373529681907</v>
      </c>
      <c r="M212">
        <v>79621.598801272194</v>
      </c>
      <c r="N212">
        <v>15691.2512233055</v>
      </c>
      <c r="O212">
        <v>19547.899122421499</v>
      </c>
      <c r="P212">
        <v>9521.9424067995296</v>
      </c>
      <c r="Q212">
        <v>1.1255028136843399</v>
      </c>
      <c r="R212">
        <v>5.1346585046050802E-2</v>
      </c>
      <c r="S212">
        <f t="shared" si="11"/>
        <v>211</v>
      </c>
      <c r="T212">
        <f t="shared" si="9"/>
        <v>5.5062630480167017E-3</v>
      </c>
      <c r="U212">
        <f t="shared" si="10"/>
        <v>0.05</v>
      </c>
      <c r="V212">
        <v>1916</v>
      </c>
    </row>
    <row r="213" spans="1:22" x14ac:dyDescent="0.2">
      <c r="A213">
        <v>212</v>
      </c>
      <c r="B213">
        <v>348</v>
      </c>
      <c r="C213" t="s">
        <v>441</v>
      </c>
      <c r="D213" t="s">
        <v>19</v>
      </c>
      <c r="E213" t="s">
        <v>19</v>
      </c>
      <c r="F213" t="s">
        <v>442</v>
      </c>
      <c r="G213" t="b">
        <v>1</v>
      </c>
      <c r="H213">
        <v>-0.89427620154017295</v>
      </c>
      <c r="I213">
        <v>0.39532</v>
      </c>
      <c r="J213">
        <v>126574.821109529</v>
      </c>
      <c r="K213">
        <v>187995.616272441</v>
      </c>
      <c r="L213">
        <v>59973.115293901399</v>
      </c>
      <c r="M213">
        <v>211702.985227478</v>
      </c>
      <c r="N213">
        <v>112982.285616086</v>
      </c>
      <c r="O213">
        <v>113953.562559179</v>
      </c>
      <c r="P213">
        <v>-61420.795162911803</v>
      </c>
      <c r="Q213">
        <v>0.67328602453207398</v>
      </c>
      <c r="R213">
        <v>-0.17180040013415501</v>
      </c>
      <c r="S213">
        <f t="shared" si="11"/>
        <v>212</v>
      </c>
      <c r="T213">
        <f t="shared" si="9"/>
        <v>5.5323590814196251E-3</v>
      </c>
      <c r="U213">
        <f t="shared" si="10"/>
        <v>0.05</v>
      </c>
      <c r="V213">
        <v>1916</v>
      </c>
    </row>
    <row r="214" spans="1:22" x14ac:dyDescent="0.2">
      <c r="A214">
        <v>213</v>
      </c>
      <c r="B214">
        <v>202</v>
      </c>
      <c r="C214" t="s">
        <v>443</v>
      </c>
      <c r="D214" t="s">
        <v>19</v>
      </c>
      <c r="E214" t="s">
        <v>19</v>
      </c>
      <c r="F214" t="s">
        <v>444</v>
      </c>
      <c r="G214" t="b">
        <v>1</v>
      </c>
      <c r="H214">
        <v>-0.89928462286385502</v>
      </c>
      <c r="I214">
        <v>0.39602999999999999</v>
      </c>
      <c r="J214">
        <v>127316.11851748799</v>
      </c>
      <c r="K214">
        <v>131155.17463180001</v>
      </c>
      <c r="L214">
        <v>128775.497041514</v>
      </c>
      <c r="M214">
        <v>133455.47691487501</v>
      </c>
      <c r="N214">
        <v>4608.3136908757697</v>
      </c>
      <c r="O214">
        <v>9157.6674401134205</v>
      </c>
      <c r="P214">
        <v>-3839.0561143117802</v>
      </c>
      <c r="Q214">
        <v>0.970728900898578</v>
      </c>
      <c r="R214">
        <v>-1.29020402080317E-2</v>
      </c>
      <c r="S214">
        <f t="shared" si="11"/>
        <v>213</v>
      </c>
      <c r="T214">
        <f t="shared" si="9"/>
        <v>5.5584551148225468E-3</v>
      </c>
      <c r="U214">
        <f t="shared" si="10"/>
        <v>0.05</v>
      </c>
      <c r="V214">
        <v>1916</v>
      </c>
    </row>
    <row r="215" spans="1:22" x14ac:dyDescent="0.2">
      <c r="A215">
        <v>214</v>
      </c>
      <c r="B215">
        <v>402</v>
      </c>
      <c r="C215" t="s">
        <v>445</v>
      </c>
      <c r="D215" t="s">
        <v>19</v>
      </c>
      <c r="E215" t="s">
        <v>19</v>
      </c>
      <c r="F215" t="s">
        <v>446</v>
      </c>
      <c r="G215" t="b">
        <v>1</v>
      </c>
      <c r="H215">
        <v>-0.89097921770730404</v>
      </c>
      <c r="I215">
        <v>0.39637</v>
      </c>
      <c r="J215">
        <v>109399.523046391</v>
      </c>
      <c r="K215">
        <v>161745.65377489501</v>
      </c>
      <c r="L215">
        <v>63256.010765017701</v>
      </c>
      <c r="M215">
        <v>171550.39825603901</v>
      </c>
      <c r="N215">
        <v>92467.826366105699</v>
      </c>
      <c r="O215">
        <v>102224.693886611</v>
      </c>
      <c r="P215">
        <v>-52346.130728504402</v>
      </c>
      <c r="Q215">
        <v>0.67636762097264402</v>
      </c>
      <c r="R215">
        <v>-0.16981719109424401</v>
      </c>
      <c r="S215">
        <f t="shared" si="11"/>
        <v>214</v>
      </c>
      <c r="T215">
        <f t="shared" si="9"/>
        <v>5.5845511482254702E-3</v>
      </c>
      <c r="U215">
        <f t="shared" si="10"/>
        <v>0.05</v>
      </c>
      <c r="V215">
        <v>1916</v>
      </c>
    </row>
    <row r="216" spans="1:22" x14ac:dyDescent="0.2">
      <c r="A216">
        <v>215</v>
      </c>
      <c r="B216">
        <v>216</v>
      </c>
      <c r="C216" t="s">
        <v>447</v>
      </c>
      <c r="D216" t="s">
        <v>19</v>
      </c>
      <c r="E216" t="s">
        <v>19</v>
      </c>
      <c r="F216" t="s">
        <v>448</v>
      </c>
      <c r="G216" t="b">
        <v>1</v>
      </c>
      <c r="H216">
        <v>-0.89921702005058002</v>
      </c>
      <c r="I216">
        <v>0.39735999999999999</v>
      </c>
      <c r="J216">
        <v>42937.252294199097</v>
      </c>
      <c r="K216">
        <v>53283.5427293463</v>
      </c>
      <c r="L216">
        <v>42876.737965451801</v>
      </c>
      <c r="M216">
        <v>43686.816575717603</v>
      </c>
      <c r="N216">
        <v>11553.3807134566</v>
      </c>
      <c r="O216">
        <v>25182.057948840102</v>
      </c>
      <c r="P216">
        <v>-10346.290435147201</v>
      </c>
      <c r="Q216">
        <v>0.80582577837023395</v>
      </c>
      <c r="R216">
        <v>-9.3758843643008793E-2</v>
      </c>
      <c r="S216">
        <f t="shared" si="11"/>
        <v>215</v>
      </c>
      <c r="T216">
        <f t="shared" si="9"/>
        <v>5.6106471816283927E-3</v>
      </c>
      <c r="U216">
        <f t="shared" si="10"/>
        <v>0.05</v>
      </c>
      <c r="V216">
        <v>1916</v>
      </c>
    </row>
    <row r="217" spans="1:22" x14ac:dyDescent="0.2">
      <c r="A217">
        <v>216</v>
      </c>
      <c r="B217">
        <v>331</v>
      </c>
      <c r="C217" t="s">
        <v>449</v>
      </c>
      <c r="D217" t="s">
        <v>19</v>
      </c>
      <c r="E217" t="s">
        <v>19</v>
      </c>
      <c r="F217" t="s">
        <v>450</v>
      </c>
      <c r="G217" t="b">
        <v>1</v>
      </c>
      <c r="H217">
        <v>-0.885665327924681</v>
      </c>
      <c r="I217">
        <v>0.39979999999999999</v>
      </c>
      <c r="J217">
        <v>87346.029411555704</v>
      </c>
      <c r="K217">
        <v>129296.282460298</v>
      </c>
      <c r="L217">
        <v>32244.940634475599</v>
      </c>
      <c r="M217">
        <v>132257.919080244</v>
      </c>
      <c r="N217">
        <v>78350.692737667399</v>
      </c>
      <c r="O217">
        <v>78067.411971289999</v>
      </c>
      <c r="P217">
        <v>-41950.253048742597</v>
      </c>
      <c r="Q217">
        <v>0.675549426089463</v>
      </c>
      <c r="R217">
        <v>-0.170342870635076</v>
      </c>
      <c r="S217">
        <f t="shared" si="11"/>
        <v>216</v>
      </c>
      <c r="T217">
        <f t="shared" si="9"/>
        <v>5.6367432150313153E-3</v>
      </c>
      <c r="U217">
        <f t="shared" si="10"/>
        <v>0.05</v>
      </c>
      <c r="V217">
        <v>1916</v>
      </c>
    </row>
    <row r="218" spans="1:22" x14ac:dyDescent="0.2">
      <c r="A218">
        <v>217</v>
      </c>
      <c r="B218">
        <v>206</v>
      </c>
      <c r="C218" t="s">
        <v>451</v>
      </c>
      <c r="D218" t="s">
        <v>19</v>
      </c>
      <c r="E218" t="s">
        <v>19</v>
      </c>
      <c r="F218" t="s">
        <v>452</v>
      </c>
      <c r="G218" t="b">
        <v>1</v>
      </c>
      <c r="H218">
        <v>0.89592966038494903</v>
      </c>
      <c r="I218">
        <v>0.39999000000000001</v>
      </c>
      <c r="J218">
        <v>1425391.5222014501</v>
      </c>
      <c r="K218">
        <v>1333493.98271564</v>
      </c>
      <c r="L218">
        <v>1360756.2665697299</v>
      </c>
      <c r="M218">
        <v>1383100.5003649599</v>
      </c>
      <c r="N218">
        <v>97308.133825691402</v>
      </c>
      <c r="O218">
        <v>227516.54133059899</v>
      </c>
      <c r="P218">
        <v>91897.539485808898</v>
      </c>
      <c r="Q218">
        <v>1.0689148512681399</v>
      </c>
      <c r="R218">
        <v>2.8943111104728299E-2</v>
      </c>
      <c r="S218">
        <f t="shared" si="11"/>
        <v>217</v>
      </c>
      <c r="T218">
        <f t="shared" si="9"/>
        <v>5.6628392484342387E-3</v>
      </c>
      <c r="U218">
        <f t="shared" si="10"/>
        <v>0.05</v>
      </c>
      <c r="V218">
        <v>1916</v>
      </c>
    </row>
    <row r="219" spans="1:22" x14ac:dyDescent="0.2">
      <c r="A219">
        <v>218</v>
      </c>
      <c r="B219">
        <v>345</v>
      </c>
      <c r="C219" t="s">
        <v>453</v>
      </c>
      <c r="D219" t="s">
        <v>19</v>
      </c>
      <c r="E219" t="s">
        <v>19</v>
      </c>
      <c r="F219" t="s">
        <v>454</v>
      </c>
      <c r="G219" t="b">
        <v>1</v>
      </c>
      <c r="H219">
        <v>0.88603410195707299</v>
      </c>
      <c r="I219">
        <v>0.40090999999999999</v>
      </c>
      <c r="J219">
        <v>292571.84717236803</v>
      </c>
      <c r="K219">
        <v>271849.855676334</v>
      </c>
      <c r="L219">
        <v>311179.84477360302</v>
      </c>
      <c r="M219">
        <v>278443.525856147</v>
      </c>
      <c r="N219">
        <v>40586.470115433003</v>
      </c>
      <c r="O219">
        <v>36126.1062909826</v>
      </c>
      <c r="P219">
        <v>20721.991496034501</v>
      </c>
      <c r="Q219">
        <v>1.07622586903525</v>
      </c>
      <c r="R219">
        <v>3.1903426889283798E-2</v>
      </c>
      <c r="S219">
        <f t="shared" si="11"/>
        <v>218</v>
      </c>
      <c r="T219">
        <f t="shared" si="9"/>
        <v>5.6889352818371612E-3</v>
      </c>
      <c r="U219">
        <f t="shared" si="10"/>
        <v>0.05</v>
      </c>
      <c r="V219">
        <v>1916</v>
      </c>
    </row>
    <row r="220" spans="1:22" x14ac:dyDescent="0.2">
      <c r="A220">
        <v>219</v>
      </c>
      <c r="B220">
        <v>365</v>
      </c>
      <c r="C220" t="s">
        <v>455</v>
      </c>
      <c r="D220" t="s">
        <v>19</v>
      </c>
      <c r="E220" t="s">
        <v>19</v>
      </c>
      <c r="F220" t="s">
        <v>456</v>
      </c>
      <c r="G220" t="b">
        <v>1</v>
      </c>
      <c r="H220">
        <v>-0.88994501125033798</v>
      </c>
      <c r="I220">
        <v>0.40508</v>
      </c>
      <c r="J220">
        <v>235105.96466883001</v>
      </c>
      <c r="K220">
        <v>251920.37219686201</v>
      </c>
      <c r="L220">
        <v>238536.48007569701</v>
      </c>
      <c r="M220">
        <v>255524.113357708</v>
      </c>
      <c r="N220">
        <v>15749.821289858401</v>
      </c>
      <c r="O220">
        <v>42943.879368804897</v>
      </c>
      <c r="P220">
        <v>-16814.407528031599</v>
      </c>
      <c r="Q220">
        <v>0.93325507031685395</v>
      </c>
      <c r="R220">
        <v>-2.99996419002924E-2</v>
      </c>
      <c r="S220">
        <f t="shared" si="11"/>
        <v>219</v>
      </c>
      <c r="T220">
        <f t="shared" si="9"/>
        <v>5.7150313152400838E-3</v>
      </c>
      <c r="U220">
        <f t="shared" si="10"/>
        <v>0.05</v>
      </c>
      <c r="V220">
        <v>1916</v>
      </c>
    </row>
    <row r="221" spans="1:22" x14ac:dyDescent="0.2">
      <c r="A221">
        <v>220</v>
      </c>
      <c r="B221">
        <v>395</v>
      </c>
      <c r="C221" t="s">
        <v>457</v>
      </c>
      <c r="D221" t="s">
        <v>19</v>
      </c>
      <c r="E221" t="s">
        <v>19</v>
      </c>
      <c r="F221" t="s">
        <v>458</v>
      </c>
      <c r="G221" t="b">
        <v>1</v>
      </c>
      <c r="H221">
        <v>-0.87563759628495996</v>
      </c>
      <c r="I221">
        <v>0.40533999999999998</v>
      </c>
      <c r="J221">
        <v>55825.158973856604</v>
      </c>
      <c r="K221">
        <v>67065.715918658898</v>
      </c>
      <c r="L221">
        <v>59216.194482148399</v>
      </c>
      <c r="M221">
        <v>69219.778109666295</v>
      </c>
      <c r="N221">
        <v>16285.906510168599</v>
      </c>
      <c r="O221">
        <v>25893.1266273935</v>
      </c>
      <c r="P221">
        <v>-11240.5569448023</v>
      </c>
      <c r="Q221">
        <v>0.83239488625700297</v>
      </c>
      <c r="R221">
        <v>-7.96705965012411E-2</v>
      </c>
      <c r="S221">
        <f t="shared" si="11"/>
        <v>220</v>
      </c>
      <c r="T221">
        <f t="shared" si="9"/>
        <v>5.7411273486430063E-3</v>
      </c>
      <c r="U221">
        <f t="shared" si="10"/>
        <v>0.05</v>
      </c>
      <c r="V221">
        <v>1916</v>
      </c>
    </row>
    <row r="222" spans="1:22" x14ac:dyDescent="0.2">
      <c r="A222">
        <v>221</v>
      </c>
      <c r="B222">
        <v>49</v>
      </c>
      <c r="C222" t="s">
        <v>459</v>
      </c>
      <c r="D222" t="s">
        <v>19</v>
      </c>
      <c r="E222" t="s">
        <v>19</v>
      </c>
      <c r="F222" t="s">
        <v>460</v>
      </c>
      <c r="G222" t="b">
        <v>1</v>
      </c>
      <c r="H222">
        <v>0.88128332416018595</v>
      </c>
      <c r="I222">
        <v>0.40554000000000001</v>
      </c>
      <c r="J222">
        <v>569790.28239549894</v>
      </c>
      <c r="K222">
        <v>529717.36183386098</v>
      </c>
      <c r="L222">
        <v>524664.84580937203</v>
      </c>
      <c r="M222">
        <v>518305.21541203698</v>
      </c>
      <c r="N222">
        <v>83057.326426598796</v>
      </c>
      <c r="O222">
        <v>64245.632171417899</v>
      </c>
      <c r="P222">
        <v>40072.920561637999</v>
      </c>
      <c r="Q222">
        <v>1.07564962647799</v>
      </c>
      <c r="R222">
        <v>3.1670830747585602E-2</v>
      </c>
      <c r="S222">
        <f t="shared" si="11"/>
        <v>221</v>
      </c>
      <c r="T222">
        <f t="shared" si="9"/>
        <v>5.7672233820459298E-3</v>
      </c>
      <c r="U222">
        <f t="shared" si="10"/>
        <v>0.05</v>
      </c>
      <c r="V222">
        <v>1916</v>
      </c>
    </row>
    <row r="223" spans="1:22" x14ac:dyDescent="0.2">
      <c r="A223">
        <v>222</v>
      </c>
      <c r="B223">
        <v>357</v>
      </c>
      <c r="C223" t="s">
        <v>461</v>
      </c>
      <c r="D223" t="s">
        <v>19</v>
      </c>
      <c r="E223" t="s">
        <v>19</v>
      </c>
      <c r="F223" t="s">
        <v>462</v>
      </c>
      <c r="G223" t="b">
        <v>1</v>
      </c>
      <c r="H223">
        <v>-0.86525342693489404</v>
      </c>
      <c r="I223">
        <v>0.41027000000000002</v>
      </c>
      <c r="J223">
        <v>141960.20006974501</v>
      </c>
      <c r="K223">
        <v>204808.85082914901</v>
      </c>
      <c r="L223">
        <v>64763.192713340497</v>
      </c>
      <c r="M223">
        <v>218150.200465995</v>
      </c>
      <c r="N223">
        <v>119963.20739113999</v>
      </c>
      <c r="O223">
        <v>119944.275485304</v>
      </c>
      <c r="P223">
        <v>-62848.650759404598</v>
      </c>
      <c r="Q223">
        <v>0.69313508422625403</v>
      </c>
      <c r="R223">
        <v>-0.159182118033246</v>
      </c>
      <c r="S223">
        <f t="shared" si="11"/>
        <v>222</v>
      </c>
      <c r="T223">
        <f t="shared" si="9"/>
        <v>5.7933194154488523E-3</v>
      </c>
      <c r="U223">
        <f t="shared" si="10"/>
        <v>0.05</v>
      </c>
      <c r="V223">
        <v>1916</v>
      </c>
    </row>
    <row r="224" spans="1:22" x14ac:dyDescent="0.2">
      <c r="A224">
        <v>223</v>
      </c>
      <c r="B224">
        <v>219</v>
      </c>
      <c r="C224" t="s">
        <v>463</v>
      </c>
      <c r="D224" t="s">
        <v>19</v>
      </c>
      <c r="E224" t="s">
        <v>19</v>
      </c>
      <c r="F224" t="s">
        <v>464</v>
      </c>
      <c r="G224" t="b">
        <v>1</v>
      </c>
      <c r="H224">
        <v>-0.87900890814778299</v>
      </c>
      <c r="I224">
        <v>0.41294999999999998</v>
      </c>
      <c r="J224">
        <v>879710.81197309901</v>
      </c>
      <c r="K224">
        <v>908257.97794178303</v>
      </c>
      <c r="L224">
        <v>880737.70915307698</v>
      </c>
      <c r="M224">
        <v>897110.97953267104</v>
      </c>
      <c r="N224">
        <v>22655.122605309301</v>
      </c>
      <c r="O224">
        <v>75580.735114606097</v>
      </c>
      <c r="P224">
        <v>-28547.1659686846</v>
      </c>
      <c r="Q224">
        <v>0.96856931988268802</v>
      </c>
      <c r="R224">
        <v>-1.38692916560675E-2</v>
      </c>
      <c r="S224">
        <f t="shared" si="11"/>
        <v>223</v>
      </c>
      <c r="T224">
        <f t="shared" si="9"/>
        <v>5.8194154488517748E-3</v>
      </c>
      <c r="U224">
        <f t="shared" si="10"/>
        <v>0.05</v>
      </c>
      <c r="V224">
        <v>1916</v>
      </c>
    </row>
    <row r="225" spans="1:22" x14ac:dyDescent="0.2">
      <c r="A225">
        <v>224</v>
      </c>
      <c r="B225">
        <v>159</v>
      </c>
      <c r="C225" t="s">
        <v>465</v>
      </c>
      <c r="D225" t="s">
        <v>19</v>
      </c>
      <c r="E225" t="s">
        <v>19</v>
      </c>
      <c r="F225" t="s">
        <v>466</v>
      </c>
      <c r="G225" t="b">
        <v>1</v>
      </c>
      <c r="H225">
        <v>0.86903343189423898</v>
      </c>
      <c r="I225">
        <v>0.41455999999999998</v>
      </c>
      <c r="J225">
        <v>109229.811401934</v>
      </c>
      <c r="K225">
        <v>102865.475875627</v>
      </c>
      <c r="L225">
        <v>110326.063754424</v>
      </c>
      <c r="M225">
        <v>105558.471820822</v>
      </c>
      <c r="N225">
        <v>6541.1938346255001</v>
      </c>
      <c r="O225">
        <v>16445.4898818209</v>
      </c>
      <c r="P225">
        <v>6364.3355263078802</v>
      </c>
      <c r="Q225">
        <v>1.06187047181897</v>
      </c>
      <c r="R225">
        <v>2.6071544235978999E-2</v>
      </c>
      <c r="S225">
        <f t="shared" si="11"/>
        <v>224</v>
      </c>
      <c r="T225">
        <f t="shared" si="9"/>
        <v>5.8455114822546983E-3</v>
      </c>
      <c r="U225">
        <f t="shared" si="10"/>
        <v>0.05</v>
      </c>
      <c r="V225">
        <v>1916</v>
      </c>
    </row>
    <row r="226" spans="1:22" x14ac:dyDescent="0.2">
      <c r="A226">
        <v>225</v>
      </c>
      <c r="B226">
        <v>100</v>
      </c>
      <c r="C226" t="s">
        <v>467</v>
      </c>
      <c r="D226" t="s">
        <v>19</v>
      </c>
      <c r="E226" t="s">
        <v>19</v>
      </c>
      <c r="F226" t="s">
        <v>468</v>
      </c>
      <c r="G226" t="b">
        <v>1</v>
      </c>
      <c r="H226">
        <v>0.877654167958967</v>
      </c>
      <c r="I226">
        <v>0.41602</v>
      </c>
      <c r="J226">
        <v>109443.03867363901</v>
      </c>
      <c r="K226">
        <v>100944.00099697799</v>
      </c>
      <c r="L226">
        <v>115934.600634092</v>
      </c>
      <c r="M226">
        <v>102752.020724813</v>
      </c>
      <c r="N226">
        <v>19716.267314189001</v>
      </c>
      <c r="O226">
        <v>9807.1308219826406</v>
      </c>
      <c r="P226">
        <v>8499.0376766602094</v>
      </c>
      <c r="Q226">
        <v>1.08419556974876</v>
      </c>
      <c r="R226">
        <v>3.5107628329562497E-2</v>
      </c>
      <c r="S226">
        <f t="shared" si="11"/>
        <v>225</v>
      </c>
      <c r="T226">
        <f t="shared" si="9"/>
        <v>5.8716075156576199E-3</v>
      </c>
      <c r="U226">
        <f t="shared" si="10"/>
        <v>0.05</v>
      </c>
      <c r="V226">
        <v>1916</v>
      </c>
    </row>
    <row r="227" spans="1:22" x14ac:dyDescent="0.2">
      <c r="A227">
        <v>226</v>
      </c>
      <c r="B227">
        <v>370</v>
      </c>
      <c r="C227" t="s">
        <v>469</v>
      </c>
      <c r="D227" t="s">
        <v>19</v>
      </c>
      <c r="E227" t="s">
        <v>19</v>
      </c>
      <c r="F227" t="s">
        <v>470</v>
      </c>
      <c r="G227" t="b">
        <v>1</v>
      </c>
      <c r="H227">
        <v>-0.84892910856107895</v>
      </c>
      <c r="I227">
        <v>0.41829</v>
      </c>
      <c r="J227">
        <v>54114.978730780203</v>
      </c>
      <c r="K227">
        <v>78324.138073791895</v>
      </c>
      <c r="L227">
        <v>31131.846410038801</v>
      </c>
      <c r="M227">
        <v>79240.131492607601</v>
      </c>
      <c r="N227">
        <v>45491.547595588301</v>
      </c>
      <c r="O227">
        <v>48949.347307880103</v>
      </c>
      <c r="P227">
        <v>-24209.159343011601</v>
      </c>
      <c r="Q227">
        <v>0.69091061914778595</v>
      </c>
      <c r="R227">
        <v>-0.16057813225192299</v>
      </c>
      <c r="S227">
        <f t="shared" si="11"/>
        <v>226</v>
      </c>
      <c r="T227">
        <f t="shared" si="9"/>
        <v>5.8977035490605434E-3</v>
      </c>
      <c r="U227">
        <f t="shared" si="10"/>
        <v>0.05</v>
      </c>
      <c r="V227">
        <v>1916</v>
      </c>
    </row>
    <row r="228" spans="1:22" x14ac:dyDescent="0.2">
      <c r="A228">
        <v>227</v>
      </c>
      <c r="B228">
        <v>295</v>
      </c>
      <c r="C228" t="s">
        <v>471</v>
      </c>
      <c r="D228" t="s">
        <v>19</v>
      </c>
      <c r="E228" t="s">
        <v>19</v>
      </c>
      <c r="F228" t="s">
        <v>472</v>
      </c>
      <c r="G228" t="b">
        <v>1</v>
      </c>
      <c r="H228">
        <v>-0.86419189633079097</v>
      </c>
      <c r="I228">
        <v>0.42869000000000002</v>
      </c>
      <c r="J228">
        <v>49690.1169038925</v>
      </c>
      <c r="K228">
        <v>54313.831621657599</v>
      </c>
      <c r="L228">
        <v>48923.966651585302</v>
      </c>
      <c r="M228">
        <v>53367.675467921399</v>
      </c>
      <c r="N228">
        <v>11419.813175049299</v>
      </c>
      <c r="O228">
        <v>3906.6407243722902</v>
      </c>
      <c r="P228">
        <v>-4623.7147177651304</v>
      </c>
      <c r="Q228">
        <v>0.914870400785324</v>
      </c>
      <c r="R228">
        <v>-3.8640423103142502E-2</v>
      </c>
      <c r="S228">
        <f t="shared" si="11"/>
        <v>227</v>
      </c>
      <c r="T228">
        <f t="shared" si="9"/>
        <v>5.9237995824634659E-3</v>
      </c>
      <c r="U228">
        <f t="shared" si="10"/>
        <v>0.05</v>
      </c>
      <c r="V228">
        <v>1916</v>
      </c>
    </row>
    <row r="229" spans="1:22" x14ac:dyDescent="0.2">
      <c r="A229">
        <v>228</v>
      </c>
      <c r="B229">
        <v>344</v>
      </c>
      <c r="C229" t="s">
        <v>473</v>
      </c>
      <c r="D229" t="s">
        <v>19</v>
      </c>
      <c r="E229" t="s">
        <v>19</v>
      </c>
      <c r="F229" t="s">
        <v>474</v>
      </c>
      <c r="G229" t="b">
        <v>1</v>
      </c>
      <c r="H229">
        <v>-0.85314463903036197</v>
      </c>
      <c r="I229">
        <v>0.42881000000000002</v>
      </c>
      <c r="J229">
        <v>124495.055520532</v>
      </c>
      <c r="K229">
        <v>129218.822250568</v>
      </c>
      <c r="L229">
        <v>124006.499648353</v>
      </c>
      <c r="M229">
        <v>130906.168377077</v>
      </c>
      <c r="N229">
        <v>11317.4156311721</v>
      </c>
      <c r="O229">
        <v>5499.2843949804601</v>
      </c>
      <c r="P229">
        <v>-4723.7667300356597</v>
      </c>
      <c r="Q229">
        <v>0.96344366364154099</v>
      </c>
      <c r="R229">
        <v>-1.61736751807376E-2</v>
      </c>
      <c r="S229">
        <f t="shared" si="11"/>
        <v>228</v>
      </c>
      <c r="T229">
        <f t="shared" si="9"/>
        <v>5.9498956158663885E-3</v>
      </c>
      <c r="U229">
        <f t="shared" si="10"/>
        <v>0.05</v>
      </c>
      <c r="V229">
        <v>1916</v>
      </c>
    </row>
    <row r="230" spans="1:22" x14ac:dyDescent="0.2">
      <c r="A230">
        <v>229</v>
      </c>
      <c r="B230">
        <v>257</v>
      </c>
      <c r="C230" t="s">
        <v>475</v>
      </c>
      <c r="D230" t="s">
        <v>19</v>
      </c>
      <c r="E230" t="s">
        <v>19</v>
      </c>
      <c r="F230" t="s">
        <v>476</v>
      </c>
      <c r="G230" t="b">
        <v>1</v>
      </c>
      <c r="H230">
        <v>-0.81492478236445598</v>
      </c>
      <c r="I230">
        <v>0.43626999999999999</v>
      </c>
      <c r="J230">
        <v>393434.07229917502</v>
      </c>
      <c r="K230">
        <v>447393.00200631598</v>
      </c>
      <c r="L230">
        <v>367228.19556471601</v>
      </c>
      <c r="M230">
        <v>488593.54568946501</v>
      </c>
      <c r="N230">
        <v>94270.079306627202</v>
      </c>
      <c r="O230">
        <v>125064.21554039</v>
      </c>
      <c r="P230">
        <v>-53958.929707141397</v>
      </c>
      <c r="Q230">
        <v>0.87939254868725103</v>
      </c>
      <c r="R230">
        <v>-5.5817218586359997E-2</v>
      </c>
      <c r="S230">
        <f t="shared" si="11"/>
        <v>229</v>
      </c>
      <c r="T230">
        <f t="shared" si="9"/>
        <v>5.9759916492693119E-3</v>
      </c>
      <c r="U230">
        <f t="shared" si="10"/>
        <v>0.05</v>
      </c>
      <c r="V230">
        <v>1916</v>
      </c>
    </row>
    <row r="231" spans="1:22" x14ac:dyDescent="0.2">
      <c r="A231">
        <v>230</v>
      </c>
      <c r="B231">
        <v>456</v>
      </c>
      <c r="C231" t="s">
        <v>477</v>
      </c>
      <c r="D231" t="s">
        <v>19</v>
      </c>
      <c r="E231" t="s">
        <v>19</v>
      </c>
      <c r="F231" t="s">
        <v>478</v>
      </c>
      <c r="G231" t="b">
        <v>1</v>
      </c>
      <c r="H231">
        <v>0.82455932145959798</v>
      </c>
      <c r="I231">
        <v>0.44895000000000002</v>
      </c>
      <c r="J231">
        <v>61218.146665911503</v>
      </c>
      <c r="K231">
        <v>45555.796645258597</v>
      </c>
      <c r="L231">
        <v>51159.599905035197</v>
      </c>
      <c r="M231">
        <v>42584.799438505899</v>
      </c>
      <c r="N231">
        <v>40592.190879628899</v>
      </c>
      <c r="O231">
        <v>13694.756145425399</v>
      </c>
      <c r="P231">
        <v>15662.350020652901</v>
      </c>
      <c r="Q231">
        <v>1.34380586388632</v>
      </c>
      <c r="R231">
        <v>0.128336531863046</v>
      </c>
      <c r="S231">
        <f t="shared" si="11"/>
        <v>230</v>
      </c>
      <c r="T231">
        <f t="shared" si="9"/>
        <v>6.0020876826722335E-3</v>
      </c>
      <c r="U231">
        <f t="shared" si="10"/>
        <v>0.05</v>
      </c>
      <c r="V231">
        <v>1916</v>
      </c>
    </row>
    <row r="232" spans="1:22" x14ac:dyDescent="0.2">
      <c r="A232">
        <v>231</v>
      </c>
      <c r="B232">
        <v>215</v>
      </c>
      <c r="C232" t="s">
        <v>479</v>
      </c>
      <c r="D232" t="s">
        <v>19</v>
      </c>
      <c r="E232" t="s">
        <v>19</v>
      </c>
      <c r="F232" t="s">
        <v>480</v>
      </c>
      <c r="G232" t="b">
        <v>1</v>
      </c>
      <c r="H232">
        <v>0.79009897873160695</v>
      </c>
      <c r="I232">
        <v>0.45088</v>
      </c>
      <c r="J232">
        <v>968789.61823984096</v>
      </c>
      <c r="K232">
        <v>937831.05447000999</v>
      </c>
      <c r="L232">
        <v>986906.13161637797</v>
      </c>
      <c r="M232">
        <v>916626.74212307704</v>
      </c>
      <c r="N232">
        <v>65640.320246683405</v>
      </c>
      <c r="O232">
        <v>63573.042169136999</v>
      </c>
      <c r="P232">
        <v>30958.5637698305</v>
      </c>
      <c r="Q232">
        <v>1.03301081108615</v>
      </c>
      <c r="R232">
        <v>1.41048666991824E-2</v>
      </c>
      <c r="S232">
        <f t="shared" si="11"/>
        <v>231</v>
      </c>
      <c r="T232">
        <f t="shared" si="9"/>
        <v>6.028183716075157E-3</v>
      </c>
      <c r="U232">
        <f t="shared" si="10"/>
        <v>0.05</v>
      </c>
      <c r="V232">
        <v>1916</v>
      </c>
    </row>
    <row r="233" spans="1:22" x14ac:dyDescent="0.2">
      <c r="A233">
        <v>232</v>
      </c>
      <c r="B233">
        <v>428</v>
      </c>
      <c r="C233" t="s">
        <v>481</v>
      </c>
      <c r="D233" t="s">
        <v>19</v>
      </c>
      <c r="E233" t="s">
        <v>19</v>
      </c>
      <c r="F233" t="s">
        <v>482</v>
      </c>
      <c r="G233" t="b">
        <v>1</v>
      </c>
      <c r="H233">
        <v>-0.80550904322231098</v>
      </c>
      <c r="I233">
        <v>0.45306000000000002</v>
      </c>
      <c r="J233">
        <v>58926.2652421807</v>
      </c>
      <c r="K233">
        <v>64558.892878547202</v>
      </c>
      <c r="L233">
        <v>62484.664267355198</v>
      </c>
      <c r="M233">
        <v>64702.206908972003</v>
      </c>
      <c r="N233">
        <v>14216.993427346901</v>
      </c>
      <c r="O233">
        <v>7129.7868701839298</v>
      </c>
      <c r="P233">
        <v>-5632.6276363665202</v>
      </c>
      <c r="Q233">
        <v>0.91275210299899301</v>
      </c>
      <c r="R233">
        <v>-3.9647157753961097E-2</v>
      </c>
      <c r="S233">
        <f t="shared" si="11"/>
        <v>232</v>
      </c>
      <c r="T233">
        <f t="shared" si="9"/>
        <v>6.0542797494780804E-3</v>
      </c>
      <c r="U233">
        <f t="shared" si="10"/>
        <v>0.05</v>
      </c>
      <c r="V233">
        <v>1916</v>
      </c>
    </row>
    <row r="234" spans="1:22" x14ac:dyDescent="0.2">
      <c r="A234">
        <v>233</v>
      </c>
      <c r="B234">
        <v>445</v>
      </c>
      <c r="C234" t="s">
        <v>483</v>
      </c>
      <c r="D234" t="s">
        <v>19</v>
      </c>
      <c r="E234" t="s">
        <v>19</v>
      </c>
      <c r="F234" t="s">
        <v>484</v>
      </c>
      <c r="G234" t="b">
        <v>1</v>
      </c>
      <c r="H234">
        <v>-0.78380150159277195</v>
      </c>
      <c r="I234">
        <v>0.45329000000000003</v>
      </c>
      <c r="J234">
        <v>93096.474850804996</v>
      </c>
      <c r="K234">
        <v>111132.814369206</v>
      </c>
      <c r="L234">
        <v>117035.079726141</v>
      </c>
      <c r="M234">
        <v>123073.86381686899</v>
      </c>
      <c r="N234">
        <v>34558.698093159401</v>
      </c>
      <c r="O234">
        <v>41760.892576298298</v>
      </c>
      <c r="P234">
        <v>-18036.339518400899</v>
      </c>
      <c r="Q234">
        <v>0.837704645376113</v>
      </c>
      <c r="R234">
        <v>-7.6909076230492798E-2</v>
      </c>
      <c r="S234">
        <f t="shared" si="11"/>
        <v>233</v>
      </c>
      <c r="T234">
        <f t="shared" si="9"/>
        <v>6.0803757828810021E-3</v>
      </c>
      <c r="U234">
        <f t="shared" si="10"/>
        <v>0.05</v>
      </c>
      <c r="V234">
        <v>1916</v>
      </c>
    </row>
    <row r="235" spans="1:22" x14ac:dyDescent="0.2">
      <c r="A235">
        <v>234</v>
      </c>
      <c r="B235">
        <v>121</v>
      </c>
      <c r="C235" t="s">
        <v>485</v>
      </c>
      <c r="D235" t="s">
        <v>19</v>
      </c>
      <c r="E235" t="s">
        <v>19</v>
      </c>
      <c r="F235" t="s">
        <v>486</v>
      </c>
      <c r="G235" t="b">
        <v>1</v>
      </c>
      <c r="H235">
        <v>-0.79829644715737003</v>
      </c>
      <c r="I235">
        <v>0.45484999999999998</v>
      </c>
      <c r="J235">
        <v>282063.58561680798</v>
      </c>
      <c r="K235">
        <v>307092.661400098</v>
      </c>
      <c r="L235">
        <v>287707.62723253702</v>
      </c>
      <c r="M235">
        <v>279020.24124983902</v>
      </c>
      <c r="N235">
        <v>21956.867562723099</v>
      </c>
      <c r="O235">
        <v>72935.450551314498</v>
      </c>
      <c r="P235">
        <v>-25029.0757832901</v>
      </c>
      <c r="Q235">
        <v>0.91849666589498602</v>
      </c>
      <c r="R235">
        <v>-3.6922415826368599E-2</v>
      </c>
      <c r="S235">
        <f t="shared" si="11"/>
        <v>234</v>
      </c>
      <c r="T235">
        <f t="shared" si="9"/>
        <v>6.1064718162839255E-3</v>
      </c>
      <c r="U235">
        <f t="shared" si="10"/>
        <v>0.05</v>
      </c>
      <c r="V235">
        <v>1916</v>
      </c>
    </row>
    <row r="236" spans="1:22" x14ac:dyDescent="0.2">
      <c r="A236">
        <v>235</v>
      </c>
      <c r="B236">
        <v>186</v>
      </c>
      <c r="C236" t="s">
        <v>487</v>
      </c>
      <c r="D236" t="s">
        <v>19</v>
      </c>
      <c r="E236" t="s">
        <v>19</v>
      </c>
      <c r="F236" t="s">
        <v>488</v>
      </c>
      <c r="G236" t="b">
        <v>1</v>
      </c>
      <c r="H236">
        <v>-0.77899078406779598</v>
      </c>
      <c r="I236">
        <v>0.45611000000000002</v>
      </c>
      <c r="J236">
        <v>92501.570085801606</v>
      </c>
      <c r="K236">
        <v>101894.59952427899</v>
      </c>
      <c r="L236">
        <v>85469.909821116002</v>
      </c>
      <c r="M236">
        <v>97608.724892816594</v>
      </c>
      <c r="N236">
        <v>17129.1546607778</v>
      </c>
      <c r="O236">
        <v>22809.5366047893</v>
      </c>
      <c r="P236">
        <v>-9393.0294384771005</v>
      </c>
      <c r="Q236">
        <v>0.90781621908981502</v>
      </c>
      <c r="R236">
        <v>-4.2002062396997601E-2</v>
      </c>
      <c r="S236">
        <f t="shared" si="11"/>
        <v>235</v>
      </c>
      <c r="T236">
        <f t="shared" si="9"/>
        <v>6.132567849686848E-3</v>
      </c>
      <c r="U236">
        <f t="shared" si="10"/>
        <v>0.05</v>
      </c>
      <c r="V236">
        <v>1916</v>
      </c>
    </row>
    <row r="237" spans="1:22" x14ac:dyDescent="0.2">
      <c r="A237">
        <v>236</v>
      </c>
      <c r="B237">
        <v>264</v>
      </c>
      <c r="C237" t="s">
        <v>489</v>
      </c>
      <c r="D237" t="s">
        <v>19</v>
      </c>
      <c r="E237" t="s">
        <v>19</v>
      </c>
      <c r="F237" t="s">
        <v>490</v>
      </c>
      <c r="G237" t="b">
        <v>1</v>
      </c>
      <c r="H237">
        <v>-0.78629598734047901</v>
      </c>
      <c r="I237">
        <v>0.45763999999999999</v>
      </c>
      <c r="J237">
        <v>165378.550876605</v>
      </c>
      <c r="K237">
        <v>177781.244908861</v>
      </c>
      <c r="L237">
        <v>167943.83409179599</v>
      </c>
      <c r="M237">
        <v>163736.62082033101</v>
      </c>
      <c r="N237">
        <v>14762.3704503672</v>
      </c>
      <c r="O237">
        <v>35090.166451441197</v>
      </c>
      <c r="P237">
        <v>-12402.694032256</v>
      </c>
      <c r="Q237">
        <v>0.93023620664477702</v>
      </c>
      <c r="R237">
        <v>-3.1406760889843503E-2</v>
      </c>
      <c r="S237">
        <f t="shared" si="11"/>
        <v>236</v>
      </c>
      <c r="T237">
        <f t="shared" si="9"/>
        <v>6.1586638830897706E-3</v>
      </c>
      <c r="U237">
        <f t="shared" si="10"/>
        <v>0.05</v>
      </c>
      <c r="V237">
        <v>1916</v>
      </c>
    </row>
    <row r="238" spans="1:22" x14ac:dyDescent="0.2">
      <c r="A238">
        <v>237</v>
      </c>
      <c r="B238">
        <v>358</v>
      </c>
      <c r="C238" t="s">
        <v>491</v>
      </c>
      <c r="D238" t="s">
        <v>19</v>
      </c>
      <c r="E238" t="s">
        <v>19</v>
      </c>
      <c r="F238" t="s">
        <v>492</v>
      </c>
      <c r="G238" t="b">
        <v>1</v>
      </c>
      <c r="H238">
        <v>-0.76956453708900796</v>
      </c>
      <c r="I238">
        <v>0.46248</v>
      </c>
      <c r="J238">
        <v>68216.006546504694</v>
      </c>
      <c r="K238">
        <v>79087.815061235597</v>
      </c>
      <c r="L238">
        <v>61101.193260781904</v>
      </c>
      <c r="M238">
        <v>70947.9837539781</v>
      </c>
      <c r="N238">
        <v>17876.494406007201</v>
      </c>
      <c r="O238">
        <v>28530.464876640799</v>
      </c>
      <c r="P238">
        <v>-10871.808514730999</v>
      </c>
      <c r="Q238">
        <v>0.862534974492427</v>
      </c>
      <c r="R238">
        <v>-6.42232859113675E-2</v>
      </c>
      <c r="S238">
        <f t="shared" si="11"/>
        <v>237</v>
      </c>
      <c r="T238">
        <f t="shared" si="9"/>
        <v>6.184759916492694E-3</v>
      </c>
      <c r="U238">
        <f t="shared" si="10"/>
        <v>0.05</v>
      </c>
      <c r="V238">
        <v>1916</v>
      </c>
    </row>
    <row r="239" spans="1:22" x14ac:dyDescent="0.2">
      <c r="A239">
        <v>238</v>
      </c>
      <c r="B239">
        <v>17</v>
      </c>
      <c r="C239" t="s">
        <v>493</v>
      </c>
      <c r="D239" t="s">
        <v>19</v>
      </c>
      <c r="E239" t="s">
        <v>19</v>
      </c>
      <c r="F239" t="s">
        <v>494</v>
      </c>
      <c r="G239" t="b">
        <v>1</v>
      </c>
      <c r="H239">
        <v>0.75841775008484302</v>
      </c>
      <c r="I239">
        <v>0.46897</v>
      </c>
      <c r="J239">
        <v>268501.44520934299</v>
      </c>
      <c r="K239">
        <v>255680.17875271599</v>
      </c>
      <c r="L239">
        <v>272949.34090956801</v>
      </c>
      <c r="M239">
        <v>267999.33822588099</v>
      </c>
      <c r="N239">
        <v>28748.331877676101</v>
      </c>
      <c r="O239">
        <v>26888.131072226799</v>
      </c>
      <c r="P239">
        <v>12821.2664566273</v>
      </c>
      <c r="Q239">
        <v>1.0501457192308501</v>
      </c>
      <c r="R239">
        <v>2.1249566371761501E-2</v>
      </c>
      <c r="S239">
        <f t="shared" si="11"/>
        <v>238</v>
      </c>
      <c r="T239">
        <f t="shared" si="9"/>
        <v>6.2108559498956157E-3</v>
      </c>
      <c r="U239">
        <f t="shared" si="10"/>
        <v>0.05</v>
      </c>
      <c r="V239">
        <v>1916</v>
      </c>
    </row>
    <row r="240" spans="1:22" x14ac:dyDescent="0.2">
      <c r="A240">
        <v>239</v>
      </c>
      <c r="B240">
        <v>167</v>
      </c>
      <c r="C240" t="s">
        <v>495</v>
      </c>
      <c r="D240" t="s">
        <v>19</v>
      </c>
      <c r="E240" t="s">
        <v>19</v>
      </c>
      <c r="F240" t="s">
        <v>496</v>
      </c>
      <c r="G240" t="b">
        <v>1</v>
      </c>
      <c r="H240">
        <v>0.76279523640667402</v>
      </c>
      <c r="I240">
        <v>0.46910000000000002</v>
      </c>
      <c r="J240">
        <v>189007.47645118099</v>
      </c>
      <c r="K240">
        <v>179628.96919044599</v>
      </c>
      <c r="L240">
        <v>188065.52080147201</v>
      </c>
      <c r="M240">
        <v>172404.565869763</v>
      </c>
      <c r="N240">
        <v>12785.312500194799</v>
      </c>
      <c r="O240">
        <v>26661.460066924701</v>
      </c>
      <c r="P240">
        <v>9378.5072607355505</v>
      </c>
      <c r="Q240">
        <v>1.0522104385668001</v>
      </c>
      <c r="R240">
        <v>2.2102605947619501E-2</v>
      </c>
      <c r="S240">
        <f t="shared" si="11"/>
        <v>239</v>
      </c>
      <c r="T240">
        <f t="shared" si="9"/>
        <v>6.2369519832985391E-3</v>
      </c>
      <c r="U240">
        <f t="shared" si="10"/>
        <v>0.05</v>
      </c>
      <c r="V240">
        <v>1916</v>
      </c>
    </row>
    <row r="241" spans="1:22" x14ac:dyDescent="0.2">
      <c r="A241">
        <v>240</v>
      </c>
      <c r="B241">
        <v>423</v>
      </c>
      <c r="C241" t="s">
        <v>497</v>
      </c>
      <c r="D241" t="s">
        <v>19</v>
      </c>
      <c r="E241" t="s">
        <v>19</v>
      </c>
      <c r="F241" t="s">
        <v>498</v>
      </c>
      <c r="G241" t="b">
        <v>1</v>
      </c>
      <c r="H241">
        <v>-0.76043751159019501</v>
      </c>
      <c r="I241">
        <v>0.46971000000000002</v>
      </c>
      <c r="J241">
        <v>193384.10196017401</v>
      </c>
      <c r="K241">
        <v>202384.985694092</v>
      </c>
      <c r="L241">
        <v>203454.96688400299</v>
      </c>
      <c r="M241">
        <v>204730.57858123499</v>
      </c>
      <c r="N241">
        <v>21357.2601083632</v>
      </c>
      <c r="O241">
        <v>17124.567403401001</v>
      </c>
      <c r="P241">
        <v>-9000.8837339178699</v>
      </c>
      <c r="Q241">
        <v>0.955525931417053</v>
      </c>
      <c r="R241">
        <v>-1.9757522404344498E-2</v>
      </c>
      <c r="S241">
        <f t="shared" si="11"/>
        <v>240</v>
      </c>
      <c r="T241">
        <f t="shared" si="9"/>
        <v>6.2630480167014616E-3</v>
      </c>
      <c r="U241">
        <f t="shared" si="10"/>
        <v>0.05</v>
      </c>
      <c r="V241">
        <v>1916</v>
      </c>
    </row>
    <row r="242" spans="1:22" x14ac:dyDescent="0.2">
      <c r="A242">
        <v>241</v>
      </c>
      <c r="B242">
        <v>467</v>
      </c>
      <c r="C242" t="s">
        <v>499</v>
      </c>
      <c r="D242" t="s">
        <v>19</v>
      </c>
      <c r="E242" t="s">
        <v>19</v>
      </c>
      <c r="F242" t="s">
        <v>500</v>
      </c>
      <c r="G242" t="b">
        <v>1</v>
      </c>
      <c r="H242">
        <v>0.78242124510389999</v>
      </c>
      <c r="I242">
        <v>0.47133999999999998</v>
      </c>
      <c r="J242">
        <v>25249.3034441745</v>
      </c>
      <c r="K242">
        <v>17521.197845854698</v>
      </c>
      <c r="L242">
        <v>20352.1248406003</v>
      </c>
      <c r="M242">
        <v>15820.165041939401</v>
      </c>
      <c r="N242">
        <v>21150.9609496335</v>
      </c>
      <c r="O242">
        <v>6965.2590487329999</v>
      </c>
      <c r="P242">
        <v>7728.1055983198003</v>
      </c>
      <c r="Q242">
        <v>1.4410717615490101</v>
      </c>
      <c r="R242">
        <v>0.15868560806502999</v>
      </c>
      <c r="S242">
        <f t="shared" si="11"/>
        <v>241</v>
      </c>
      <c r="T242">
        <f t="shared" si="9"/>
        <v>6.2891440501043842E-3</v>
      </c>
      <c r="U242">
        <f t="shared" si="10"/>
        <v>0.05</v>
      </c>
      <c r="V242">
        <v>1916</v>
      </c>
    </row>
    <row r="243" spans="1:22" x14ac:dyDescent="0.2">
      <c r="A243">
        <v>242</v>
      </c>
      <c r="B243">
        <v>161</v>
      </c>
      <c r="C243" t="s">
        <v>501</v>
      </c>
      <c r="D243" t="s">
        <v>19</v>
      </c>
      <c r="E243" t="s">
        <v>19</v>
      </c>
      <c r="F243" t="s">
        <v>502</v>
      </c>
      <c r="G243" t="b">
        <v>1</v>
      </c>
      <c r="H243">
        <v>0.75533727761926195</v>
      </c>
      <c r="I243">
        <v>0.47177999999999998</v>
      </c>
      <c r="J243">
        <v>479200.84538418899</v>
      </c>
      <c r="K243">
        <v>454184.23412206199</v>
      </c>
      <c r="L243">
        <v>460564.51488351502</v>
      </c>
      <c r="M243">
        <v>451196.99440221197</v>
      </c>
      <c r="N243">
        <v>58463.186071623997</v>
      </c>
      <c r="O243">
        <v>49799.493888154699</v>
      </c>
      <c r="P243">
        <v>25016.6112621262</v>
      </c>
      <c r="Q243">
        <v>1.0550803162740401</v>
      </c>
      <c r="R243">
        <v>2.3285520853581501E-2</v>
      </c>
      <c r="S243">
        <f t="shared" si="11"/>
        <v>242</v>
      </c>
      <c r="T243">
        <f t="shared" si="9"/>
        <v>6.3152400835073076E-3</v>
      </c>
      <c r="U243">
        <f t="shared" si="10"/>
        <v>0.05</v>
      </c>
      <c r="V243">
        <v>1916</v>
      </c>
    </row>
    <row r="244" spans="1:22" x14ac:dyDescent="0.2">
      <c r="A244">
        <v>243</v>
      </c>
      <c r="B244">
        <v>139</v>
      </c>
      <c r="C244" t="s">
        <v>503</v>
      </c>
      <c r="D244" t="s">
        <v>19</v>
      </c>
      <c r="E244" t="s">
        <v>19</v>
      </c>
      <c r="F244" t="s">
        <v>504</v>
      </c>
      <c r="G244" t="b">
        <v>1</v>
      </c>
      <c r="H244">
        <v>0.74959522256144095</v>
      </c>
      <c r="I244">
        <v>0.47414000000000001</v>
      </c>
      <c r="J244">
        <v>241545.30939973801</v>
      </c>
      <c r="K244">
        <v>227487.43035492799</v>
      </c>
      <c r="L244">
        <v>226311.32554719999</v>
      </c>
      <c r="M244">
        <v>220897.75556424999</v>
      </c>
      <c r="N244">
        <v>32086.896613100202</v>
      </c>
      <c r="O244">
        <v>29576.738164292801</v>
      </c>
      <c r="P244">
        <v>14057.879044810499</v>
      </c>
      <c r="Q244">
        <v>1.0617962892405799</v>
      </c>
      <c r="R244">
        <v>2.6041203237993901E-2</v>
      </c>
      <c r="S244">
        <f t="shared" si="11"/>
        <v>243</v>
      </c>
      <c r="T244">
        <f t="shared" si="9"/>
        <v>6.3413361169102301E-3</v>
      </c>
      <c r="U244">
        <f t="shared" si="10"/>
        <v>0.05</v>
      </c>
      <c r="V244">
        <v>1916</v>
      </c>
    </row>
    <row r="245" spans="1:22" x14ac:dyDescent="0.2">
      <c r="A245">
        <v>244</v>
      </c>
      <c r="B245">
        <v>214</v>
      </c>
      <c r="C245" t="s">
        <v>505</v>
      </c>
      <c r="D245" t="s">
        <v>19</v>
      </c>
      <c r="E245" t="s">
        <v>19</v>
      </c>
      <c r="F245" t="s">
        <v>506</v>
      </c>
      <c r="G245" t="b">
        <v>1</v>
      </c>
      <c r="H245">
        <v>-0.74710674419715795</v>
      </c>
      <c r="I245">
        <v>0.47455999999999998</v>
      </c>
      <c r="J245">
        <v>5127289.7872848799</v>
      </c>
      <c r="K245">
        <v>5435263.5761794103</v>
      </c>
      <c r="L245">
        <v>5201358.8474308001</v>
      </c>
      <c r="M245">
        <v>5617696.7928200299</v>
      </c>
      <c r="N245">
        <v>668444.870169478</v>
      </c>
      <c r="O245">
        <v>695254.842801027</v>
      </c>
      <c r="P245">
        <v>-307973.78889453702</v>
      </c>
      <c r="Q245">
        <v>0.94333783733244103</v>
      </c>
      <c r="R245">
        <v>-2.5332745636408301E-2</v>
      </c>
      <c r="S245">
        <f t="shared" si="11"/>
        <v>244</v>
      </c>
      <c r="T245">
        <f t="shared" si="9"/>
        <v>6.3674321503131527E-3</v>
      </c>
      <c r="U245">
        <f t="shared" si="10"/>
        <v>0.05</v>
      </c>
      <c r="V245">
        <v>1916</v>
      </c>
    </row>
    <row r="246" spans="1:22" x14ac:dyDescent="0.2">
      <c r="A246">
        <v>245</v>
      </c>
      <c r="B246">
        <v>384</v>
      </c>
      <c r="C246" t="s">
        <v>507</v>
      </c>
      <c r="D246" t="s">
        <v>19</v>
      </c>
      <c r="E246" t="s">
        <v>19</v>
      </c>
      <c r="F246" t="s">
        <v>508</v>
      </c>
      <c r="G246" t="b">
        <v>1</v>
      </c>
      <c r="H246">
        <v>-0.74110220770836999</v>
      </c>
      <c r="I246">
        <v>0.47764000000000001</v>
      </c>
      <c r="J246">
        <v>67958.476532071698</v>
      </c>
      <c r="K246">
        <v>75563.576047370705</v>
      </c>
      <c r="L246">
        <v>67142.511935057599</v>
      </c>
      <c r="M246">
        <v>74149.411478266702</v>
      </c>
      <c r="N246">
        <v>15955.8244769839</v>
      </c>
      <c r="O246">
        <v>18064.6252386142</v>
      </c>
      <c r="P246">
        <v>-7605.0995152990199</v>
      </c>
      <c r="Q246">
        <v>0.89935495495169004</v>
      </c>
      <c r="R246">
        <v>-4.60688682755497E-2</v>
      </c>
      <c r="S246">
        <f t="shared" si="11"/>
        <v>245</v>
      </c>
      <c r="T246">
        <f t="shared" si="9"/>
        <v>6.3935281837160752E-3</v>
      </c>
      <c r="U246">
        <f t="shared" si="10"/>
        <v>0.05</v>
      </c>
      <c r="V246">
        <v>1916</v>
      </c>
    </row>
    <row r="247" spans="1:22" x14ac:dyDescent="0.2">
      <c r="A247">
        <v>246</v>
      </c>
      <c r="B247">
        <v>262</v>
      </c>
      <c r="C247" t="s">
        <v>509</v>
      </c>
      <c r="D247" t="s">
        <v>19</v>
      </c>
      <c r="E247" t="s">
        <v>19</v>
      </c>
      <c r="F247" t="s">
        <v>510</v>
      </c>
      <c r="G247" t="b">
        <v>1</v>
      </c>
      <c r="H247">
        <v>-0.74797019423852695</v>
      </c>
      <c r="I247">
        <v>0.47810000000000002</v>
      </c>
      <c r="J247">
        <v>96159.156644382907</v>
      </c>
      <c r="K247">
        <v>102925.49008344</v>
      </c>
      <c r="L247">
        <v>89492.183621196207</v>
      </c>
      <c r="M247">
        <v>102396.520916949</v>
      </c>
      <c r="N247">
        <v>16808.901962849399</v>
      </c>
      <c r="O247">
        <v>12327.2861278604</v>
      </c>
      <c r="P247">
        <v>-6766.3334390574</v>
      </c>
      <c r="Q247">
        <v>0.93425988612177602</v>
      </c>
      <c r="R247">
        <v>-2.95322978503685E-2</v>
      </c>
      <c r="S247">
        <f t="shared" si="11"/>
        <v>246</v>
      </c>
      <c r="T247">
        <f t="shared" si="9"/>
        <v>6.4196242171189986E-3</v>
      </c>
      <c r="U247">
        <f t="shared" si="10"/>
        <v>0.05</v>
      </c>
      <c r="V247">
        <v>1916</v>
      </c>
    </row>
    <row r="248" spans="1:22" x14ac:dyDescent="0.2">
      <c r="A248">
        <v>247</v>
      </c>
      <c r="B248">
        <v>393</v>
      </c>
      <c r="C248" t="s">
        <v>511</v>
      </c>
      <c r="D248" t="s">
        <v>19</v>
      </c>
      <c r="E248" t="s">
        <v>19</v>
      </c>
      <c r="F248" t="s">
        <v>512</v>
      </c>
      <c r="G248" t="b">
        <v>1</v>
      </c>
      <c r="H248">
        <v>-0.73995048582338196</v>
      </c>
      <c r="I248">
        <v>0.48113</v>
      </c>
      <c r="J248">
        <v>413256.24517642701</v>
      </c>
      <c r="K248">
        <v>422365.57375659997</v>
      </c>
      <c r="L248">
        <v>418964.73286218202</v>
      </c>
      <c r="M248">
        <v>416754.02594234201</v>
      </c>
      <c r="N248">
        <v>22086.477771644099</v>
      </c>
      <c r="O248">
        <v>17998.584007199301</v>
      </c>
      <c r="P248">
        <v>-9109.3285801731399</v>
      </c>
      <c r="Q248">
        <v>0.97843259691088702</v>
      </c>
      <c r="R248">
        <v>-9.4690870197012295E-3</v>
      </c>
      <c r="S248">
        <f t="shared" si="11"/>
        <v>247</v>
      </c>
      <c r="T248">
        <f t="shared" si="9"/>
        <v>6.4457202505219212E-3</v>
      </c>
      <c r="U248">
        <f t="shared" si="10"/>
        <v>0.05</v>
      </c>
      <c r="V248">
        <v>1916</v>
      </c>
    </row>
    <row r="249" spans="1:22" x14ac:dyDescent="0.2">
      <c r="A249">
        <v>248</v>
      </c>
      <c r="B249">
        <v>276</v>
      </c>
      <c r="C249" t="s">
        <v>513</v>
      </c>
      <c r="D249" t="s">
        <v>19</v>
      </c>
      <c r="E249" t="s">
        <v>19</v>
      </c>
      <c r="F249" t="s">
        <v>514</v>
      </c>
      <c r="G249" t="b">
        <v>1</v>
      </c>
      <c r="H249">
        <v>-0.75893895657798405</v>
      </c>
      <c r="I249">
        <v>0.48209999999999997</v>
      </c>
      <c r="J249">
        <v>18220.0624622654</v>
      </c>
      <c r="K249">
        <v>21363.324998369699</v>
      </c>
      <c r="L249">
        <v>23238.4508878372</v>
      </c>
      <c r="M249">
        <v>21499.494682945398</v>
      </c>
      <c r="N249">
        <v>8730.3306049910407</v>
      </c>
      <c r="O249">
        <v>3384.8749249585098</v>
      </c>
      <c r="P249">
        <v>-3143.2625361042701</v>
      </c>
      <c r="Q249">
        <v>0.85286641773487304</v>
      </c>
      <c r="R249">
        <v>-6.9118985929408294E-2</v>
      </c>
      <c r="S249">
        <f t="shared" si="11"/>
        <v>248</v>
      </c>
      <c r="T249">
        <f t="shared" si="9"/>
        <v>6.4718162839248437E-3</v>
      </c>
      <c r="U249">
        <f t="shared" si="10"/>
        <v>0.05</v>
      </c>
      <c r="V249">
        <v>1916</v>
      </c>
    </row>
    <row r="250" spans="1:22" x14ac:dyDescent="0.2">
      <c r="A250">
        <v>249</v>
      </c>
      <c r="B250">
        <v>44</v>
      </c>
      <c r="C250" t="s">
        <v>515</v>
      </c>
      <c r="D250" t="s">
        <v>19</v>
      </c>
      <c r="E250" t="s">
        <v>19</v>
      </c>
      <c r="F250" t="s">
        <v>516</v>
      </c>
      <c r="G250" t="b">
        <v>1</v>
      </c>
      <c r="H250">
        <v>-0.73609464122926904</v>
      </c>
      <c r="I250">
        <v>0.48368</v>
      </c>
      <c r="J250">
        <v>1098145.8601077099</v>
      </c>
      <c r="K250">
        <v>1159347.67548899</v>
      </c>
      <c r="L250">
        <v>1051986.0649270399</v>
      </c>
      <c r="M250">
        <v>1190951.36914551</v>
      </c>
      <c r="N250">
        <v>150435.550527346</v>
      </c>
      <c r="O250">
        <v>119668.173689449</v>
      </c>
      <c r="P250">
        <v>-61201.815381280103</v>
      </c>
      <c r="Q250">
        <v>0.94721012800973103</v>
      </c>
      <c r="R250">
        <v>-2.35536669184284E-2</v>
      </c>
      <c r="S250">
        <f t="shared" si="11"/>
        <v>249</v>
      </c>
      <c r="T250">
        <f t="shared" si="9"/>
        <v>6.4979123173277671E-3</v>
      </c>
      <c r="U250">
        <f t="shared" si="10"/>
        <v>0.05</v>
      </c>
      <c r="V250">
        <v>1916</v>
      </c>
    </row>
    <row r="251" spans="1:22" x14ac:dyDescent="0.2">
      <c r="A251">
        <v>250</v>
      </c>
      <c r="B251">
        <v>457</v>
      </c>
      <c r="C251" t="s">
        <v>517</v>
      </c>
      <c r="D251" t="s">
        <v>19</v>
      </c>
      <c r="E251" t="s">
        <v>19</v>
      </c>
      <c r="F251" t="s">
        <v>518</v>
      </c>
      <c r="G251" t="b">
        <v>1</v>
      </c>
      <c r="H251">
        <v>-0.733768049805953</v>
      </c>
      <c r="I251">
        <v>0.48415000000000002</v>
      </c>
      <c r="J251">
        <v>31306.922195589501</v>
      </c>
      <c r="K251">
        <v>43643.613079708302</v>
      </c>
      <c r="L251">
        <v>15747.532167682401</v>
      </c>
      <c r="M251">
        <v>48748.438308745499</v>
      </c>
      <c r="N251">
        <v>29712.243457225901</v>
      </c>
      <c r="O251">
        <v>25231.712372014401</v>
      </c>
      <c r="P251">
        <v>-12336.6908841188</v>
      </c>
      <c r="Q251">
        <v>0.71733112788834097</v>
      </c>
      <c r="R251">
        <v>-0.144280322967964</v>
      </c>
      <c r="S251">
        <f t="shared" si="11"/>
        <v>250</v>
      </c>
      <c r="T251">
        <f t="shared" si="9"/>
        <v>6.5240083507306888E-3</v>
      </c>
      <c r="U251">
        <f t="shared" si="10"/>
        <v>0.05</v>
      </c>
      <c r="V251">
        <v>1916</v>
      </c>
    </row>
    <row r="252" spans="1:22" x14ac:dyDescent="0.2">
      <c r="A252">
        <v>251</v>
      </c>
      <c r="B252">
        <v>171</v>
      </c>
      <c r="C252" t="s">
        <v>519</v>
      </c>
      <c r="D252" t="s">
        <v>19</v>
      </c>
      <c r="E252" t="s">
        <v>19</v>
      </c>
      <c r="F252" t="s">
        <v>520</v>
      </c>
      <c r="G252" t="b">
        <v>1</v>
      </c>
      <c r="H252">
        <v>-0.72951150286625399</v>
      </c>
      <c r="I252">
        <v>0.48613000000000001</v>
      </c>
      <c r="J252">
        <v>136645.578856084</v>
      </c>
      <c r="K252">
        <v>186988.544988993</v>
      </c>
      <c r="L252">
        <v>68323.234181852298</v>
      </c>
      <c r="M252">
        <v>189776.597365958</v>
      </c>
      <c r="N252">
        <v>120037.70300177801</v>
      </c>
      <c r="O252">
        <v>106220.11855643299</v>
      </c>
      <c r="P252">
        <v>-50342.966132908703</v>
      </c>
      <c r="Q252">
        <v>0.73076978519795299</v>
      </c>
      <c r="R252">
        <v>-0.136219417522393</v>
      </c>
      <c r="S252">
        <f t="shared" si="11"/>
        <v>251</v>
      </c>
      <c r="T252">
        <f t="shared" si="9"/>
        <v>6.5501043841336122E-3</v>
      </c>
      <c r="U252">
        <f t="shared" si="10"/>
        <v>0.05</v>
      </c>
      <c r="V252">
        <v>1916</v>
      </c>
    </row>
    <row r="253" spans="1:22" x14ac:dyDescent="0.2">
      <c r="A253">
        <v>252</v>
      </c>
      <c r="B253">
        <v>150</v>
      </c>
      <c r="C253" t="s">
        <v>521</v>
      </c>
      <c r="D253" t="s">
        <v>19</v>
      </c>
      <c r="E253" t="s">
        <v>19</v>
      </c>
      <c r="F253" t="s">
        <v>522</v>
      </c>
      <c r="G253" t="b">
        <v>1</v>
      </c>
      <c r="H253">
        <v>0.74594815168199202</v>
      </c>
      <c r="I253">
        <v>0.48712</v>
      </c>
      <c r="J253">
        <v>270747.46715178399</v>
      </c>
      <c r="K253">
        <v>246870.18798315001</v>
      </c>
      <c r="L253">
        <v>302789.26815854898</v>
      </c>
      <c r="M253">
        <v>254462.53393201099</v>
      </c>
      <c r="N253">
        <v>66147.430101464503</v>
      </c>
      <c r="O253">
        <v>29949.8450996311</v>
      </c>
      <c r="P253">
        <v>23877.279168633901</v>
      </c>
      <c r="Q253">
        <v>1.0967199780731101</v>
      </c>
      <c r="R253">
        <v>4.0095754738124899E-2</v>
      </c>
      <c r="S253">
        <f t="shared" si="11"/>
        <v>252</v>
      </c>
      <c r="T253">
        <f t="shared" si="9"/>
        <v>6.5762004175365348E-3</v>
      </c>
      <c r="U253">
        <f t="shared" si="10"/>
        <v>0.05</v>
      </c>
      <c r="V253">
        <v>1916</v>
      </c>
    </row>
    <row r="254" spans="1:22" x14ac:dyDescent="0.2">
      <c r="A254">
        <v>253</v>
      </c>
      <c r="B254">
        <v>245</v>
      </c>
      <c r="C254" t="s">
        <v>523</v>
      </c>
      <c r="D254" t="s">
        <v>19</v>
      </c>
      <c r="E254" t="s">
        <v>19</v>
      </c>
      <c r="F254" t="s">
        <v>524</v>
      </c>
      <c r="G254" t="b">
        <v>1</v>
      </c>
      <c r="H254">
        <v>-0.72303505152901204</v>
      </c>
      <c r="I254">
        <v>0.48931000000000002</v>
      </c>
      <c r="J254">
        <v>211229.09007714101</v>
      </c>
      <c r="K254">
        <v>222944.08709296101</v>
      </c>
      <c r="L254">
        <v>197673.45425014399</v>
      </c>
      <c r="M254">
        <v>210554.683530957</v>
      </c>
      <c r="N254">
        <v>20209.1282711965</v>
      </c>
      <c r="O254">
        <v>32939.963654709703</v>
      </c>
      <c r="P254">
        <v>-11714.997015819399</v>
      </c>
      <c r="Q254">
        <v>0.94745320600974403</v>
      </c>
      <c r="R254">
        <v>-2.3442230303002701E-2</v>
      </c>
      <c r="S254">
        <f t="shared" si="11"/>
        <v>253</v>
      </c>
      <c r="T254">
        <f t="shared" si="9"/>
        <v>6.6022964509394573E-3</v>
      </c>
      <c r="U254">
        <f t="shared" si="10"/>
        <v>0.05</v>
      </c>
      <c r="V254">
        <v>1916</v>
      </c>
    </row>
    <row r="255" spans="1:22" x14ac:dyDescent="0.2">
      <c r="A255">
        <v>254</v>
      </c>
      <c r="B255">
        <v>127</v>
      </c>
      <c r="C255" t="s">
        <v>525</v>
      </c>
      <c r="D255" t="s">
        <v>19</v>
      </c>
      <c r="E255" t="s">
        <v>19</v>
      </c>
      <c r="F255" t="s">
        <v>526</v>
      </c>
      <c r="G255" t="b">
        <v>1</v>
      </c>
      <c r="H255">
        <v>-0.71953087765846901</v>
      </c>
      <c r="I255">
        <v>0.49010999999999999</v>
      </c>
      <c r="J255">
        <v>872682.16567213798</v>
      </c>
      <c r="K255">
        <v>903561.43555388402</v>
      </c>
      <c r="L255">
        <v>898348.41622654605</v>
      </c>
      <c r="M255">
        <v>896746.60626655503</v>
      </c>
      <c r="N255">
        <v>65528.4485354809</v>
      </c>
      <c r="O255">
        <v>76797.404419641302</v>
      </c>
      <c r="P255">
        <v>-30879.2698817456</v>
      </c>
      <c r="Q255">
        <v>0.965824936006906</v>
      </c>
      <c r="R255">
        <v>-1.5101586023684299E-2</v>
      </c>
      <c r="S255">
        <f t="shared" si="11"/>
        <v>254</v>
      </c>
      <c r="T255">
        <f t="shared" si="9"/>
        <v>6.6283924843423807E-3</v>
      </c>
      <c r="U255">
        <f t="shared" si="10"/>
        <v>0.05</v>
      </c>
      <c r="V255">
        <v>1916</v>
      </c>
    </row>
    <row r="256" spans="1:22" x14ac:dyDescent="0.2">
      <c r="A256">
        <v>255</v>
      </c>
      <c r="B256">
        <v>151</v>
      </c>
      <c r="C256" t="s">
        <v>527</v>
      </c>
      <c r="D256" t="s">
        <v>19</v>
      </c>
      <c r="E256" t="s">
        <v>19</v>
      </c>
      <c r="F256" t="s">
        <v>528</v>
      </c>
      <c r="G256" t="b">
        <v>1</v>
      </c>
      <c r="H256">
        <v>-0.71578198601326504</v>
      </c>
      <c r="I256">
        <v>0.49570999999999998</v>
      </c>
      <c r="J256">
        <v>393071.93516024202</v>
      </c>
      <c r="K256">
        <v>427170.77578818501</v>
      </c>
      <c r="L256">
        <v>378341.89194635203</v>
      </c>
      <c r="M256">
        <v>422576.22443477402</v>
      </c>
      <c r="N256">
        <v>86779.197264784307</v>
      </c>
      <c r="O256">
        <v>67674.614948375704</v>
      </c>
      <c r="P256">
        <v>-34098.840627943799</v>
      </c>
      <c r="Q256">
        <v>0.92017515579096698</v>
      </c>
      <c r="R256">
        <v>-3.6129496618437403E-2</v>
      </c>
      <c r="S256">
        <f t="shared" si="11"/>
        <v>255</v>
      </c>
      <c r="T256">
        <f t="shared" si="9"/>
        <v>6.6544885177453024E-3</v>
      </c>
      <c r="U256">
        <f t="shared" si="10"/>
        <v>0.05</v>
      </c>
      <c r="V256">
        <v>1916</v>
      </c>
    </row>
    <row r="257" spans="1:22" x14ac:dyDescent="0.2">
      <c r="A257">
        <v>256</v>
      </c>
      <c r="B257">
        <v>146</v>
      </c>
      <c r="C257" t="s">
        <v>529</v>
      </c>
      <c r="D257" t="s">
        <v>19</v>
      </c>
      <c r="E257" t="s">
        <v>19</v>
      </c>
      <c r="F257" t="s">
        <v>530</v>
      </c>
      <c r="G257" t="b">
        <v>1</v>
      </c>
      <c r="H257">
        <v>-0.70558780981641001</v>
      </c>
      <c r="I257">
        <v>0.49830000000000002</v>
      </c>
      <c r="J257">
        <v>2115683.88031069</v>
      </c>
      <c r="K257">
        <v>2237484.5275092898</v>
      </c>
      <c r="L257">
        <v>2204884.8104486801</v>
      </c>
      <c r="M257">
        <v>2338278.7920530299</v>
      </c>
      <c r="N257">
        <v>256837.253529195</v>
      </c>
      <c r="O257">
        <v>315647.970880965</v>
      </c>
      <c r="P257">
        <v>-121800.64719860299</v>
      </c>
      <c r="Q257">
        <v>0.94556358012710495</v>
      </c>
      <c r="R257">
        <v>-2.4309263677745399E-2</v>
      </c>
      <c r="S257">
        <f t="shared" si="11"/>
        <v>256</v>
      </c>
      <c r="T257">
        <f t="shared" si="9"/>
        <v>6.6805845511482258E-3</v>
      </c>
      <c r="U257">
        <f t="shared" si="10"/>
        <v>0.05</v>
      </c>
      <c r="V257">
        <v>1916</v>
      </c>
    </row>
    <row r="258" spans="1:22" x14ac:dyDescent="0.2">
      <c r="A258">
        <v>257</v>
      </c>
      <c r="B258">
        <v>193</v>
      </c>
      <c r="C258" t="s">
        <v>531</v>
      </c>
      <c r="D258" t="s">
        <v>19</v>
      </c>
      <c r="E258" t="s">
        <v>19</v>
      </c>
      <c r="F258" t="s">
        <v>532</v>
      </c>
      <c r="G258" t="b">
        <v>1</v>
      </c>
      <c r="H258">
        <v>0.70559141997535102</v>
      </c>
      <c r="I258">
        <v>0.49992999999999999</v>
      </c>
      <c r="J258">
        <v>187972.53338798799</v>
      </c>
      <c r="K258">
        <v>175600.76637840501</v>
      </c>
      <c r="L258">
        <v>196078.71160435901</v>
      </c>
      <c r="M258">
        <v>191100.86731389299</v>
      </c>
      <c r="N258">
        <v>30286.711454578599</v>
      </c>
      <c r="O258">
        <v>27274.2243509494</v>
      </c>
      <c r="P258">
        <v>12371.7670095825</v>
      </c>
      <c r="Q258">
        <v>1.0704539465558001</v>
      </c>
      <c r="R258">
        <v>2.9567987663226599E-2</v>
      </c>
      <c r="S258">
        <f t="shared" si="11"/>
        <v>257</v>
      </c>
      <c r="T258">
        <f t="shared" si="9"/>
        <v>6.7066805845511493E-3</v>
      </c>
      <c r="U258">
        <f t="shared" si="10"/>
        <v>0.05</v>
      </c>
      <c r="V258">
        <v>1916</v>
      </c>
    </row>
    <row r="259" spans="1:22" x14ac:dyDescent="0.2">
      <c r="A259">
        <v>258</v>
      </c>
      <c r="B259">
        <v>431</v>
      </c>
      <c r="C259" t="s">
        <v>533</v>
      </c>
      <c r="D259" t="s">
        <v>19</v>
      </c>
      <c r="E259" t="s">
        <v>19</v>
      </c>
      <c r="F259" t="s">
        <v>534</v>
      </c>
      <c r="G259" t="b">
        <v>1</v>
      </c>
      <c r="H259">
        <v>-0.69766101648427203</v>
      </c>
      <c r="I259">
        <v>0.50334999999999996</v>
      </c>
      <c r="J259">
        <v>72195.8005489598</v>
      </c>
      <c r="K259">
        <v>78598.943408012594</v>
      </c>
      <c r="L259">
        <v>75144.103384070098</v>
      </c>
      <c r="M259">
        <v>75753.418274957803</v>
      </c>
      <c r="N259">
        <v>14709.723584163599</v>
      </c>
      <c r="O259">
        <v>15676.878802744501</v>
      </c>
      <c r="P259">
        <v>-6403.1428590527903</v>
      </c>
      <c r="Q259">
        <v>0.91853398301026001</v>
      </c>
      <c r="R259">
        <v>-3.6904771463977797E-2</v>
      </c>
      <c r="S259">
        <f t="shared" si="11"/>
        <v>258</v>
      </c>
      <c r="T259">
        <f t="shared" ref="T259:T322" si="12">U259*S259/V259</f>
        <v>6.7327766179540709E-3</v>
      </c>
      <c r="U259">
        <f t="shared" ref="U259:U322" si="13">0.05</f>
        <v>0.05</v>
      </c>
      <c r="V259">
        <v>1916</v>
      </c>
    </row>
    <row r="260" spans="1:22" x14ac:dyDescent="0.2">
      <c r="A260">
        <v>259</v>
      </c>
      <c r="B260">
        <v>164</v>
      </c>
      <c r="C260" t="s">
        <v>535</v>
      </c>
      <c r="D260" t="s">
        <v>19</v>
      </c>
      <c r="E260" t="s">
        <v>19</v>
      </c>
      <c r="F260" t="s">
        <v>536</v>
      </c>
      <c r="G260" t="b">
        <v>1</v>
      </c>
      <c r="H260">
        <v>0.69921097490643902</v>
      </c>
      <c r="I260">
        <v>0.50846000000000002</v>
      </c>
      <c r="J260">
        <v>146439.338708314</v>
      </c>
      <c r="K260">
        <v>137112.04914902299</v>
      </c>
      <c r="L260">
        <v>144896.17175829501</v>
      </c>
      <c r="M260">
        <v>141262.84691114299</v>
      </c>
      <c r="N260">
        <v>11204.3016735696</v>
      </c>
      <c r="O260">
        <v>30282.794288117198</v>
      </c>
      <c r="P260">
        <v>9327.2895592908899</v>
      </c>
      <c r="Q260">
        <v>1.06802676801332</v>
      </c>
      <c r="R260">
        <v>2.8582137575301401E-2</v>
      </c>
      <c r="S260">
        <f t="shared" ref="S260:S323" si="14">S259+1</f>
        <v>259</v>
      </c>
      <c r="T260">
        <f t="shared" si="12"/>
        <v>6.7588726513569944E-3</v>
      </c>
      <c r="U260">
        <f t="shared" si="13"/>
        <v>0.05</v>
      </c>
      <c r="V260">
        <v>1916</v>
      </c>
    </row>
    <row r="261" spans="1:22" x14ac:dyDescent="0.2">
      <c r="A261">
        <v>260</v>
      </c>
      <c r="B261">
        <v>418</v>
      </c>
      <c r="C261" t="s">
        <v>537</v>
      </c>
      <c r="D261" t="s">
        <v>19</v>
      </c>
      <c r="E261" t="s">
        <v>19</v>
      </c>
      <c r="F261" t="s">
        <v>538</v>
      </c>
      <c r="G261" t="b">
        <v>1</v>
      </c>
      <c r="H261">
        <v>-0.68888412609614103</v>
      </c>
      <c r="I261">
        <v>0.50919000000000003</v>
      </c>
      <c r="J261">
        <v>60136.796445466098</v>
      </c>
      <c r="K261">
        <v>76968.513594434393</v>
      </c>
      <c r="L261">
        <v>38999.717968634497</v>
      </c>
      <c r="M261">
        <v>82772.701825793105</v>
      </c>
      <c r="N261">
        <v>40906.5927510908</v>
      </c>
      <c r="O261">
        <v>39672.404359770102</v>
      </c>
      <c r="P261">
        <v>-16831.717148968299</v>
      </c>
      <c r="Q261">
        <v>0.781316848111961</v>
      </c>
      <c r="R261">
        <v>-0.107172810576942</v>
      </c>
      <c r="S261">
        <f t="shared" si="14"/>
        <v>260</v>
      </c>
      <c r="T261">
        <f t="shared" si="12"/>
        <v>6.7849686847599169E-3</v>
      </c>
      <c r="U261">
        <f t="shared" si="13"/>
        <v>0.05</v>
      </c>
      <c r="V261">
        <v>1916</v>
      </c>
    </row>
    <row r="262" spans="1:22" x14ac:dyDescent="0.2">
      <c r="A262">
        <v>261</v>
      </c>
      <c r="B262">
        <v>103</v>
      </c>
      <c r="C262" t="s">
        <v>539</v>
      </c>
      <c r="D262" t="s">
        <v>19</v>
      </c>
      <c r="E262" t="s">
        <v>19</v>
      </c>
      <c r="F262" t="s">
        <v>540</v>
      </c>
      <c r="G262" t="b">
        <v>1</v>
      </c>
      <c r="H262">
        <v>-0.69042732675515395</v>
      </c>
      <c r="I262">
        <v>0.51132</v>
      </c>
      <c r="J262">
        <v>374869.02068194898</v>
      </c>
      <c r="K262">
        <v>421048.88686614297</v>
      </c>
      <c r="L262">
        <v>413966.63494974998</v>
      </c>
      <c r="M262">
        <v>408229.17181518697</v>
      </c>
      <c r="N262">
        <v>123829.298198377</v>
      </c>
      <c r="O262">
        <v>91879.936724010302</v>
      </c>
      <c r="P262">
        <v>-46179.866184193997</v>
      </c>
      <c r="Q262">
        <v>0.89032184236868595</v>
      </c>
      <c r="R262">
        <v>-5.0452971896428001E-2</v>
      </c>
      <c r="S262">
        <f t="shared" si="14"/>
        <v>261</v>
      </c>
      <c r="T262">
        <f t="shared" si="12"/>
        <v>6.8110647181628394E-3</v>
      </c>
      <c r="U262">
        <f t="shared" si="13"/>
        <v>0.05</v>
      </c>
      <c r="V262">
        <v>1916</v>
      </c>
    </row>
    <row r="263" spans="1:22" x14ac:dyDescent="0.2">
      <c r="A263">
        <v>262</v>
      </c>
      <c r="B263">
        <v>398</v>
      </c>
      <c r="C263" t="s">
        <v>541</v>
      </c>
      <c r="D263" t="s">
        <v>19</v>
      </c>
      <c r="E263" t="s">
        <v>19</v>
      </c>
      <c r="F263" t="s">
        <v>542</v>
      </c>
      <c r="G263" t="b">
        <v>1</v>
      </c>
      <c r="H263">
        <v>-0.67675932242352799</v>
      </c>
      <c r="I263">
        <v>0.51570000000000005</v>
      </c>
      <c r="J263">
        <v>3151054.4057427798</v>
      </c>
      <c r="K263">
        <v>3375509.6149407499</v>
      </c>
      <c r="L263">
        <v>3117602.9264214002</v>
      </c>
      <c r="M263">
        <v>3192626.2527471399</v>
      </c>
      <c r="N263">
        <v>517690.11770854797</v>
      </c>
      <c r="O263">
        <v>581716.07639902097</v>
      </c>
      <c r="P263">
        <v>-224455.20919797401</v>
      </c>
      <c r="Q263">
        <v>0.933504793408235</v>
      </c>
      <c r="R263">
        <v>-2.98834476716235E-2</v>
      </c>
      <c r="S263">
        <f t="shared" si="14"/>
        <v>262</v>
      </c>
      <c r="T263">
        <f t="shared" si="12"/>
        <v>6.8371607515657629E-3</v>
      </c>
      <c r="U263">
        <f t="shared" si="13"/>
        <v>0.05</v>
      </c>
      <c r="V263">
        <v>1916</v>
      </c>
    </row>
    <row r="264" spans="1:22" x14ac:dyDescent="0.2">
      <c r="A264">
        <v>263</v>
      </c>
      <c r="B264">
        <v>261</v>
      </c>
      <c r="C264" t="s">
        <v>543</v>
      </c>
      <c r="D264" t="s">
        <v>19</v>
      </c>
      <c r="E264" t="s">
        <v>19</v>
      </c>
      <c r="F264" t="s">
        <v>544</v>
      </c>
      <c r="G264" t="b">
        <v>1</v>
      </c>
      <c r="H264">
        <v>-0.68310887638079898</v>
      </c>
      <c r="I264">
        <v>0.51639999999999997</v>
      </c>
      <c r="J264">
        <v>624073.378016353</v>
      </c>
      <c r="K264">
        <v>641273.99371383595</v>
      </c>
      <c r="L264">
        <v>621201.20593358204</v>
      </c>
      <c r="M264">
        <v>650083.75395627599</v>
      </c>
      <c r="N264">
        <v>23995.2466899473</v>
      </c>
      <c r="O264">
        <v>55796.407177490502</v>
      </c>
      <c r="P264">
        <v>-17200.615697483401</v>
      </c>
      <c r="Q264">
        <v>0.973177431384877</v>
      </c>
      <c r="R264">
        <v>-1.1807971194838099E-2</v>
      </c>
      <c r="S264">
        <f t="shared" si="14"/>
        <v>263</v>
      </c>
      <c r="T264">
        <f t="shared" si="12"/>
        <v>6.8632567849686845E-3</v>
      </c>
      <c r="U264">
        <f t="shared" si="13"/>
        <v>0.05</v>
      </c>
      <c r="V264">
        <v>1916</v>
      </c>
    </row>
    <row r="265" spans="1:22" x14ac:dyDescent="0.2">
      <c r="A265">
        <v>264</v>
      </c>
      <c r="B265">
        <v>443</v>
      </c>
      <c r="C265" t="s">
        <v>545</v>
      </c>
      <c r="D265" t="s">
        <v>19</v>
      </c>
      <c r="E265" t="s">
        <v>19</v>
      </c>
      <c r="F265" t="s">
        <v>546</v>
      </c>
      <c r="G265" t="b">
        <v>1</v>
      </c>
      <c r="H265">
        <v>0.67935739523081295</v>
      </c>
      <c r="I265">
        <v>0.51705999999999996</v>
      </c>
      <c r="J265">
        <v>94887.996019387894</v>
      </c>
      <c r="K265">
        <v>89904.773086175206</v>
      </c>
      <c r="L265">
        <v>93749.826850840996</v>
      </c>
      <c r="M265">
        <v>87713.952733351907</v>
      </c>
      <c r="N265">
        <v>7885.4116101904901</v>
      </c>
      <c r="O265">
        <v>15754.8522139292</v>
      </c>
      <c r="P265">
        <v>4983.2229332126999</v>
      </c>
      <c r="Q265">
        <v>1.05542779056276</v>
      </c>
      <c r="R265">
        <v>2.3428525438181101E-2</v>
      </c>
      <c r="S265">
        <f t="shared" si="14"/>
        <v>264</v>
      </c>
      <c r="T265">
        <f t="shared" si="12"/>
        <v>6.889352818371608E-3</v>
      </c>
      <c r="U265">
        <f t="shared" si="13"/>
        <v>0.05</v>
      </c>
      <c r="V265">
        <v>1916</v>
      </c>
    </row>
    <row r="266" spans="1:22" x14ac:dyDescent="0.2">
      <c r="A266">
        <v>265</v>
      </c>
      <c r="B266">
        <v>48</v>
      </c>
      <c r="C266" t="s">
        <v>547</v>
      </c>
      <c r="D266" t="s">
        <v>19</v>
      </c>
      <c r="E266" t="s">
        <v>19</v>
      </c>
      <c r="F266" t="s">
        <v>548</v>
      </c>
      <c r="G266" t="b">
        <v>1</v>
      </c>
      <c r="H266">
        <v>-0.67265390140974302</v>
      </c>
      <c r="I266">
        <v>0.51910999999999996</v>
      </c>
      <c r="J266">
        <v>143296.024669821</v>
      </c>
      <c r="K266">
        <v>153884.81672505001</v>
      </c>
      <c r="L266">
        <v>135259.47199735499</v>
      </c>
      <c r="M266">
        <v>161874.68625151701</v>
      </c>
      <c r="N266">
        <v>26567.926872135598</v>
      </c>
      <c r="O266">
        <v>25294.315734386601</v>
      </c>
      <c r="P266">
        <v>-10588.7920552289</v>
      </c>
      <c r="Q266">
        <v>0.93119014415731405</v>
      </c>
      <c r="R266">
        <v>-3.0961629301515799E-2</v>
      </c>
      <c r="S266">
        <f t="shared" si="14"/>
        <v>265</v>
      </c>
      <c r="T266">
        <f t="shared" si="12"/>
        <v>6.9154488517745305E-3</v>
      </c>
      <c r="U266">
        <f t="shared" si="13"/>
        <v>0.05</v>
      </c>
      <c r="V266">
        <v>1916</v>
      </c>
    </row>
    <row r="267" spans="1:22" x14ac:dyDescent="0.2">
      <c r="A267">
        <v>266</v>
      </c>
      <c r="B267">
        <v>117</v>
      </c>
      <c r="C267" t="s">
        <v>549</v>
      </c>
      <c r="D267" t="s">
        <v>19</v>
      </c>
      <c r="E267" t="s">
        <v>19</v>
      </c>
      <c r="F267" t="s">
        <v>550</v>
      </c>
      <c r="G267" t="b">
        <v>1</v>
      </c>
      <c r="H267">
        <v>0.67174686808338602</v>
      </c>
      <c r="I267">
        <v>0.51922000000000001</v>
      </c>
      <c r="J267">
        <v>327598.73385905602</v>
      </c>
      <c r="K267">
        <v>316463.42877300997</v>
      </c>
      <c r="L267">
        <v>329769.73387932603</v>
      </c>
      <c r="M267">
        <v>322910.95971253997</v>
      </c>
      <c r="N267">
        <v>21913.38547814</v>
      </c>
      <c r="O267">
        <v>32748.647831137601</v>
      </c>
      <c r="P267">
        <v>11135.305086046201</v>
      </c>
      <c r="Q267">
        <v>1.03518670428751</v>
      </c>
      <c r="R267">
        <v>1.50186853767402E-2</v>
      </c>
      <c r="S267">
        <f t="shared" si="14"/>
        <v>266</v>
      </c>
      <c r="T267">
        <f t="shared" si="12"/>
        <v>6.9415448851774531E-3</v>
      </c>
      <c r="U267">
        <f t="shared" si="13"/>
        <v>0.05</v>
      </c>
      <c r="V267">
        <v>1916</v>
      </c>
    </row>
    <row r="268" spans="1:22" x14ac:dyDescent="0.2">
      <c r="A268">
        <v>267</v>
      </c>
      <c r="B268">
        <v>286</v>
      </c>
      <c r="C268" t="s">
        <v>551</v>
      </c>
      <c r="D268" t="s">
        <v>19</v>
      </c>
      <c r="E268" t="s">
        <v>19</v>
      </c>
      <c r="F268" t="s">
        <v>552</v>
      </c>
      <c r="G268" t="b">
        <v>1</v>
      </c>
      <c r="H268">
        <v>-0.68434945823831494</v>
      </c>
      <c r="I268">
        <v>0.52100999999999997</v>
      </c>
      <c r="J268">
        <v>165122.27175976499</v>
      </c>
      <c r="K268">
        <v>173316.692305131</v>
      </c>
      <c r="L268">
        <v>171598.15927192499</v>
      </c>
      <c r="M268">
        <v>175656.712770246</v>
      </c>
      <c r="N268">
        <v>24403.9225829598</v>
      </c>
      <c r="O268">
        <v>12066.5885048167</v>
      </c>
      <c r="P268">
        <v>-8194.4205453661307</v>
      </c>
      <c r="Q268">
        <v>0.95271995768913298</v>
      </c>
      <c r="R268">
        <v>-2.1034737035502502E-2</v>
      </c>
      <c r="S268">
        <f t="shared" si="14"/>
        <v>267</v>
      </c>
      <c r="T268">
        <f t="shared" si="12"/>
        <v>6.9676409185803765E-3</v>
      </c>
      <c r="U268">
        <f t="shared" si="13"/>
        <v>0.05</v>
      </c>
      <c r="V268">
        <v>1916</v>
      </c>
    </row>
    <row r="269" spans="1:22" x14ac:dyDescent="0.2">
      <c r="A269">
        <v>268</v>
      </c>
      <c r="B269">
        <v>76</v>
      </c>
      <c r="C269" t="s">
        <v>553</v>
      </c>
      <c r="D269" t="s">
        <v>19</v>
      </c>
      <c r="E269" t="s">
        <v>19</v>
      </c>
      <c r="F269" t="s">
        <v>554</v>
      </c>
      <c r="G269" t="b">
        <v>1</v>
      </c>
      <c r="H269">
        <v>0.66580347762299996</v>
      </c>
      <c r="I269">
        <v>0.52398</v>
      </c>
      <c r="J269">
        <v>451594.72100913897</v>
      </c>
      <c r="K269">
        <v>424790.29697167297</v>
      </c>
      <c r="L269">
        <v>436067.50188998901</v>
      </c>
      <c r="M269">
        <v>429189.49124771298</v>
      </c>
      <c r="N269">
        <v>70163.125211761304</v>
      </c>
      <c r="O269">
        <v>61783.256242357202</v>
      </c>
      <c r="P269">
        <v>26804.4240374662</v>
      </c>
      <c r="Q269">
        <v>1.0631003679428499</v>
      </c>
      <c r="R269">
        <v>2.6574268461239298E-2</v>
      </c>
      <c r="S269">
        <f t="shared" si="14"/>
        <v>268</v>
      </c>
      <c r="T269">
        <f t="shared" si="12"/>
        <v>6.993736951983299E-3</v>
      </c>
      <c r="U269">
        <f t="shared" si="13"/>
        <v>0.05</v>
      </c>
      <c r="V269">
        <v>1916</v>
      </c>
    </row>
    <row r="270" spans="1:22" x14ac:dyDescent="0.2">
      <c r="A270">
        <v>269</v>
      </c>
      <c r="B270">
        <v>297</v>
      </c>
      <c r="C270" t="s">
        <v>555</v>
      </c>
      <c r="D270" t="s">
        <v>19</v>
      </c>
      <c r="E270" t="s">
        <v>19</v>
      </c>
      <c r="F270" t="s">
        <v>556</v>
      </c>
      <c r="G270" t="b">
        <v>1</v>
      </c>
      <c r="H270">
        <v>-0.67478065638735196</v>
      </c>
      <c r="I270">
        <v>0.52490000000000003</v>
      </c>
      <c r="J270">
        <v>273788.15149722103</v>
      </c>
      <c r="K270">
        <v>293664.34878173098</v>
      </c>
      <c r="L270">
        <v>281755.08024757198</v>
      </c>
      <c r="M270">
        <v>269492.66329798597</v>
      </c>
      <c r="N270">
        <v>20204.9026992369</v>
      </c>
      <c r="O270">
        <v>68672.961649916906</v>
      </c>
      <c r="P270">
        <v>-19876.197284509999</v>
      </c>
      <c r="Q270">
        <v>0.93231661464196602</v>
      </c>
      <c r="R270">
        <v>-3.0436576228550501E-2</v>
      </c>
      <c r="S270">
        <f t="shared" si="14"/>
        <v>269</v>
      </c>
      <c r="T270">
        <f t="shared" si="12"/>
        <v>7.0198329853862216E-3</v>
      </c>
      <c r="U270">
        <f t="shared" si="13"/>
        <v>0.05</v>
      </c>
      <c r="V270">
        <v>1916</v>
      </c>
    </row>
    <row r="271" spans="1:22" x14ac:dyDescent="0.2">
      <c r="A271">
        <v>270</v>
      </c>
      <c r="B271">
        <v>373</v>
      </c>
      <c r="C271" t="s">
        <v>557</v>
      </c>
      <c r="D271" t="s">
        <v>19</v>
      </c>
      <c r="E271" t="s">
        <v>19</v>
      </c>
      <c r="F271" t="s">
        <v>558</v>
      </c>
      <c r="G271" t="b">
        <v>1</v>
      </c>
      <c r="H271">
        <v>0.66453869832118595</v>
      </c>
      <c r="I271">
        <v>0.52590000000000003</v>
      </c>
      <c r="J271">
        <v>129846.027759549</v>
      </c>
      <c r="K271">
        <v>122683.67049838199</v>
      </c>
      <c r="L271">
        <v>130432.311913524</v>
      </c>
      <c r="M271">
        <v>115806.68139498201</v>
      </c>
      <c r="N271">
        <v>11668.651714863699</v>
      </c>
      <c r="O271">
        <v>23099.6718200002</v>
      </c>
      <c r="P271">
        <v>7162.3572611672098</v>
      </c>
      <c r="Q271">
        <v>1.0583806893947001</v>
      </c>
      <c r="R271">
        <v>2.4641907364409601E-2</v>
      </c>
      <c r="S271">
        <f t="shared" si="14"/>
        <v>270</v>
      </c>
      <c r="T271">
        <f t="shared" si="12"/>
        <v>7.0459290187891441E-3</v>
      </c>
      <c r="U271">
        <f t="shared" si="13"/>
        <v>0.05</v>
      </c>
      <c r="V271">
        <v>1916</v>
      </c>
    </row>
    <row r="272" spans="1:22" x14ac:dyDescent="0.2">
      <c r="A272">
        <v>271</v>
      </c>
      <c r="B272">
        <v>204</v>
      </c>
      <c r="C272" t="s">
        <v>559</v>
      </c>
      <c r="D272" t="s">
        <v>19</v>
      </c>
      <c r="E272" t="s">
        <v>19</v>
      </c>
      <c r="F272" t="s">
        <v>560</v>
      </c>
      <c r="G272" t="b">
        <v>1</v>
      </c>
      <c r="H272">
        <v>0.66171063918285</v>
      </c>
      <c r="I272">
        <v>0.52703999999999995</v>
      </c>
      <c r="J272">
        <v>140297.932699044</v>
      </c>
      <c r="K272">
        <v>132102.72382612401</v>
      </c>
      <c r="L272">
        <v>138571.22797283201</v>
      </c>
      <c r="M272">
        <v>131710.71636189299</v>
      </c>
      <c r="N272">
        <v>14031.640202243399</v>
      </c>
      <c r="O272">
        <v>26154.304721016299</v>
      </c>
      <c r="P272">
        <v>8195.2088729200495</v>
      </c>
      <c r="Q272">
        <v>1.06203663812191</v>
      </c>
      <c r="R272">
        <v>2.6139499287549099E-2</v>
      </c>
      <c r="S272">
        <f t="shared" si="14"/>
        <v>271</v>
      </c>
      <c r="T272">
        <f t="shared" si="12"/>
        <v>7.0720250521920675E-3</v>
      </c>
      <c r="U272">
        <f t="shared" si="13"/>
        <v>0.05</v>
      </c>
      <c r="V272">
        <v>1916</v>
      </c>
    </row>
    <row r="273" spans="1:22" x14ac:dyDescent="0.2">
      <c r="A273">
        <v>272</v>
      </c>
      <c r="B273">
        <v>119</v>
      </c>
      <c r="C273" t="s">
        <v>561</v>
      </c>
      <c r="D273" t="s">
        <v>19</v>
      </c>
      <c r="E273" t="s">
        <v>19</v>
      </c>
      <c r="F273" t="s">
        <v>562</v>
      </c>
      <c r="G273" t="b">
        <v>1</v>
      </c>
      <c r="H273">
        <v>0.67481231670325004</v>
      </c>
      <c r="I273">
        <v>0.52751000000000003</v>
      </c>
      <c r="J273">
        <v>213596.40649072899</v>
      </c>
      <c r="K273">
        <v>207010.09114937301</v>
      </c>
      <c r="L273">
        <v>213141.790008721</v>
      </c>
      <c r="M273">
        <v>208349.22551228499</v>
      </c>
      <c r="N273">
        <v>4392.5500225347396</v>
      </c>
      <c r="O273">
        <v>23418.3206334772</v>
      </c>
      <c r="P273">
        <v>6586.3153413561504</v>
      </c>
      <c r="Q273">
        <v>1.03181639747506</v>
      </c>
      <c r="R273">
        <v>1.3602425336425399E-2</v>
      </c>
      <c r="S273">
        <f t="shared" si="14"/>
        <v>272</v>
      </c>
      <c r="T273">
        <f t="shared" si="12"/>
        <v>7.0981210855949901E-3</v>
      </c>
      <c r="U273">
        <f t="shared" si="13"/>
        <v>0.05</v>
      </c>
      <c r="V273">
        <v>1916</v>
      </c>
    </row>
    <row r="274" spans="1:22" x14ac:dyDescent="0.2">
      <c r="A274">
        <v>273</v>
      </c>
      <c r="B274">
        <v>125</v>
      </c>
      <c r="C274" t="s">
        <v>563</v>
      </c>
      <c r="D274" t="s">
        <v>19</v>
      </c>
      <c r="E274" t="s">
        <v>19</v>
      </c>
      <c r="F274" t="s">
        <v>564</v>
      </c>
      <c r="G274" t="b">
        <v>1</v>
      </c>
      <c r="H274">
        <v>-0.67070704673257797</v>
      </c>
      <c r="I274">
        <v>0.53127999999999997</v>
      </c>
      <c r="J274">
        <v>70375.5998468912</v>
      </c>
      <c r="K274">
        <v>78754.041199020503</v>
      </c>
      <c r="L274">
        <v>56414.367723312702</v>
      </c>
      <c r="M274">
        <v>76930.315463100298</v>
      </c>
      <c r="N274">
        <v>26106.981619288301</v>
      </c>
      <c r="O274">
        <v>10881.3625725448</v>
      </c>
      <c r="P274">
        <v>-8378.4413521292408</v>
      </c>
      <c r="Q274">
        <v>0.89361255340591395</v>
      </c>
      <c r="R274">
        <v>-4.8850738911445202E-2</v>
      </c>
      <c r="S274">
        <f t="shared" si="14"/>
        <v>273</v>
      </c>
      <c r="T274">
        <f t="shared" si="12"/>
        <v>7.1242171189979126E-3</v>
      </c>
      <c r="U274">
        <f t="shared" si="13"/>
        <v>0.05</v>
      </c>
      <c r="V274">
        <v>1916</v>
      </c>
    </row>
    <row r="275" spans="1:22" x14ac:dyDescent="0.2">
      <c r="A275">
        <v>274</v>
      </c>
      <c r="B275">
        <v>289</v>
      </c>
      <c r="C275" t="s">
        <v>565</v>
      </c>
      <c r="D275" t="s">
        <v>19</v>
      </c>
      <c r="E275" t="s">
        <v>19</v>
      </c>
      <c r="F275" t="s">
        <v>566</v>
      </c>
      <c r="G275" t="b">
        <v>1</v>
      </c>
      <c r="H275">
        <v>-0.65428975431451497</v>
      </c>
      <c r="I275">
        <v>0.53273999999999999</v>
      </c>
      <c r="J275">
        <v>192368.71113641499</v>
      </c>
      <c r="K275">
        <v>216315.537157485</v>
      </c>
      <c r="L275">
        <v>201877.84477686501</v>
      </c>
      <c r="M275">
        <v>211513.36609107899</v>
      </c>
      <c r="N275">
        <v>67277.597814833207</v>
      </c>
      <c r="O275">
        <v>51046.152176843403</v>
      </c>
      <c r="P275">
        <v>-23946.826021070199</v>
      </c>
      <c r="Q275">
        <v>0.88929678221108999</v>
      </c>
      <c r="R275">
        <v>-5.0953279111858901E-2</v>
      </c>
      <c r="S275">
        <f t="shared" si="14"/>
        <v>274</v>
      </c>
      <c r="T275">
        <f t="shared" si="12"/>
        <v>7.150313152400836E-3</v>
      </c>
      <c r="U275">
        <f t="shared" si="13"/>
        <v>0.05</v>
      </c>
      <c r="V275">
        <v>1916</v>
      </c>
    </row>
    <row r="276" spans="1:22" x14ac:dyDescent="0.2">
      <c r="A276">
        <v>275</v>
      </c>
      <c r="B276">
        <v>205</v>
      </c>
      <c r="C276" t="s">
        <v>567</v>
      </c>
      <c r="D276" t="s">
        <v>19</v>
      </c>
      <c r="E276" t="s">
        <v>19</v>
      </c>
      <c r="F276" t="s">
        <v>568</v>
      </c>
      <c r="G276" t="b">
        <v>1</v>
      </c>
      <c r="H276">
        <v>0.65223571900079202</v>
      </c>
      <c r="I276">
        <v>0.53305999999999998</v>
      </c>
      <c r="J276">
        <v>57706.657073996197</v>
      </c>
      <c r="K276">
        <v>54715.357704798997</v>
      </c>
      <c r="L276">
        <v>59219.040697183496</v>
      </c>
      <c r="M276">
        <v>53870.374592966997</v>
      </c>
      <c r="N276">
        <v>8217.7901038459695</v>
      </c>
      <c r="O276">
        <v>6720.28544540648</v>
      </c>
      <c r="P276">
        <v>2991.2993691971501</v>
      </c>
      <c r="Q276">
        <v>1.05467019671764</v>
      </c>
      <c r="R276">
        <v>2.3116673720790799E-2</v>
      </c>
      <c r="S276">
        <f t="shared" si="14"/>
        <v>275</v>
      </c>
      <c r="T276">
        <f t="shared" si="12"/>
        <v>7.1764091858037577E-3</v>
      </c>
      <c r="U276">
        <f t="shared" si="13"/>
        <v>0.05</v>
      </c>
      <c r="V276">
        <v>1916</v>
      </c>
    </row>
    <row r="277" spans="1:22" x14ac:dyDescent="0.2">
      <c r="A277">
        <v>276</v>
      </c>
      <c r="B277">
        <v>327</v>
      </c>
      <c r="C277" t="s">
        <v>569</v>
      </c>
      <c r="D277" t="s">
        <v>19</v>
      </c>
      <c r="E277" t="s">
        <v>19</v>
      </c>
      <c r="F277" t="s">
        <v>570</v>
      </c>
      <c r="G277" t="b">
        <v>1</v>
      </c>
      <c r="H277">
        <v>-0.64608393058212399</v>
      </c>
      <c r="I277">
        <v>0.53578000000000003</v>
      </c>
      <c r="J277">
        <v>207858.140258589</v>
      </c>
      <c r="K277">
        <v>264562.29562400002</v>
      </c>
      <c r="L277">
        <v>115044.50992108299</v>
      </c>
      <c r="M277">
        <v>270885.81686251302</v>
      </c>
      <c r="N277">
        <v>151284.59018770501</v>
      </c>
      <c r="O277">
        <v>136940.55437445399</v>
      </c>
      <c r="P277">
        <v>-56704.155365410697</v>
      </c>
      <c r="Q277">
        <v>0.78566803999161094</v>
      </c>
      <c r="R277">
        <v>-0.104760913060518</v>
      </c>
      <c r="S277">
        <f t="shared" si="14"/>
        <v>276</v>
      </c>
      <c r="T277">
        <f t="shared" si="12"/>
        <v>7.2025052192066811E-3</v>
      </c>
      <c r="U277">
        <f t="shared" si="13"/>
        <v>0.05</v>
      </c>
      <c r="V277">
        <v>1916</v>
      </c>
    </row>
    <row r="278" spans="1:22" x14ac:dyDescent="0.2">
      <c r="A278">
        <v>277</v>
      </c>
      <c r="B278">
        <v>310</v>
      </c>
      <c r="C278" t="s">
        <v>571</v>
      </c>
      <c r="D278" t="s">
        <v>19</v>
      </c>
      <c r="E278" t="s">
        <v>19</v>
      </c>
      <c r="F278" t="s">
        <v>572</v>
      </c>
      <c r="G278" t="b">
        <v>1</v>
      </c>
      <c r="H278">
        <v>-0.64169890924689799</v>
      </c>
      <c r="I278">
        <v>0.53832000000000002</v>
      </c>
      <c r="J278">
        <v>97816.298790383793</v>
      </c>
      <c r="K278">
        <v>117234.19066214599</v>
      </c>
      <c r="L278">
        <v>74456.530451851097</v>
      </c>
      <c r="M278">
        <v>120131.944805215</v>
      </c>
      <c r="N278">
        <v>51775.235602462199</v>
      </c>
      <c r="O278">
        <v>47720.461779565099</v>
      </c>
      <c r="P278">
        <v>-19417.891871761902</v>
      </c>
      <c r="Q278">
        <v>0.83436664882413103</v>
      </c>
      <c r="R278">
        <v>-7.8643063787088296E-2</v>
      </c>
      <c r="S278">
        <f t="shared" si="14"/>
        <v>277</v>
      </c>
      <c r="T278">
        <f t="shared" si="12"/>
        <v>7.2286012526096037E-3</v>
      </c>
      <c r="U278">
        <f t="shared" si="13"/>
        <v>0.05</v>
      </c>
      <c r="V278">
        <v>1916</v>
      </c>
    </row>
    <row r="279" spans="1:22" x14ac:dyDescent="0.2">
      <c r="A279">
        <v>278</v>
      </c>
      <c r="B279">
        <v>183</v>
      </c>
      <c r="C279" t="s">
        <v>573</v>
      </c>
      <c r="D279" t="s">
        <v>19</v>
      </c>
      <c r="E279" t="s">
        <v>19</v>
      </c>
      <c r="F279" t="s">
        <v>574</v>
      </c>
      <c r="G279" t="b">
        <v>1</v>
      </c>
      <c r="H279">
        <v>0.641735001928051</v>
      </c>
      <c r="I279">
        <v>0.54154000000000002</v>
      </c>
      <c r="J279">
        <v>195283.62152153201</v>
      </c>
      <c r="K279">
        <v>185578.608103495</v>
      </c>
      <c r="L279">
        <v>194677.61193625099</v>
      </c>
      <c r="M279">
        <v>184726.108903735</v>
      </c>
      <c r="N279">
        <v>14233.171961751799</v>
      </c>
      <c r="O279">
        <v>33602.775212817804</v>
      </c>
      <c r="P279">
        <v>9705.0134180368896</v>
      </c>
      <c r="Q279">
        <v>1.05229597051738</v>
      </c>
      <c r="R279">
        <v>2.21379073883975E-2</v>
      </c>
      <c r="S279">
        <f t="shared" si="14"/>
        <v>278</v>
      </c>
      <c r="T279">
        <f t="shared" si="12"/>
        <v>7.2546972860125262E-3</v>
      </c>
      <c r="U279">
        <f t="shared" si="13"/>
        <v>0.05</v>
      </c>
      <c r="V279">
        <v>1916</v>
      </c>
    </row>
    <row r="280" spans="1:22" x14ac:dyDescent="0.2">
      <c r="A280">
        <v>279</v>
      </c>
      <c r="B280">
        <v>39</v>
      </c>
      <c r="C280" t="s">
        <v>575</v>
      </c>
      <c r="D280" t="s">
        <v>19</v>
      </c>
      <c r="E280" t="s">
        <v>19</v>
      </c>
      <c r="F280" t="s">
        <v>576</v>
      </c>
      <c r="G280" t="b">
        <v>1</v>
      </c>
      <c r="H280">
        <v>-0.63396412260405</v>
      </c>
      <c r="I280">
        <v>0.54527000000000003</v>
      </c>
      <c r="J280">
        <v>10179.524481635401</v>
      </c>
      <c r="K280">
        <v>11224.0727845805</v>
      </c>
      <c r="L280">
        <v>11372.330562859701</v>
      </c>
      <c r="M280">
        <v>11163.5446636453</v>
      </c>
      <c r="N280">
        <v>3033.9108609915102</v>
      </c>
      <c r="O280">
        <v>2289.7338935426101</v>
      </c>
      <c r="P280">
        <v>-1044.54830294514</v>
      </c>
      <c r="Q280">
        <v>0.90693678462419403</v>
      </c>
      <c r="R280">
        <v>-4.2422983111531101E-2</v>
      </c>
      <c r="S280">
        <f t="shared" si="14"/>
        <v>279</v>
      </c>
      <c r="T280">
        <f t="shared" si="12"/>
        <v>7.2807933194154496E-3</v>
      </c>
      <c r="U280">
        <f t="shared" si="13"/>
        <v>0.05</v>
      </c>
      <c r="V280">
        <v>1916</v>
      </c>
    </row>
    <row r="281" spans="1:22" x14ac:dyDescent="0.2">
      <c r="A281">
        <v>280</v>
      </c>
      <c r="B281">
        <v>69</v>
      </c>
      <c r="C281" t="s">
        <v>577</v>
      </c>
      <c r="D281" t="s">
        <v>19</v>
      </c>
      <c r="E281" t="s">
        <v>19</v>
      </c>
      <c r="F281" t="s">
        <v>578</v>
      </c>
      <c r="G281" t="b">
        <v>1</v>
      </c>
      <c r="H281">
        <v>-0.620330266880467</v>
      </c>
      <c r="I281">
        <v>0.55057999999999996</v>
      </c>
      <c r="J281">
        <v>917985.343976615</v>
      </c>
      <c r="K281">
        <v>948394.36067106295</v>
      </c>
      <c r="L281">
        <v>903077.46160143998</v>
      </c>
      <c r="M281">
        <v>986943.36112555698</v>
      </c>
      <c r="N281">
        <v>68826.1238854892</v>
      </c>
      <c r="O281">
        <v>93454.400271791106</v>
      </c>
      <c r="P281">
        <v>-30409.016694448299</v>
      </c>
      <c r="Q281">
        <v>0.96793631641490196</v>
      </c>
      <c r="R281">
        <v>-1.4153215356286801E-2</v>
      </c>
      <c r="S281">
        <f t="shared" si="14"/>
        <v>280</v>
      </c>
      <c r="T281">
        <f t="shared" si="12"/>
        <v>7.3068893528183713E-3</v>
      </c>
      <c r="U281">
        <f t="shared" si="13"/>
        <v>0.05</v>
      </c>
      <c r="V281">
        <v>1916</v>
      </c>
    </row>
    <row r="282" spans="1:22" x14ac:dyDescent="0.2">
      <c r="A282">
        <v>281</v>
      </c>
      <c r="B282">
        <v>243</v>
      </c>
      <c r="C282" t="s">
        <v>579</v>
      </c>
      <c r="D282" t="s">
        <v>19</v>
      </c>
      <c r="E282" t="s">
        <v>19</v>
      </c>
      <c r="F282" t="s">
        <v>580</v>
      </c>
      <c r="G282" t="b">
        <v>1</v>
      </c>
      <c r="H282">
        <v>0.61501921815087701</v>
      </c>
      <c r="I282">
        <v>0.55393999999999999</v>
      </c>
      <c r="J282">
        <v>448733.91327166097</v>
      </c>
      <c r="K282">
        <v>430559.60007308202</v>
      </c>
      <c r="L282">
        <v>442150.92389191699</v>
      </c>
      <c r="M282">
        <v>441378.19270994002</v>
      </c>
      <c r="N282">
        <v>41365.100301833103</v>
      </c>
      <c r="O282">
        <v>56446.565452669798</v>
      </c>
      <c r="P282">
        <v>18174.3131985787</v>
      </c>
      <c r="Q282">
        <v>1.04221091155671</v>
      </c>
      <c r="R282">
        <v>1.79556157546172E-2</v>
      </c>
      <c r="S282">
        <f t="shared" si="14"/>
        <v>281</v>
      </c>
      <c r="T282">
        <f t="shared" si="12"/>
        <v>7.3329853862212947E-3</v>
      </c>
      <c r="U282">
        <f t="shared" si="13"/>
        <v>0.05</v>
      </c>
      <c r="V282">
        <v>1916</v>
      </c>
    </row>
    <row r="283" spans="1:22" x14ac:dyDescent="0.2">
      <c r="A283">
        <v>282</v>
      </c>
      <c r="B283">
        <v>381</v>
      </c>
      <c r="C283" t="s">
        <v>581</v>
      </c>
      <c r="D283" t="s">
        <v>19</v>
      </c>
      <c r="E283" t="s">
        <v>19</v>
      </c>
      <c r="F283" t="s">
        <v>582</v>
      </c>
      <c r="G283" t="b">
        <v>1</v>
      </c>
      <c r="H283">
        <v>-0.62593896046345499</v>
      </c>
      <c r="I283">
        <v>0.55483000000000005</v>
      </c>
      <c r="J283">
        <v>10220.8452565196</v>
      </c>
      <c r="K283">
        <v>14022.090261664</v>
      </c>
      <c r="L283">
        <v>10969.926832888301</v>
      </c>
      <c r="M283">
        <v>8833.4496003962995</v>
      </c>
      <c r="N283">
        <v>3916.0987432546099</v>
      </c>
      <c r="O283">
        <v>14243.433460484201</v>
      </c>
      <c r="P283">
        <v>-3801.2450051443502</v>
      </c>
      <c r="Q283">
        <v>0.72891024560461903</v>
      </c>
      <c r="R283">
        <v>-0.13732594526012401</v>
      </c>
      <c r="S283">
        <f t="shared" si="14"/>
        <v>282</v>
      </c>
      <c r="T283">
        <f t="shared" si="12"/>
        <v>7.3590814196242181E-3</v>
      </c>
      <c r="U283">
        <f t="shared" si="13"/>
        <v>0.05</v>
      </c>
      <c r="V283">
        <v>1916</v>
      </c>
    </row>
    <row r="284" spans="1:22" x14ac:dyDescent="0.2">
      <c r="A284">
        <v>283</v>
      </c>
      <c r="B284">
        <v>87</v>
      </c>
      <c r="C284" t="s">
        <v>583</v>
      </c>
      <c r="D284" t="s">
        <v>19</v>
      </c>
      <c r="E284" t="s">
        <v>19</v>
      </c>
      <c r="F284" t="s">
        <v>584</v>
      </c>
      <c r="G284" t="b">
        <v>1</v>
      </c>
      <c r="H284">
        <v>-0.61531018246255398</v>
      </c>
      <c r="I284">
        <v>0.55769000000000002</v>
      </c>
      <c r="J284">
        <v>90674.299606390297</v>
      </c>
      <c r="K284">
        <v>98008.423139524704</v>
      </c>
      <c r="L284">
        <v>100435.60296628501</v>
      </c>
      <c r="M284">
        <v>97678.240954536494</v>
      </c>
      <c r="N284">
        <v>22392.727529562599</v>
      </c>
      <c r="O284">
        <v>15833.8371993294</v>
      </c>
      <c r="P284">
        <v>-7334.1235331344396</v>
      </c>
      <c r="Q284">
        <v>0.92516843656699199</v>
      </c>
      <c r="R284">
        <v>-3.3779192220715203E-2</v>
      </c>
      <c r="S284">
        <f t="shared" si="14"/>
        <v>283</v>
      </c>
      <c r="T284">
        <f t="shared" si="12"/>
        <v>7.3851774530271398E-3</v>
      </c>
      <c r="U284">
        <f t="shared" si="13"/>
        <v>0.05</v>
      </c>
      <c r="V284">
        <v>1916</v>
      </c>
    </row>
    <row r="285" spans="1:22" x14ac:dyDescent="0.2">
      <c r="A285">
        <v>284</v>
      </c>
      <c r="B285">
        <v>433</v>
      </c>
      <c r="C285" t="s">
        <v>585</v>
      </c>
      <c r="D285" t="s">
        <v>19</v>
      </c>
      <c r="E285" t="s">
        <v>19</v>
      </c>
      <c r="F285" t="s">
        <v>586</v>
      </c>
      <c r="G285" t="b">
        <v>1</v>
      </c>
      <c r="H285">
        <v>-0.61668661456182505</v>
      </c>
      <c r="I285">
        <v>0.55954999999999999</v>
      </c>
      <c r="J285">
        <v>76304.375939278907</v>
      </c>
      <c r="K285">
        <v>82219.799764914205</v>
      </c>
      <c r="L285">
        <v>79810.136842459702</v>
      </c>
      <c r="M285">
        <v>89665.226994789802</v>
      </c>
      <c r="N285">
        <v>6996.8596634183996</v>
      </c>
      <c r="O285">
        <v>22210.864012367401</v>
      </c>
      <c r="P285">
        <v>-5915.4238256352801</v>
      </c>
      <c r="Q285">
        <v>0.92805353646507405</v>
      </c>
      <c r="R285">
        <v>-3.2426969987255298E-2</v>
      </c>
      <c r="S285">
        <f t="shared" si="14"/>
        <v>284</v>
      </c>
      <c r="T285">
        <f t="shared" si="12"/>
        <v>7.4112734864300632E-3</v>
      </c>
      <c r="U285">
        <f t="shared" si="13"/>
        <v>0.05</v>
      </c>
      <c r="V285">
        <v>1916</v>
      </c>
    </row>
    <row r="286" spans="1:22" x14ac:dyDescent="0.2">
      <c r="A286">
        <v>285</v>
      </c>
      <c r="B286">
        <v>29</v>
      </c>
      <c r="C286" t="s">
        <v>587</v>
      </c>
      <c r="D286" t="s">
        <v>19</v>
      </c>
      <c r="E286" t="s">
        <v>19</v>
      </c>
      <c r="F286" t="s">
        <v>588</v>
      </c>
      <c r="G286" t="b">
        <v>1</v>
      </c>
      <c r="H286">
        <v>0.60824828973677203</v>
      </c>
      <c r="I286">
        <v>0.55967999999999996</v>
      </c>
      <c r="J286">
        <v>152552.158716184</v>
      </c>
      <c r="K286">
        <v>147803.35443308999</v>
      </c>
      <c r="L286">
        <v>151280.10987137799</v>
      </c>
      <c r="M286">
        <v>148690.43632562499</v>
      </c>
      <c r="N286">
        <v>9227.7323591355107</v>
      </c>
      <c r="O286">
        <v>16234.1174192453</v>
      </c>
      <c r="P286">
        <v>4748.8042830942704</v>
      </c>
      <c r="Q286">
        <v>1.03212920505971</v>
      </c>
      <c r="R286">
        <v>1.3734066992859799E-2</v>
      </c>
      <c r="S286">
        <f t="shared" si="14"/>
        <v>285</v>
      </c>
      <c r="T286">
        <f t="shared" si="12"/>
        <v>7.4373695198329858E-3</v>
      </c>
      <c r="U286">
        <f t="shared" si="13"/>
        <v>0.05</v>
      </c>
      <c r="V286">
        <v>1916</v>
      </c>
    </row>
    <row r="287" spans="1:22" x14ac:dyDescent="0.2">
      <c r="A287">
        <v>286</v>
      </c>
      <c r="B287">
        <v>448</v>
      </c>
      <c r="C287" t="s">
        <v>589</v>
      </c>
      <c r="D287" t="s">
        <v>19</v>
      </c>
      <c r="E287" t="s">
        <v>19</v>
      </c>
      <c r="F287" t="s">
        <v>590</v>
      </c>
      <c r="G287" t="b">
        <v>1</v>
      </c>
      <c r="H287">
        <v>-0.60410000073476899</v>
      </c>
      <c r="I287">
        <v>0.56123999999999996</v>
      </c>
      <c r="J287">
        <v>58747.845083979701</v>
      </c>
      <c r="K287">
        <v>72119.148118661207</v>
      </c>
      <c r="L287">
        <v>41779.622998241401</v>
      </c>
      <c r="M287">
        <v>72234.326979736201</v>
      </c>
      <c r="N287">
        <v>36397.935948876402</v>
      </c>
      <c r="O287">
        <v>36739.346606114603</v>
      </c>
      <c r="P287">
        <v>-13371.303034681499</v>
      </c>
      <c r="Q287">
        <v>0.81459427373322502</v>
      </c>
      <c r="R287">
        <v>-8.9058647153044707E-2</v>
      </c>
      <c r="S287">
        <f t="shared" si="14"/>
        <v>286</v>
      </c>
      <c r="T287">
        <f t="shared" si="12"/>
        <v>7.4634655532359083E-3</v>
      </c>
      <c r="U287">
        <f t="shared" si="13"/>
        <v>0.05</v>
      </c>
      <c r="V287">
        <v>1916</v>
      </c>
    </row>
    <row r="288" spans="1:22" x14ac:dyDescent="0.2">
      <c r="A288">
        <v>287</v>
      </c>
      <c r="B288">
        <v>225</v>
      </c>
      <c r="C288" t="s">
        <v>591</v>
      </c>
      <c r="D288" t="s">
        <v>19</v>
      </c>
      <c r="E288" t="s">
        <v>19</v>
      </c>
      <c r="F288" t="s">
        <v>592</v>
      </c>
      <c r="G288" t="b">
        <v>1</v>
      </c>
      <c r="H288">
        <v>-0.60366260824537998</v>
      </c>
      <c r="I288">
        <v>0.56228999999999996</v>
      </c>
      <c r="J288">
        <v>173248.26291611299</v>
      </c>
      <c r="K288">
        <v>221931.35338502299</v>
      </c>
      <c r="L288">
        <v>92282.829140699905</v>
      </c>
      <c r="M288">
        <v>224208.584674026</v>
      </c>
      <c r="N288">
        <v>138958.04016690899</v>
      </c>
      <c r="O288">
        <v>125903.316753558</v>
      </c>
      <c r="P288">
        <v>-48683.090468909701</v>
      </c>
      <c r="Q288">
        <v>0.78063896909396702</v>
      </c>
      <c r="R288">
        <v>-0.10754977275750199</v>
      </c>
      <c r="S288">
        <f t="shared" si="14"/>
        <v>287</v>
      </c>
      <c r="T288">
        <f t="shared" si="12"/>
        <v>7.4895615866388317E-3</v>
      </c>
      <c r="U288">
        <f t="shared" si="13"/>
        <v>0.05</v>
      </c>
      <c r="V288">
        <v>1916</v>
      </c>
    </row>
    <row r="289" spans="1:22" x14ac:dyDescent="0.2">
      <c r="A289">
        <v>288</v>
      </c>
      <c r="B289">
        <v>153</v>
      </c>
      <c r="C289" t="s">
        <v>593</v>
      </c>
      <c r="D289" t="s">
        <v>19</v>
      </c>
      <c r="E289" t="s">
        <v>19</v>
      </c>
      <c r="F289" t="s">
        <v>594</v>
      </c>
      <c r="G289" t="b">
        <v>1</v>
      </c>
      <c r="H289">
        <v>-0.61197438164209195</v>
      </c>
      <c r="I289">
        <v>0.56306</v>
      </c>
      <c r="J289">
        <v>167220.62600355499</v>
      </c>
      <c r="K289">
        <v>172855.14325428801</v>
      </c>
      <c r="L289">
        <v>168047.03175315401</v>
      </c>
      <c r="M289">
        <v>169338.445748417</v>
      </c>
      <c r="N289">
        <v>6241.6227263070896</v>
      </c>
      <c r="O289">
        <v>21491.303997057799</v>
      </c>
      <c r="P289">
        <v>-5634.5172507328398</v>
      </c>
      <c r="Q289">
        <v>0.96740324213295803</v>
      </c>
      <c r="R289">
        <v>-1.43924614605944E-2</v>
      </c>
      <c r="S289">
        <f t="shared" si="14"/>
        <v>288</v>
      </c>
      <c r="T289">
        <f t="shared" si="12"/>
        <v>7.5156576200417534E-3</v>
      </c>
      <c r="U289">
        <f t="shared" si="13"/>
        <v>0.05</v>
      </c>
      <c r="V289">
        <v>1916</v>
      </c>
    </row>
    <row r="290" spans="1:22" x14ac:dyDescent="0.2">
      <c r="A290">
        <v>289</v>
      </c>
      <c r="B290">
        <v>296</v>
      </c>
      <c r="C290" t="s">
        <v>595</v>
      </c>
      <c r="D290" t="s">
        <v>19</v>
      </c>
      <c r="E290" t="s">
        <v>19</v>
      </c>
      <c r="F290" t="s">
        <v>596</v>
      </c>
      <c r="G290" t="b">
        <v>1</v>
      </c>
      <c r="H290">
        <v>0.59742589446268202</v>
      </c>
      <c r="I290">
        <v>0.56494999999999995</v>
      </c>
      <c r="J290">
        <v>116163.54880498401</v>
      </c>
      <c r="K290">
        <v>109127.51063206801</v>
      </c>
      <c r="L290">
        <v>114064.075479313</v>
      </c>
      <c r="M290">
        <v>112864.037550109</v>
      </c>
      <c r="N290">
        <v>17664.146395822801</v>
      </c>
      <c r="O290">
        <v>21396.1721742718</v>
      </c>
      <c r="P290">
        <v>7036.0381729158398</v>
      </c>
      <c r="Q290">
        <v>1.0644753841828101</v>
      </c>
      <c r="R290">
        <v>2.71356229023994E-2</v>
      </c>
      <c r="S290">
        <f t="shared" si="14"/>
        <v>289</v>
      </c>
      <c r="T290">
        <f t="shared" si="12"/>
        <v>7.5417536534446768E-3</v>
      </c>
      <c r="U290">
        <f t="shared" si="13"/>
        <v>0.05</v>
      </c>
      <c r="V290">
        <v>1916</v>
      </c>
    </row>
    <row r="291" spans="1:22" x14ac:dyDescent="0.2">
      <c r="A291">
        <v>290</v>
      </c>
      <c r="B291">
        <v>142</v>
      </c>
      <c r="C291" t="s">
        <v>597</v>
      </c>
      <c r="D291" t="s">
        <v>19</v>
      </c>
      <c r="E291" t="s">
        <v>19</v>
      </c>
      <c r="F291" t="s">
        <v>598</v>
      </c>
      <c r="G291" t="b">
        <v>1</v>
      </c>
      <c r="H291">
        <v>-0.59312385272727997</v>
      </c>
      <c r="I291">
        <v>0.56806999999999996</v>
      </c>
      <c r="J291">
        <v>132178.50400139499</v>
      </c>
      <c r="K291">
        <v>178996.69868017899</v>
      </c>
      <c r="L291">
        <v>57968.947439795898</v>
      </c>
      <c r="M291">
        <v>154067.72395317501</v>
      </c>
      <c r="N291">
        <v>127856.61390356399</v>
      </c>
      <c r="O291">
        <v>133295.05009266001</v>
      </c>
      <c r="P291">
        <v>-46818.194678783802</v>
      </c>
      <c r="Q291">
        <v>0.73844101581763799</v>
      </c>
      <c r="R291">
        <v>-0.13168418894779599</v>
      </c>
      <c r="S291">
        <f t="shared" si="14"/>
        <v>290</v>
      </c>
      <c r="T291">
        <f t="shared" si="12"/>
        <v>7.5678496868475994E-3</v>
      </c>
      <c r="U291">
        <f t="shared" si="13"/>
        <v>0.05</v>
      </c>
      <c r="V291">
        <v>1916</v>
      </c>
    </row>
    <row r="292" spans="1:22" x14ac:dyDescent="0.2">
      <c r="A292">
        <v>291</v>
      </c>
      <c r="B292">
        <v>266</v>
      </c>
      <c r="C292" t="s">
        <v>599</v>
      </c>
      <c r="D292" t="s">
        <v>19</v>
      </c>
      <c r="E292" t="s">
        <v>19</v>
      </c>
      <c r="F292" t="s">
        <v>600</v>
      </c>
      <c r="G292" t="b">
        <v>1</v>
      </c>
      <c r="H292">
        <v>-0.59166241842150102</v>
      </c>
      <c r="I292">
        <v>0.56932000000000005</v>
      </c>
      <c r="J292">
        <v>120956.14063368199</v>
      </c>
      <c r="K292">
        <v>144869.115853122</v>
      </c>
      <c r="L292">
        <v>94319.100596121498</v>
      </c>
      <c r="M292">
        <v>151141.23407141701</v>
      </c>
      <c r="N292">
        <v>67225.765692068904</v>
      </c>
      <c r="O292">
        <v>66165.235749393396</v>
      </c>
      <c r="P292">
        <v>-23912.975219440199</v>
      </c>
      <c r="Q292">
        <v>0.83493393275289396</v>
      </c>
      <c r="R292">
        <v>-7.8347888320024803E-2</v>
      </c>
      <c r="S292">
        <f t="shared" si="14"/>
        <v>291</v>
      </c>
      <c r="T292">
        <f t="shared" si="12"/>
        <v>7.5939457202505219E-3</v>
      </c>
      <c r="U292">
        <f t="shared" si="13"/>
        <v>0.05</v>
      </c>
      <c r="V292">
        <v>1916</v>
      </c>
    </row>
    <row r="293" spans="1:22" x14ac:dyDescent="0.2">
      <c r="A293">
        <v>292</v>
      </c>
      <c r="B293">
        <v>313</v>
      </c>
      <c r="C293" t="s">
        <v>601</v>
      </c>
      <c r="D293" t="s">
        <v>19</v>
      </c>
      <c r="E293" t="s">
        <v>19</v>
      </c>
      <c r="F293" t="s">
        <v>602</v>
      </c>
      <c r="G293" t="b">
        <v>1</v>
      </c>
      <c r="H293">
        <v>0.58379682858150805</v>
      </c>
      <c r="I293">
        <v>0.58138999999999996</v>
      </c>
      <c r="J293">
        <v>30052.066596744298</v>
      </c>
      <c r="K293">
        <v>26756.344527424499</v>
      </c>
      <c r="L293">
        <v>31181.7673211158</v>
      </c>
      <c r="M293">
        <v>26468.319329811799</v>
      </c>
      <c r="N293">
        <v>11395.158421919199</v>
      </c>
      <c r="O293">
        <v>5949.6651300126496</v>
      </c>
      <c r="P293">
        <v>3295.7220693198501</v>
      </c>
      <c r="Q293">
        <v>1.12317534878286</v>
      </c>
      <c r="R293">
        <v>5.0447563086067501E-2</v>
      </c>
      <c r="S293">
        <f t="shared" si="14"/>
        <v>292</v>
      </c>
      <c r="T293">
        <f t="shared" si="12"/>
        <v>7.6200417536534453E-3</v>
      </c>
      <c r="U293">
        <f t="shared" si="13"/>
        <v>0.05</v>
      </c>
      <c r="V293">
        <v>1916</v>
      </c>
    </row>
    <row r="294" spans="1:22" x14ac:dyDescent="0.2">
      <c r="A294">
        <v>293</v>
      </c>
      <c r="B294">
        <v>241</v>
      </c>
      <c r="C294" t="s">
        <v>603</v>
      </c>
      <c r="D294" t="s">
        <v>19</v>
      </c>
      <c r="E294" t="s">
        <v>19</v>
      </c>
      <c r="F294" t="s">
        <v>604</v>
      </c>
      <c r="G294" t="b">
        <v>1</v>
      </c>
      <c r="H294">
        <v>-0.57158319079841202</v>
      </c>
      <c r="I294">
        <v>0.58199000000000001</v>
      </c>
      <c r="J294">
        <v>296505.058288951</v>
      </c>
      <c r="K294">
        <v>306594.84467403201</v>
      </c>
      <c r="L294">
        <v>292033.23009200703</v>
      </c>
      <c r="M294">
        <v>296936.48297822103</v>
      </c>
      <c r="N294">
        <v>23683.3766873983</v>
      </c>
      <c r="O294">
        <v>34591.182530367703</v>
      </c>
      <c r="P294">
        <v>-10089.786385081001</v>
      </c>
      <c r="Q294">
        <v>0.96709081525552598</v>
      </c>
      <c r="R294">
        <v>-1.4532741312609E-2</v>
      </c>
      <c r="S294">
        <f t="shared" si="14"/>
        <v>293</v>
      </c>
      <c r="T294">
        <f t="shared" si="12"/>
        <v>7.6461377870563679E-3</v>
      </c>
      <c r="U294">
        <f t="shared" si="13"/>
        <v>0.05</v>
      </c>
      <c r="V294">
        <v>1916</v>
      </c>
    </row>
    <row r="295" spans="1:22" x14ac:dyDescent="0.2">
      <c r="A295">
        <v>294</v>
      </c>
      <c r="B295">
        <v>439</v>
      </c>
      <c r="C295" t="s">
        <v>605</v>
      </c>
      <c r="D295" t="s">
        <v>19</v>
      </c>
      <c r="E295" t="s">
        <v>19</v>
      </c>
      <c r="F295" t="s">
        <v>606</v>
      </c>
      <c r="G295" t="b">
        <v>1</v>
      </c>
      <c r="H295">
        <v>0.57072959317394201</v>
      </c>
      <c r="I295">
        <v>0.58252999999999999</v>
      </c>
      <c r="J295">
        <v>141212.609186588</v>
      </c>
      <c r="K295">
        <v>124403.56580788799</v>
      </c>
      <c r="L295">
        <v>141028.45119718401</v>
      </c>
      <c r="M295">
        <v>111398.09271671101</v>
      </c>
      <c r="N295">
        <v>47822.038685672102</v>
      </c>
      <c r="O295">
        <v>49599.723538514598</v>
      </c>
      <c r="P295">
        <v>16809.043378700499</v>
      </c>
      <c r="Q295">
        <v>1.13511705447944</v>
      </c>
      <c r="R295">
        <v>5.50406487478853E-2</v>
      </c>
      <c r="S295">
        <f t="shared" si="14"/>
        <v>294</v>
      </c>
      <c r="T295">
        <f t="shared" si="12"/>
        <v>7.6722338204592904E-3</v>
      </c>
      <c r="U295">
        <f t="shared" si="13"/>
        <v>0.05</v>
      </c>
      <c r="V295">
        <v>1916</v>
      </c>
    </row>
    <row r="296" spans="1:22" x14ac:dyDescent="0.2">
      <c r="A296">
        <v>295</v>
      </c>
      <c r="B296">
        <v>118</v>
      </c>
      <c r="C296" t="s">
        <v>607</v>
      </c>
      <c r="D296" t="s">
        <v>19</v>
      </c>
      <c r="E296" t="s">
        <v>19</v>
      </c>
      <c r="F296" t="s">
        <v>608</v>
      </c>
      <c r="G296" t="b">
        <v>1</v>
      </c>
      <c r="H296">
        <v>-0.56691899788686995</v>
      </c>
      <c r="I296">
        <v>0.58521999999999996</v>
      </c>
      <c r="J296">
        <v>103698.832049448</v>
      </c>
      <c r="K296">
        <v>109748.419414121</v>
      </c>
      <c r="L296">
        <v>107770.114334062</v>
      </c>
      <c r="M296">
        <v>116403.79327880099</v>
      </c>
      <c r="N296">
        <v>13920.566654050999</v>
      </c>
      <c r="O296">
        <v>21229.263914236501</v>
      </c>
      <c r="P296">
        <v>-6049.5873646730297</v>
      </c>
      <c r="Q296">
        <v>0.94487768118239801</v>
      </c>
      <c r="R296">
        <v>-2.4624409295857901E-2</v>
      </c>
      <c r="S296">
        <f t="shared" si="14"/>
        <v>295</v>
      </c>
      <c r="T296">
        <f t="shared" si="12"/>
        <v>7.698329853862213E-3</v>
      </c>
      <c r="U296">
        <f t="shared" si="13"/>
        <v>0.05</v>
      </c>
      <c r="V296">
        <v>1916</v>
      </c>
    </row>
    <row r="297" spans="1:22" x14ac:dyDescent="0.2">
      <c r="A297">
        <v>296</v>
      </c>
      <c r="B297">
        <v>32</v>
      </c>
      <c r="C297" t="s">
        <v>609</v>
      </c>
      <c r="D297" t="s">
        <v>19</v>
      </c>
      <c r="E297" t="s">
        <v>19</v>
      </c>
      <c r="F297" t="s">
        <v>610</v>
      </c>
      <c r="G297" t="b">
        <v>1</v>
      </c>
      <c r="H297">
        <v>0.56337328471370396</v>
      </c>
      <c r="I297">
        <v>0.58843000000000001</v>
      </c>
      <c r="J297">
        <v>2007935.85256061</v>
      </c>
      <c r="K297">
        <v>1941936.4190517301</v>
      </c>
      <c r="L297">
        <v>2010335.55389723</v>
      </c>
      <c r="M297">
        <v>1983694.3363193499</v>
      </c>
      <c r="N297">
        <v>138320.109735445</v>
      </c>
      <c r="O297">
        <v>243693.29806281801</v>
      </c>
      <c r="P297">
        <v>65999.433508879694</v>
      </c>
      <c r="Q297">
        <v>1.0339864028818799</v>
      </c>
      <c r="R297">
        <v>1.4514827740324299E-2</v>
      </c>
      <c r="S297">
        <f t="shared" si="14"/>
        <v>296</v>
      </c>
      <c r="T297">
        <f t="shared" si="12"/>
        <v>7.7244258872651364E-3</v>
      </c>
      <c r="U297">
        <f t="shared" si="13"/>
        <v>0.05</v>
      </c>
      <c r="V297">
        <v>1916</v>
      </c>
    </row>
    <row r="298" spans="1:22" x14ac:dyDescent="0.2">
      <c r="A298">
        <v>297</v>
      </c>
      <c r="B298">
        <v>126</v>
      </c>
      <c r="C298" t="s">
        <v>611</v>
      </c>
      <c r="D298" t="s">
        <v>19</v>
      </c>
      <c r="E298" t="s">
        <v>19</v>
      </c>
      <c r="F298" t="s">
        <v>612</v>
      </c>
      <c r="G298" t="b">
        <v>1</v>
      </c>
      <c r="H298">
        <v>-0.56219574463164201</v>
      </c>
      <c r="I298">
        <v>0.59167999999999998</v>
      </c>
      <c r="J298">
        <v>497770.36268554197</v>
      </c>
      <c r="K298">
        <v>537799.56757206097</v>
      </c>
      <c r="L298">
        <v>487371.65515037498</v>
      </c>
      <c r="M298">
        <v>481604.43973389699</v>
      </c>
      <c r="N298">
        <v>66314.072549193501</v>
      </c>
      <c r="O298">
        <v>158558.79509131901</v>
      </c>
      <c r="P298">
        <v>-40029.204886518899</v>
      </c>
      <c r="Q298">
        <v>0.92556854393313504</v>
      </c>
      <c r="R298">
        <v>-3.3591413594338003E-2</v>
      </c>
      <c r="S298">
        <f t="shared" si="14"/>
        <v>297</v>
      </c>
      <c r="T298">
        <f t="shared" si="12"/>
        <v>7.750521920668059E-3</v>
      </c>
      <c r="U298">
        <f t="shared" si="13"/>
        <v>0.05</v>
      </c>
      <c r="V298">
        <v>1916</v>
      </c>
    </row>
    <row r="299" spans="1:22" x14ac:dyDescent="0.2">
      <c r="A299">
        <v>298</v>
      </c>
      <c r="B299">
        <v>287</v>
      </c>
      <c r="C299" t="s">
        <v>613</v>
      </c>
      <c r="D299" t="s">
        <v>19</v>
      </c>
      <c r="E299" t="s">
        <v>19</v>
      </c>
      <c r="F299" t="s">
        <v>614</v>
      </c>
      <c r="G299" t="b">
        <v>1</v>
      </c>
      <c r="H299">
        <v>-0.56585583326510602</v>
      </c>
      <c r="I299">
        <v>0.59557000000000004</v>
      </c>
      <c r="J299">
        <v>375711.33869549999</v>
      </c>
      <c r="K299">
        <v>394631.37155666703</v>
      </c>
      <c r="L299">
        <v>380148.19243531401</v>
      </c>
      <c r="M299">
        <v>402686.823917631</v>
      </c>
      <c r="N299">
        <v>70171.422133278</v>
      </c>
      <c r="O299">
        <v>28266.8914034175</v>
      </c>
      <c r="P299">
        <v>-18920.032861166299</v>
      </c>
      <c r="Q299">
        <v>0.95205643994664102</v>
      </c>
      <c r="R299">
        <v>-2.1337304944494099E-2</v>
      </c>
      <c r="S299">
        <f t="shared" si="14"/>
        <v>298</v>
      </c>
      <c r="T299">
        <f t="shared" si="12"/>
        <v>7.7766179540709815E-3</v>
      </c>
      <c r="U299">
        <f t="shared" si="13"/>
        <v>0.05</v>
      </c>
      <c r="V299">
        <v>1916</v>
      </c>
    </row>
    <row r="300" spans="1:22" x14ac:dyDescent="0.2">
      <c r="A300">
        <v>299</v>
      </c>
      <c r="B300">
        <v>285</v>
      </c>
      <c r="C300" t="s">
        <v>615</v>
      </c>
      <c r="D300" t="s">
        <v>19</v>
      </c>
      <c r="E300" t="s">
        <v>19</v>
      </c>
      <c r="F300" t="s">
        <v>616</v>
      </c>
      <c r="G300" t="b">
        <v>1</v>
      </c>
      <c r="H300">
        <v>-0.55336360066260404</v>
      </c>
      <c r="I300">
        <v>0.59643000000000002</v>
      </c>
      <c r="J300">
        <v>519660.48112542002</v>
      </c>
      <c r="K300">
        <v>552912.80306027399</v>
      </c>
      <c r="L300">
        <v>465111.56865264103</v>
      </c>
      <c r="M300">
        <v>565391.875165259</v>
      </c>
      <c r="N300">
        <v>110776.75102728201</v>
      </c>
      <c r="O300">
        <v>83306.534076095006</v>
      </c>
      <c r="P300">
        <v>-33252.321934853098</v>
      </c>
      <c r="Q300">
        <v>0.93985973601839701</v>
      </c>
      <c r="R300">
        <v>-2.6936955356167601E-2</v>
      </c>
      <c r="S300">
        <f t="shared" si="14"/>
        <v>299</v>
      </c>
      <c r="T300">
        <f t="shared" si="12"/>
        <v>7.8027139874739049E-3</v>
      </c>
      <c r="U300">
        <f t="shared" si="13"/>
        <v>0.05</v>
      </c>
      <c r="V300">
        <v>1916</v>
      </c>
    </row>
    <row r="301" spans="1:22" x14ac:dyDescent="0.2">
      <c r="A301">
        <v>300</v>
      </c>
      <c r="B301">
        <v>162</v>
      </c>
      <c r="C301" t="s">
        <v>617</v>
      </c>
      <c r="D301" t="s">
        <v>19</v>
      </c>
      <c r="E301" t="s">
        <v>19</v>
      </c>
      <c r="F301" t="s">
        <v>618</v>
      </c>
      <c r="G301" t="b">
        <v>1</v>
      </c>
      <c r="H301">
        <v>0.54775008290767702</v>
      </c>
      <c r="I301">
        <v>0.59743999999999997</v>
      </c>
      <c r="J301">
        <v>185272.61691424099</v>
      </c>
      <c r="K301">
        <v>177106.244455318</v>
      </c>
      <c r="L301">
        <v>188138.13651135401</v>
      </c>
      <c r="M301">
        <v>173752.49335615101</v>
      </c>
      <c r="N301">
        <v>20416.861998606098</v>
      </c>
      <c r="O301">
        <v>28869.375307183502</v>
      </c>
      <c r="P301">
        <v>8166.3724589228495</v>
      </c>
      <c r="Q301">
        <v>1.0461100199151001</v>
      </c>
      <c r="R301">
        <v>1.95773619015806E-2</v>
      </c>
      <c r="S301">
        <f t="shared" si="14"/>
        <v>300</v>
      </c>
      <c r="T301">
        <f t="shared" si="12"/>
        <v>7.8288100208768266E-3</v>
      </c>
      <c r="U301">
        <f t="shared" si="13"/>
        <v>0.05</v>
      </c>
      <c r="V301">
        <v>1916</v>
      </c>
    </row>
    <row r="302" spans="1:22" x14ac:dyDescent="0.2">
      <c r="A302">
        <v>301</v>
      </c>
      <c r="B302">
        <v>375</v>
      </c>
      <c r="C302" t="s">
        <v>619</v>
      </c>
      <c r="D302" t="s">
        <v>19</v>
      </c>
      <c r="E302" t="s">
        <v>19</v>
      </c>
      <c r="F302" t="s">
        <v>620</v>
      </c>
      <c r="G302" t="b">
        <v>1</v>
      </c>
      <c r="H302">
        <v>-0.54879198553999797</v>
      </c>
      <c r="I302">
        <v>0.59931999999999996</v>
      </c>
      <c r="J302">
        <v>141902.16446451301</v>
      </c>
      <c r="K302">
        <v>148142.435242298</v>
      </c>
      <c r="L302">
        <v>137217.51626747299</v>
      </c>
      <c r="M302">
        <v>150833.055377896</v>
      </c>
      <c r="N302">
        <v>20906.4081956583</v>
      </c>
      <c r="O302">
        <v>15852.2458194069</v>
      </c>
      <c r="P302">
        <v>-6240.2707777853902</v>
      </c>
      <c r="Q302">
        <v>0.95787654788056498</v>
      </c>
      <c r="R302">
        <v>-1.8690459636541298E-2</v>
      </c>
      <c r="S302">
        <f t="shared" si="14"/>
        <v>301</v>
      </c>
      <c r="T302">
        <f t="shared" si="12"/>
        <v>7.8549060542797491E-3</v>
      </c>
      <c r="U302">
        <f t="shared" si="13"/>
        <v>0.05</v>
      </c>
      <c r="V302">
        <v>1916</v>
      </c>
    </row>
    <row r="303" spans="1:22" x14ac:dyDescent="0.2">
      <c r="A303">
        <v>302</v>
      </c>
      <c r="B303">
        <v>70</v>
      </c>
      <c r="C303" t="s">
        <v>621</v>
      </c>
      <c r="D303" t="s">
        <v>19</v>
      </c>
      <c r="E303" t="s">
        <v>19</v>
      </c>
      <c r="F303" t="s">
        <v>622</v>
      </c>
      <c r="G303" t="b">
        <v>1</v>
      </c>
      <c r="H303">
        <v>0.54802879357067402</v>
      </c>
      <c r="I303">
        <v>0.59975999999999996</v>
      </c>
      <c r="J303">
        <v>128115.13167295</v>
      </c>
      <c r="K303">
        <v>122310.713352048</v>
      </c>
      <c r="L303">
        <v>129773.883434915</v>
      </c>
      <c r="M303">
        <v>119243.55340633</v>
      </c>
      <c r="N303">
        <v>10987.248044274</v>
      </c>
      <c r="O303">
        <v>22982.798925048901</v>
      </c>
      <c r="P303">
        <v>5804.4183209013299</v>
      </c>
      <c r="Q303">
        <v>1.0474563360953899</v>
      </c>
      <c r="R303">
        <v>2.0135928165236201E-2</v>
      </c>
      <c r="S303">
        <f t="shared" si="14"/>
        <v>302</v>
      </c>
      <c r="T303">
        <f t="shared" si="12"/>
        <v>7.8810020876826734E-3</v>
      </c>
      <c r="U303">
        <f t="shared" si="13"/>
        <v>0.05</v>
      </c>
      <c r="V303">
        <v>1916</v>
      </c>
    </row>
    <row r="304" spans="1:22" x14ac:dyDescent="0.2">
      <c r="A304">
        <v>303</v>
      </c>
      <c r="B304">
        <v>319</v>
      </c>
      <c r="C304" t="s">
        <v>623</v>
      </c>
      <c r="D304" t="s">
        <v>19</v>
      </c>
      <c r="E304" t="s">
        <v>19</v>
      </c>
      <c r="F304" t="s">
        <v>624</v>
      </c>
      <c r="G304" t="b">
        <v>1</v>
      </c>
      <c r="H304">
        <v>-0.54275814636487796</v>
      </c>
      <c r="I304">
        <v>0.60077999999999998</v>
      </c>
      <c r="J304">
        <v>434071.634921505</v>
      </c>
      <c r="K304">
        <v>493220.12679133099</v>
      </c>
      <c r="L304">
        <v>552566.73165442003</v>
      </c>
      <c r="M304">
        <v>414040.82628508302</v>
      </c>
      <c r="N304">
        <v>175767.257642307</v>
      </c>
      <c r="O304">
        <v>184888.55390829299</v>
      </c>
      <c r="P304">
        <v>-59148.491869825499</v>
      </c>
      <c r="Q304">
        <v>0.88007688928953698</v>
      </c>
      <c r="R304">
        <v>-5.5479383377759997E-2</v>
      </c>
      <c r="S304">
        <f t="shared" si="14"/>
        <v>303</v>
      </c>
      <c r="T304">
        <f t="shared" si="12"/>
        <v>7.907098121085596E-3</v>
      </c>
      <c r="U304">
        <f t="shared" si="13"/>
        <v>0.05</v>
      </c>
      <c r="V304">
        <v>1916</v>
      </c>
    </row>
    <row r="305" spans="1:22" x14ac:dyDescent="0.2">
      <c r="A305">
        <v>304</v>
      </c>
      <c r="B305">
        <v>31</v>
      </c>
      <c r="C305" t="s">
        <v>625</v>
      </c>
      <c r="D305" t="s">
        <v>19</v>
      </c>
      <c r="E305" t="s">
        <v>19</v>
      </c>
      <c r="F305" t="s">
        <v>626</v>
      </c>
      <c r="G305" t="b">
        <v>1</v>
      </c>
      <c r="H305">
        <v>-0.53898203422031199</v>
      </c>
      <c r="I305">
        <v>0.60311999999999999</v>
      </c>
      <c r="J305">
        <v>95680.077806638496</v>
      </c>
      <c r="K305">
        <v>102457.669604686</v>
      </c>
      <c r="L305">
        <v>100647.90717824599</v>
      </c>
      <c r="M305">
        <v>99242.681486504502</v>
      </c>
      <c r="N305">
        <v>17587.663181355801</v>
      </c>
      <c r="O305">
        <v>24032.532924433599</v>
      </c>
      <c r="P305">
        <v>-6777.5917980476097</v>
      </c>
      <c r="Q305">
        <v>0.93384983452973602</v>
      </c>
      <c r="R305">
        <v>-2.9722953832305599E-2</v>
      </c>
      <c r="S305">
        <f t="shared" si="14"/>
        <v>304</v>
      </c>
      <c r="T305">
        <f t="shared" si="12"/>
        <v>7.9331941544885185E-3</v>
      </c>
      <c r="U305">
        <f t="shared" si="13"/>
        <v>0.05</v>
      </c>
      <c r="V305">
        <v>1916</v>
      </c>
    </row>
    <row r="306" spans="1:22" x14ac:dyDescent="0.2">
      <c r="A306">
        <v>305</v>
      </c>
      <c r="B306">
        <v>425</v>
      </c>
      <c r="C306" t="s">
        <v>627</v>
      </c>
      <c r="D306" t="s">
        <v>19</v>
      </c>
      <c r="E306" t="s">
        <v>19</v>
      </c>
      <c r="F306" t="s">
        <v>628</v>
      </c>
      <c r="G306" t="b">
        <v>1</v>
      </c>
      <c r="H306">
        <v>-0.538061601623541</v>
      </c>
      <c r="I306">
        <v>0.60416999999999998</v>
      </c>
      <c r="J306">
        <v>56224.651333713096</v>
      </c>
      <c r="K306">
        <v>63923.852495006999</v>
      </c>
      <c r="L306">
        <v>52914.442485035499</v>
      </c>
      <c r="M306">
        <v>55319.561284472598</v>
      </c>
      <c r="N306">
        <v>18607.9468796765</v>
      </c>
      <c r="O306">
        <v>28513.204987918001</v>
      </c>
      <c r="P306">
        <v>-7699.2011612939204</v>
      </c>
      <c r="Q306">
        <v>0.87955667781607405</v>
      </c>
      <c r="R306">
        <v>-5.5736169771419701E-2</v>
      </c>
      <c r="S306">
        <f t="shared" si="14"/>
        <v>305</v>
      </c>
      <c r="T306">
        <f t="shared" si="12"/>
        <v>7.9592901878914411E-3</v>
      </c>
      <c r="U306">
        <f t="shared" si="13"/>
        <v>0.05</v>
      </c>
      <c r="V306">
        <v>1916</v>
      </c>
    </row>
    <row r="307" spans="1:22" x14ac:dyDescent="0.2">
      <c r="A307">
        <v>306</v>
      </c>
      <c r="B307">
        <v>178</v>
      </c>
      <c r="C307" t="s">
        <v>629</v>
      </c>
      <c r="D307" t="s">
        <v>19</v>
      </c>
      <c r="E307" t="s">
        <v>19</v>
      </c>
      <c r="F307" t="s">
        <v>630</v>
      </c>
      <c r="G307" t="b">
        <v>1</v>
      </c>
      <c r="H307">
        <v>0.53506587643624304</v>
      </c>
      <c r="I307">
        <v>0.60616999999999999</v>
      </c>
      <c r="J307">
        <v>165085.704960036</v>
      </c>
      <c r="K307">
        <v>159707.46994689599</v>
      </c>
      <c r="L307">
        <v>160776.055892251</v>
      </c>
      <c r="M307">
        <v>163168.868561057</v>
      </c>
      <c r="N307">
        <v>13034.386811537801</v>
      </c>
      <c r="O307">
        <v>20058.0710652323</v>
      </c>
      <c r="P307">
        <v>5378.2350131399598</v>
      </c>
      <c r="Q307">
        <v>1.03367553825083</v>
      </c>
      <c r="R307">
        <v>1.4384238892879E-2</v>
      </c>
      <c r="S307">
        <f t="shared" si="14"/>
        <v>306</v>
      </c>
      <c r="T307">
        <f t="shared" si="12"/>
        <v>7.9853862212943636E-3</v>
      </c>
      <c r="U307">
        <f t="shared" si="13"/>
        <v>0.05</v>
      </c>
      <c r="V307">
        <v>1916</v>
      </c>
    </row>
    <row r="308" spans="1:22" x14ac:dyDescent="0.2">
      <c r="A308">
        <v>307</v>
      </c>
      <c r="B308">
        <v>352</v>
      </c>
      <c r="C308" t="s">
        <v>631</v>
      </c>
      <c r="D308" t="s">
        <v>19</v>
      </c>
      <c r="E308" t="s">
        <v>19</v>
      </c>
      <c r="F308" t="s">
        <v>632</v>
      </c>
      <c r="G308" t="b">
        <v>1</v>
      </c>
      <c r="H308">
        <v>-0.53690180240268004</v>
      </c>
      <c r="I308">
        <v>0.60636999999999996</v>
      </c>
      <c r="J308">
        <v>85769.307383024701</v>
      </c>
      <c r="K308">
        <v>90034.751277484902</v>
      </c>
      <c r="L308">
        <v>89608.168665414807</v>
      </c>
      <c r="M308">
        <v>87288.987086966896</v>
      </c>
      <c r="N308">
        <v>8817.1208906728298</v>
      </c>
      <c r="O308">
        <v>16893.946372300499</v>
      </c>
      <c r="P308">
        <v>-4265.4438944601698</v>
      </c>
      <c r="Q308">
        <v>0.95262447184072097</v>
      </c>
      <c r="R308">
        <v>-2.1078266149144299E-2</v>
      </c>
      <c r="S308">
        <f t="shared" si="14"/>
        <v>307</v>
      </c>
      <c r="T308">
        <f t="shared" si="12"/>
        <v>8.0114822546972862E-3</v>
      </c>
      <c r="U308">
        <f t="shared" si="13"/>
        <v>0.05</v>
      </c>
      <c r="V308">
        <v>1916</v>
      </c>
    </row>
    <row r="309" spans="1:22" x14ac:dyDescent="0.2">
      <c r="A309">
        <v>308</v>
      </c>
      <c r="B309">
        <v>263</v>
      </c>
      <c r="C309" t="s">
        <v>633</v>
      </c>
      <c r="D309" t="s">
        <v>19</v>
      </c>
      <c r="E309" t="s">
        <v>19</v>
      </c>
      <c r="F309" t="s">
        <v>634</v>
      </c>
      <c r="G309" t="b">
        <v>1</v>
      </c>
      <c r="H309">
        <v>-0.54765642245924595</v>
      </c>
      <c r="I309">
        <v>0.60887000000000002</v>
      </c>
      <c r="J309">
        <v>210441.01409555899</v>
      </c>
      <c r="K309">
        <v>226265.652746437</v>
      </c>
      <c r="L309">
        <v>244931.89320007301</v>
      </c>
      <c r="M309">
        <v>229318.642767729</v>
      </c>
      <c r="N309">
        <v>61934.233572589597</v>
      </c>
      <c r="O309">
        <v>20163.688195967399</v>
      </c>
      <c r="P309">
        <v>-15824.6386508784</v>
      </c>
      <c r="Q309">
        <v>0.93006168431311997</v>
      </c>
      <c r="R309">
        <v>-3.1488246856363797E-2</v>
      </c>
      <c r="S309">
        <f t="shared" si="14"/>
        <v>308</v>
      </c>
      <c r="T309">
        <f t="shared" si="12"/>
        <v>8.0375782881002087E-3</v>
      </c>
      <c r="U309">
        <f t="shared" si="13"/>
        <v>0.05</v>
      </c>
      <c r="V309">
        <v>1916</v>
      </c>
    </row>
    <row r="310" spans="1:22" x14ac:dyDescent="0.2">
      <c r="A310">
        <v>309</v>
      </c>
      <c r="B310">
        <v>325</v>
      </c>
      <c r="C310" t="s">
        <v>635</v>
      </c>
      <c r="D310" t="s">
        <v>19</v>
      </c>
      <c r="E310" t="s">
        <v>19</v>
      </c>
      <c r="F310" t="s">
        <v>636</v>
      </c>
      <c r="G310" t="b">
        <v>1</v>
      </c>
      <c r="H310">
        <v>-0.53654979049483997</v>
      </c>
      <c r="I310">
        <v>0.61302000000000001</v>
      </c>
      <c r="J310">
        <v>194664.05576209299</v>
      </c>
      <c r="K310">
        <v>203713.537626545</v>
      </c>
      <c r="L310">
        <v>180653.539733702</v>
      </c>
      <c r="M310">
        <v>200798.84693774901</v>
      </c>
      <c r="N310">
        <v>34811.661927628396</v>
      </c>
      <c r="O310">
        <v>15892.2010279799</v>
      </c>
      <c r="P310">
        <v>-9049.4818644520401</v>
      </c>
      <c r="Q310">
        <v>0.95557741537510399</v>
      </c>
      <c r="R310">
        <v>-1.9734123147646599E-2</v>
      </c>
      <c r="S310">
        <f t="shared" si="14"/>
        <v>309</v>
      </c>
      <c r="T310">
        <f t="shared" si="12"/>
        <v>8.0636743215031313E-3</v>
      </c>
      <c r="U310">
        <f t="shared" si="13"/>
        <v>0.05</v>
      </c>
      <c r="V310">
        <v>1916</v>
      </c>
    </row>
    <row r="311" spans="1:22" x14ac:dyDescent="0.2">
      <c r="A311">
        <v>310</v>
      </c>
      <c r="B311">
        <v>38</v>
      </c>
      <c r="C311" t="s">
        <v>637</v>
      </c>
      <c r="D311" t="s">
        <v>19</v>
      </c>
      <c r="E311" t="s">
        <v>19</v>
      </c>
      <c r="F311" t="s">
        <v>638</v>
      </c>
      <c r="G311" t="b">
        <v>1</v>
      </c>
      <c r="H311">
        <v>-0.52955796489064699</v>
      </c>
      <c r="I311">
        <v>0.61556</v>
      </c>
      <c r="J311">
        <v>2333801.18091923</v>
      </c>
      <c r="K311">
        <v>2498395.6205094201</v>
      </c>
      <c r="L311">
        <v>2274022.24263395</v>
      </c>
      <c r="M311">
        <v>2112818.02892046</v>
      </c>
      <c r="N311">
        <v>207841.55364163101</v>
      </c>
      <c r="O311">
        <v>726496.53242345003</v>
      </c>
      <c r="P311">
        <v>-164594.43959019199</v>
      </c>
      <c r="Q311">
        <v>0.93411994552062505</v>
      </c>
      <c r="R311">
        <v>-2.9597354676564502E-2</v>
      </c>
      <c r="S311">
        <f t="shared" si="14"/>
        <v>310</v>
      </c>
      <c r="T311">
        <f t="shared" si="12"/>
        <v>8.0897703549060538E-3</v>
      </c>
      <c r="U311">
        <f t="shared" si="13"/>
        <v>0.05</v>
      </c>
      <c r="V311">
        <v>1916</v>
      </c>
    </row>
    <row r="312" spans="1:22" x14ac:dyDescent="0.2">
      <c r="A312">
        <v>311</v>
      </c>
      <c r="B312">
        <v>223</v>
      </c>
      <c r="C312" t="s">
        <v>639</v>
      </c>
      <c r="D312" t="s">
        <v>19</v>
      </c>
      <c r="E312" t="s">
        <v>19</v>
      </c>
      <c r="F312" t="s">
        <v>640</v>
      </c>
      <c r="G312" t="b">
        <v>1</v>
      </c>
      <c r="H312">
        <v>-0.52116785123489195</v>
      </c>
      <c r="I312">
        <v>0.61658999999999997</v>
      </c>
      <c r="J312">
        <v>42641.051502351504</v>
      </c>
      <c r="K312">
        <v>44626.820854748301</v>
      </c>
      <c r="L312">
        <v>42104.549166621196</v>
      </c>
      <c r="M312">
        <v>41726.174161555602</v>
      </c>
      <c r="N312">
        <v>4312.0288501632604</v>
      </c>
      <c r="O312">
        <v>8049.5218473713203</v>
      </c>
      <c r="P312">
        <v>-1985.7693523968001</v>
      </c>
      <c r="Q312">
        <v>0.95550278253384702</v>
      </c>
      <c r="R312">
        <v>-1.9768043891714701E-2</v>
      </c>
      <c r="S312">
        <f t="shared" si="14"/>
        <v>311</v>
      </c>
      <c r="T312">
        <f t="shared" si="12"/>
        <v>8.1158663883089781E-3</v>
      </c>
      <c r="U312">
        <f t="shared" si="13"/>
        <v>0.05</v>
      </c>
      <c r="V312">
        <v>1916</v>
      </c>
    </row>
    <row r="313" spans="1:22" x14ac:dyDescent="0.2">
      <c r="A313">
        <v>312</v>
      </c>
      <c r="B313">
        <v>387</v>
      </c>
      <c r="C313" t="s">
        <v>641</v>
      </c>
      <c r="D313" t="s">
        <v>19</v>
      </c>
      <c r="E313" t="s">
        <v>19</v>
      </c>
      <c r="F313" t="s">
        <v>642</v>
      </c>
      <c r="G313" t="b">
        <v>1</v>
      </c>
      <c r="H313">
        <v>0.52093450575571298</v>
      </c>
      <c r="I313">
        <v>0.61834</v>
      </c>
      <c r="J313">
        <v>91756.804364957803</v>
      </c>
      <c r="K313">
        <v>86833.5771326627</v>
      </c>
      <c r="L313">
        <v>87847.770228720896</v>
      </c>
      <c r="M313">
        <v>90998.404126055597</v>
      </c>
      <c r="N313">
        <v>9075.0954764917005</v>
      </c>
      <c r="O313">
        <v>20906.276827994301</v>
      </c>
      <c r="P313">
        <v>4923.2272322951303</v>
      </c>
      <c r="Q313">
        <v>1.0566972753497601</v>
      </c>
      <c r="R313">
        <v>2.3950587614463802E-2</v>
      </c>
      <c r="S313">
        <f t="shared" si="14"/>
        <v>312</v>
      </c>
      <c r="T313">
        <f t="shared" si="12"/>
        <v>8.1419624217119006E-3</v>
      </c>
      <c r="U313">
        <f t="shared" si="13"/>
        <v>0.05</v>
      </c>
      <c r="V313">
        <v>1916</v>
      </c>
    </row>
    <row r="314" spans="1:22" x14ac:dyDescent="0.2">
      <c r="A314">
        <v>313</v>
      </c>
      <c r="B314">
        <v>47</v>
      </c>
      <c r="C314" t="s">
        <v>643</v>
      </c>
      <c r="D314" t="s">
        <v>19</v>
      </c>
      <c r="E314" t="s">
        <v>19</v>
      </c>
      <c r="F314" t="s">
        <v>644</v>
      </c>
      <c r="G314" t="b">
        <v>1</v>
      </c>
      <c r="H314">
        <v>-0.51744803860229904</v>
      </c>
      <c r="I314">
        <v>0.61867000000000005</v>
      </c>
      <c r="J314">
        <v>1863994.12890066</v>
      </c>
      <c r="K314">
        <v>1944412.4357046499</v>
      </c>
      <c r="L314">
        <v>1799459.5150435599</v>
      </c>
      <c r="M314">
        <v>1998798.3185825199</v>
      </c>
      <c r="N314">
        <v>271379.13103902398</v>
      </c>
      <c r="O314">
        <v>237789.40672342299</v>
      </c>
      <c r="P314">
        <v>-80418.306803992498</v>
      </c>
      <c r="Q314">
        <v>0.95864133281227004</v>
      </c>
      <c r="R314">
        <v>-1.8343849884909901E-2</v>
      </c>
      <c r="S314">
        <f t="shared" si="14"/>
        <v>313</v>
      </c>
      <c r="T314">
        <f t="shared" si="12"/>
        <v>8.1680584551148232E-3</v>
      </c>
      <c r="U314">
        <f t="shared" si="13"/>
        <v>0.05</v>
      </c>
      <c r="V314">
        <v>1916</v>
      </c>
    </row>
    <row r="315" spans="1:22" x14ac:dyDescent="0.2">
      <c r="A315">
        <v>314</v>
      </c>
      <c r="B315">
        <v>397</v>
      </c>
      <c r="C315" t="s">
        <v>645</v>
      </c>
      <c r="D315" t="s">
        <v>19</v>
      </c>
      <c r="E315" t="s">
        <v>19</v>
      </c>
      <c r="F315" t="s">
        <v>646</v>
      </c>
      <c r="G315" t="b">
        <v>1</v>
      </c>
      <c r="H315">
        <v>0.51502651565650104</v>
      </c>
      <c r="I315">
        <v>0.62512000000000001</v>
      </c>
      <c r="J315">
        <v>115222.77743112099</v>
      </c>
      <c r="K315">
        <v>108609.279783518</v>
      </c>
      <c r="L315">
        <v>112850.581075472</v>
      </c>
      <c r="M315">
        <v>106814.511286119</v>
      </c>
      <c r="N315">
        <v>8524.1043477080002</v>
      </c>
      <c r="O315">
        <v>30036.1095032423</v>
      </c>
      <c r="P315">
        <v>6613.4976476029096</v>
      </c>
      <c r="Q315">
        <v>1.06089256517293</v>
      </c>
      <c r="R315">
        <v>2.5671405847629399E-2</v>
      </c>
      <c r="S315">
        <f t="shared" si="14"/>
        <v>314</v>
      </c>
      <c r="T315">
        <f t="shared" si="12"/>
        <v>8.1941544885177457E-3</v>
      </c>
      <c r="U315">
        <f t="shared" si="13"/>
        <v>0.05</v>
      </c>
      <c r="V315">
        <v>1916</v>
      </c>
    </row>
    <row r="316" spans="1:22" x14ac:dyDescent="0.2">
      <c r="A316">
        <v>315</v>
      </c>
      <c r="B316">
        <v>238</v>
      </c>
      <c r="C316" t="s">
        <v>647</v>
      </c>
      <c r="D316" t="s">
        <v>19</v>
      </c>
      <c r="E316" t="s">
        <v>19</v>
      </c>
      <c r="F316" t="s">
        <v>648</v>
      </c>
      <c r="G316" t="b">
        <v>1</v>
      </c>
      <c r="H316">
        <v>0.50183399960406205</v>
      </c>
      <c r="I316">
        <v>0.62865000000000004</v>
      </c>
      <c r="J316">
        <v>54193.891479741498</v>
      </c>
      <c r="K316">
        <v>49120.912829881898</v>
      </c>
      <c r="L316">
        <v>56320.379671526302</v>
      </c>
      <c r="M316">
        <v>46525.404612634702</v>
      </c>
      <c r="N316">
        <v>17152.010216871498</v>
      </c>
      <c r="O316">
        <v>16127.824846367501</v>
      </c>
      <c r="P316">
        <v>5072.9786498595904</v>
      </c>
      <c r="Q316">
        <v>1.10327533340898</v>
      </c>
      <c r="R316">
        <v>4.2683908503922501E-2</v>
      </c>
      <c r="S316">
        <f t="shared" si="14"/>
        <v>315</v>
      </c>
      <c r="T316">
        <f t="shared" si="12"/>
        <v>8.2202505219206683E-3</v>
      </c>
      <c r="U316">
        <f t="shared" si="13"/>
        <v>0.05</v>
      </c>
      <c r="V316">
        <v>1916</v>
      </c>
    </row>
    <row r="317" spans="1:22" x14ac:dyDescent="0.2">
      <c r="A317">
        <v>316</v>
      </c>
      <c r="B317">
        <v>250</v>
      </c>
      <c r="C317" t="s">
        <v>649</v>
      </c>
      <c r="D317" t="s">
        <v>19</v>
      </c>
      <c r="E317" t="s">
        <v>19</v>
      </c>
      <c r="F317" t="s">
        <v>650</v>
      </c>
      <c r="G317" t="b">
        <v>1</v>
      </c>
      <c r="H317">
        <v>0.50383767514646705</v>
      </c>
      <c r="I317">
        <v>0.62866999999999995</v>
      </c>
      <c r="J317">
        <v>205816.30697615401</v>
      </c>
      <c r="K317">
        <v>199626.479823345</v>
      </c>
      <c r="L317">
        <v>206507.59794244301</v>
      </c>
      <c r="M317">
        <v>193527.51430152101</v>
      </c>
      <c r="N317">
        <v>13176.5802553957</v>
      </c>
      <c r="O317">
        <v>26405.182851651502</v>
      </c>
      <c r="P317">
        <v>6189.8271528084897</v>
      </c>
      <c r="Q317">
        <v>1.0310070445478301</v>
      </c>
      <c r="R317">
        <v>1.3261632691661101E-2</v>
      </c>
      <c r="S317">
        <f t="shared" si="14"/>
        <v>316</v>
      </c>
      <c r="T317">
        <f t="shared" si="12"/>
        <v>8.2463465553235908E-3</v>
      </c>
      <c r="U317">
        <f t="shared" si="13"/>
        <v>0.05</v>
      </c>
      <c r="V317">
        <v>1916</v>
      </c>
    </row>
    <row r="318" spans="1:22" x14ac:dyDescent="0.2">
      <c r="A318">
        <v>317</v>
      </c>
      <c r="B318">
        <v>197</v>
      </c>
      <c r="C318" t="s">
        <v>651</v>
      </c>
      <c r="D318" t="s">
        <v>19</v>
      </c>
      <c r="E318" t="s">
        <v>19</v>
      </c>
      <c r="F318" t="s">
        <v>652</v>
      </c>
      <c r="G318" t="b">
        <v>1</v>
      </c>
      <c r="H318">
        <v>0.50906509153121504</v>
      </c>
      <c r="I318">
        <v>0.62946999999999997</v>
      </c>
      <c r="J318">
        <v>77065.546551949999</v>
      </c>
      <c r="K318">
        <v>70321.350793333695</v>
      </c>
      <c r="L318">
        <v>67298.8648309563</v>
      </c>
      <c r="M318">
        <v>69012.775630102697</v>
      </c>
      <c r="N318">
        <v>26711.451843443199</v>
      </c>
      <c r="O318">
        <v>14031.632373963501</v>
      </c>
      <c r="P318">
        <v>6744.1957586163599</v>
      </c>
      <c r="Q318">
        <v>1.09590537841682</v>
      </c>
      <c r="R318">
        <v>3.9773058340478597E-2</v>
      </c>
      <c r="S318">
        <f t="shared" si="14"/>
        <v>317</v>
      </c>
      <c r="T318">
        <f t="shared" si="12"/>
        <v>8.2724425887265151E-3</v>
      </c>
      <c r="U318">
        <f t="shared" si="13"/>
        <v>0.05</v>
      </c>
      <c r="V318">
        <v>1916</v>
      </c>
    </row>
    <row r="319" spans="1:22" x14ac:dyDescent="0.2">
      <c r="A319">
        <v>318</v>
      </c>
      <c r="B319">
        <v>136</v>
      </c>
      <c r="C319" t="s">
        <v>653</v>
      </c>
      <c r="D319" t="s">
        <v>19</v>
      </c>
      <c r="E319" t="s">
        <v>19</v>
      </c>
      <c r="F319" t="s">
        <v>654</v>
      </c>
      <c r="G319" t="b">
        <v>1</v>
      </c>
      <c r="H319">
        <v>-0.49878425336758198</v>
      </c>
      <c r="I319">
        <v>0.63066</v>
      </c>
      <c r="J319">
        <v>138562.37691283299</v>
      </c>
      <c r="K319">
        <v>150047.588004063</v>
      </c>
      <c r="L319">
        <v>131068.826471015</v>
      </c>
      <c r="M319">
        <v>136650.72018223099</v>
      </c>
      <c r="N319">
        <v>38921.017141400298</v>
      </c>
      <c r="O319">
        <v>36925.314628677297</v>
      </c>
      <c r="P319">
        <v>-11485.211091229799</v>
      </c>
      <c r="Q319">
        <v>0.92345620983311805</v>
      </c>
      <c r="R319">
        <v>-3.4583693920266903E-2</v>
      </c>
      <c r="S319">
        <f t="shared" si="14"/>
        <v>318</v>
      </c>
      <c r="T319">
        <f t="shared" si="12"/>
        <v>8.2985386221294359E-3</v>
      </c>
      <c r="U319">
        <f t="shared" si="13"/>
        <v>0.05</v>
      </c>
      <c r="V319">
        <v>1916</v>
      </c>
    </row>
    <row r="320" spans="1:22" x14ac:dyDescent="0.2">
      <c r="A320">
        <v>319</v>
      </c>
      <c r="B320">
        <v>330</v>
      </c>
      <c r="C320" t="s">
        <v>655</v>
      </c>
      <c r="D320" t="s">
        <v>19</v>
      </c>
      <c r="E320" t="s">
        <v>19</v>
      </c>
      <c r="F320" t="s">
        <v>656</v>
      </c>
      <c r="G320" t="b">
        <v>1</v>
      </c>
      <c r="H320">
        <v>-0.50152946349986605</v>
      </c>
      <c r="I320">
        <v>0.63077000000000005</v>
      </c>
      <c r="J320">
        <v>119145.761659714</v>
      </c>
      <c r="K320">
        <v>130637.729398856</v>
      </c>
      <c r="L320">
        <v>124421.74971562999</v>
      </c>
      <c r="M320">
        <v>130989.90398564401</v>
      </c>
      <c r="N320">
        <v>42384.056610983404</v>
      </c>
      <c r="O320">
        <v>31536.890996739701</v>
      </c>
      <c r="P320">
        <v>-11491.967739141601</v>
      </c>
      <c r="Q320">
        <v>0.91203178597773205</v>
      </c>
      <c r="R320">
        <v>-3.9990025449903301E-2</v>
      </c>
      <c r="S320">
        <f t="shared" si="14"/>
        <v>319</v>
      </c>
      <c r="T320">
        <f t="shared" si="12"/>
        <v>8.3246346555323602E-3</v>
      </c>
      <c r="U320">
        <f t="shared" si="13"/>
        <v>0.05</v>
      </c>
      <c r="V320">
        <v>1916</v>
      </c>
    </row>
    <row r="321" spans="1:22" x14ac:dyDescent="0.2">
      <c r="A321">
        <v>320</v>
      </c>
      <c r="B321">
        <v>63</v>
      </c>
      <c r="C321" t="s">
        <v>657</v>
      </c>
      <c r="D321" t="s">
        <v>19</v>
      </c>
      <c r="E321" t="s">
        <v>19</v>
      </c>
      <c r="F321" t="s">
        <v>658</v>
      </c>
      <c r="G321" t="b">
        <v>1</v>
      </c>
      <c r="H321">
        <v>0.49939168860611</v>
      </c>
      <c r="I321">
        <v>0.63131000000000004</v>
      </c>
      <c r="J321">
        <v>89936.423920928995</v>
      </c>
      <c r="K321">
        <v>87810.234816174794</v>
      </c>
      <c r="L321">
        <v>90437.779640179098</v>
      </c>
      <c r="M321">
        <v>89413.516076186395</v>
      </c>
      <c r="N321">
        <v>4741.8685999137197</v>
      </c>
      <c r="O321">
        <v>9043.1422634294995</v>
      </c>
      <c r="P321">
        <v>2126.1891047542199</v>
      </c>
      <c r="Q321">
        <v>1.02421345426539</v>
      </c>
      <c r="R321">
        <v>1.0390476511887001E-2</v>
      </c>
      <c r="S321">
        <f t="shared" si="14"/>
        <v>320</v>
      </c>
      <c r="T321">
        <f t="shared" si="12"/>
        <v>8.350730688935281E-3</v>
      </c>
      <c r="U321">
        <f t="shared" si="13"/>
        <v>0.05</v>
      </c>
      <c r="V321">
        <v>1916</v>
      </c>
    </row>
    <row r="322" spans="1:22" x14ac:dyDescent="0.2">
      <c r="A322">
        <v>321</v>
      </c>
      <c r="B322">
        <v>317</v>
      </c>
      <c r="C322" t="s">
        <v>659</v>
      </c>
      <c r="D322" t="s">
        <v>19</v>
      </c>
      <c r="E322" t="s">
        <v>19</v>
      </c>
      <c r="F322" t="s">
        <v>660</v>
      </c>
      <c r="G322" t="b">
        <v>1</v>
      </c>
      <c r="H322">
        <v>0.49782249595891997</v>
      </c>
      <c r="I322">
        <v>0.63488</v>
      </c>
      <c r="J322">
        <v>96595.188686946203</v>
      </c>
      <c r="K322">
        <v>89570.180781803007</v>
      </c>
      <c r="L322">
        <v>108291.012144764</v>
      </c>
      <c r="M322">
        <v>94053.941655532893</v>
      </c>
      <c r="N322">
        <v>27295.537093953499</v>
      </c>
      <c r="O322">
        <v>17342.0337079663</v>
      </c>
      <c r="P322">
        <v>7025.0079051432404</v>
      </c>
      <c r="Q322">
        <v>1.07843020795343</v>
      </c>
      <c r="R322">
        <v>3.2792044402430297E-2</v>
      </c>
      <c r="S322">
        <f t="shared" si="14"/>
        <v>321</v>
      </c>
      <c r="T322">
        <f t="shared" si="12"/>
        <v>8.3768267223382053E-3</v>
      </c>
      <c r="U322">
        <f t="shared" si="13"/>
        <v>0.05</v>
      </c>
      <c r="V322">
        <v>1916</v>
      </c>
    </row>
    <row r="323" spans="1:22" x14ac:dyDescent="0.2">
      <c r="A323">
        <v>322</v>
      </c>
      <c r="B323">
        <v>179</v>
      </c>
      <c r="C323" t="s">
        <v>661</v>
      </c>
      <c r="D323" t="s">
        <v>19</v>
      </c>
      <c r="E323" t="s">
        <v>19</v>
      </c>
      <c r="F323" t="s">
        <v>662</v>
      </c>
      <c r="G323" t="b">
        <v>1</v>
      </c>
      <c r="H323">
        <v>0.49044330861868801</v>
      </c>
      <c r="I323">
        <v>0.63556000000000001</v>
      </c>
      <c r="J323">
        <v>1149807.82638161</v>
      </c>
      <c r="K323">
        <v>1102880.1783954201</v>
      </c>
      <c r="L323">
        <v>1168712.9533989199</v>
      </c>
      <c r="M323">
        <v>1142373.2017621601</v>
      </c>
      <c r="N323">
        <v>142412.88990810799</v>
      </c>
      <c r="O323">
        <v>174914.306457289</v>
      </c>
      <c r="P323">
        <v>46927.647986195101</v>
      </c>
      <c r="Q323">
        <v>1.0425500874033899</v>
      </c>
      <c r="R323">
        <v>1.80969290274396E-2</v>
      </c>
      <c r="S323">
        <f t="shared" si="14"/>
        <v>322</v>
      </c>
      <c r="T323">
        <f t="shared" ref="T323:T386" si="15">U323*S323/V323</f>
        <v>8.4029227557411278E-3</v>
      </c>
      <c r="U323">
        <f t="shared" ref="U323:U386" si="16">0.05</f>
        <v>0.05</v>
      </c>
      <c r="V323">
        <v>1916</v>
      </c>
    </row>
    <row r="324" spans="1:22" x14ac:dyDescent="0.2">
      <c r="A324">
        <v>323</v>
      </c>
      <c r="B324">
        <v>52</v>
      </c>
      <c r="C324" t="s">
        <v>663</v>
      </c>
      <c r="D324" t="s">
        <v>19</v>
      </c>
      <c r="E324" t="s">
        <v>19</v>
      </c>
      <c r="F324" t="s">
        <v>664</v>
      </c>
      <c r="G324" t="b">
        <v>1</v>
      </c>
      <c r="H324">
        <v>-0.48675368242440797</v>
      </c>
      <c r="I324">
        <v>0.63832999999999995</v>
      </c>
      <c r="J324">
        <v>285837.77854516997</v>
      </c>
      <c r="K324">
        <v>296577.66042347898</v>
      </c>
      <c r="L324">
        <v>275590.04060849902</v>
      </c>
      <c r="M324">
        <v>292485.20521810401</v>
      </c>
      <c r="N324">
        <v>29986.326009234901</v>
      </c>
      <c r="O324">
        <v>42918.361174656296</v>
      </c>
      <c r="P324">
        <v>-10739.881878308801</v>
      </c>
      <c r="Q324">
        <v>0.963787286395835</v>
      </c>
      <c r="R324">
        <v>-1.60188069044425E-2</v>
      </c>
      <c r="S324">
        <f t="shared" ref="S324:S387" si="17">S323+1</f>
        <v>323</v>
      </c>
      <c r="T324">
        <f t="shared" si="15"/>
        <v>8.4290187891440504E-3</v>
      </c>
      <c r="U324">
        <f t="shared" si="16"/>
        <v>0.05</v>
      </c>
      <c r="V324">
        <v>1916</v>
      </c>
    </row>
    <row r="325" spans="1:22" x14ac:dyDescent="0.2">
      <c r="A325">
        <v>324</v>
      </c>
      <c r="B325">
        <v>59</v>
      </c>
      <c r="C325" t="s">
        <v>665</v>
      </c>
      <c r="D325" t="s">
        <v>19</v>
      </c>
      <c r="E325" t="s">
        <v>19</v>
      </c>
      <c r="F325" t="s">
        <v>666</v>
      </c>
      <c r="G325" t="b">
        <v>1</v>
      </c>
      <c r="H325">
        <v>-0.494771052056723</v>
      </c>
      <c r="I325">
        <v>0.63839999999999997</v>
      </c>
      <c r="J325">
        <v>116351.630086909</v>
      </c>
      <c r="K325">
        <v>125606.37991403999</v>
      </c>
      <c r="L325">
        <v>126154.83738481899</v>
      </c>
      <c r="M325">
        <v>130666.434878791</v>
      </c>
      <c r="N325">
        <v>37344.089868508498</v>
      </c>
      <c r="O325">
        <v>20634.701030033899</v>
      </c>
      <c r="P325">
        <v>-9254.7498271304594</v>
      </c>
      <c r="Q325">
        <v>0.92631942873073703</v>
      </c>
      <c r="R325">
        <v>-3.3239226910447103E-2</v>
      </c>
      <c r="S325">
        <f t="shared" si="17"/>
        <v>324</v>
      </c>
      <c r="T325">
        <f t="shared" si="15"/>
        <v>8.4551148225469729E-3</v>
      </c>
      <c r="U325">
        <f t="shared" si="16"/>
        <v>0.05</v>
      </c>
      <c r="V325">
        <v>1916</v>
      </c>
    </row>
    <row r="326" spans="1:22" x14ac:dyDescent="0.2">
      <c r="A326">
        <v>325</v>
      </c>
      <c r="B326">
        <v>132</v>
      </c>
      <c r="C326" t="s">
        <v>667</v>
      </c>
      <c r="D326" t="s">
        <v>19</v>
      </c>
      <c r="E326" t="s">
        <v>19</v>
      </c>
      <c r="F326" t="s">
        <v>668</v>
      </c>
      <c r="G326" t="b">
        <v>1</v>
      </c>
      <c r="H326">
        <v>0.48496955041061002</v>
      </c>
      <c r="I326">
        <v>0.63985999999999998</v>
      </c>
      <c r="J326">
        <v>1186125.83174807</v>
      </c>
      <c r="K326">
        <v>1142077.0644344301</v>
      </c>
      <c r="L326">
        <v>1164157.2705293901</v>
      </c>
      <c r="M326">
        <v>1095180.7029865701</v>
      </c>
      <c r="N326">
        <v>151524.00182004401</v>
      </c>
      <c r="O326">
        <v>148144.59185820201</v>
      </c>
      <c r="P326">
        <v>44048.767313635697</v>
      </c>
      <c r="Q326">
        <v>1.03856899738675</v>
      </c>
      <c r="R326">
        <v>1.6435354206639101E-2</v>
      </c>
      <c r="S326">
        <f t="shared" si="17"/>
        <v>325</v>
      </c>
      <c r="T326">
        <f t="shared" si="15"/>
        <v>8.4812108559498955E-3</v>
      </c>
      <c r="U326">
        <f t="shared" si="16"/>
        <v>0.05</v>
      </c>
      <c r="V326">
        <v>1916</v>
      </c>
    </row>
    <row r="327" spans="1:22" x14ac:dyDescent="0.2">
      <c r="A327">
        <v>326</v>
      </c>
      <c r="B327">
        <v>98</v>
      </c>
      <c r="C327" t="s">
        <v>669</v>
      </c>
      <c r="D327" t="s">
        <v>19</v>
      </c>
      <c r="E327" t="s">
        <v>19</v>
      </c>
      <c r="F327" t="s">
        <v>670</v>
      </c>
      <c r="G327" t="b">
        <v>1</v>
      </c>
      <c r="H327">
        <v>-0.48392713143138</v>
      </c>
      <c r="I327">
        <v>0.64214000000000004</v>
      </c>
      <c r="J327">
        <v>2324864.5232407502</v>
      </c>
      <c r="K327">
        <v>2402956.21712169</v>
      </c>
      <c r="L327">
        <v>2358815.51209545</v>
      </c>
      <c r="M327">
        <v>2434630.4763792399</v>
      </c>
      <c r="N327">
        <v>293449.92048577801</v>
      </c>
      <c r="O327">
        <v>230016.794375105</v>
      </c>
      <c r="P327">
        <v>-78091.693880944003</v>
      </c>
      <c r="Q327">
        <v>0.96750182407631102</v>
      </c>
      <c r="R327">
        <v>-1.43482075126381E-2</v>
      </c>
      <c r="S327">
        <f t="shared" si="17"/>
        <v>326</v>
      </c>
      <c r="T327">
        <f t="shared" si="15"/>
        <v>8.507306889352818E-3</v>
      </c>
      <c r="U327">
        <f t="shared" si="16"/>
        <v>0.05</v>
      </c>
      <c r="V327">
        <v>1916</v>
      </c>
    </row>
    <row r="328" spans="1:22" x14ac:dyDescent="0.2">
      <c r="A328">
        <v>327</v>
      </c>
      <c r="B328">
        <v>409</v>
      </c>
      <c r="C328" t="s">
        <v>671</v>
      </c>
      <c r="D328" t="s">
        <v>19</v>
      </c>
      <c r="E328" t="s">
        <v>19</v>
      </c>
      <c r="F328" t="s">
        <v>672</v>
      </c>
      <c r="G328" t="b">
        <v>1</v>
      </c>
      <c r="H328">
        <v>0.48231950939526103</v>
      </c>
      <c r="I328">
        <v>0.64732999999999996</v>
      </c>
      <c r="J328">
        <v>120582.408702726</v>
      </c>
      <c r="K328">
        <v>117562.404525109</v>
      </c>
      <c r="L328">
        <v>120213.15378576401</v>
      </c>
      <c r="M328">
        <v>116122.496571036</v>
      </c>
      <c r="N328">
        <v>12649.9581488037</v>
      </c>
      <c r="O328">
        <v>6573.1591702752803</v>
      </c>
      <c r="P328">
        <v>3020.0041776173498</v>
      </c>
      <c r="Q328">
        <v>1.02568851998066</v>
      </c>
      <c r="R328">
        <v>1.1015494702223801E-2</v>
      </c>
      <c r="S328">
        <f t="shared" si="17"/>
        <v>327</v>
      </c>
      <c r="T328">
        <f t="shared" si="15"/>
        <v>8.5334029227557423E-3</v>
      </c>
      <c r="U328">
        <f t="shared" si="16"/>
        <v>0.05</v>
      </c>
      <c r="V328">
        <v>1916</v>
      </c>
    </row>
    <row r="329" spans="1:22" x14ac:dyDescent="0.2">
      <c r="A329">
        <v>328</v>
      </c>
      <c r="B329">
        <v>271</v>
      </c>
      <c r="C329" t="s">
        <v>673</v>
      </c>
      <c r="D329" t="s">
        <v>19</v>
      </c>
      <c r="E329" t="s">
        <v>19</v>
      </c>
      <c r="F329" t="s">
        <v>674</v>
      </c>
      <c r="G329" t="b">
        <v>1</v>
      </c>
      <c r="H329">
        <v>0.48438923000904299</v>
      </c>
      <c r="I329">
        <v>0.64798</v>
      </c>
      <c r="J329">
        <v>232771.34913394001</v>
      </c>
      <c r="K329">
        <v>226298.11804194501</v>
      </c>
      <c r="L329">
        <v>230340.25770059699</v>
      </c>
      <c r="M329">
        <v>227092.734861729</v>
      </c>
      <c r="N329">
        <v>27924.695151510099</v>
      </c>
      <c r="O329">
        <v>11652.6447416801</v>
      </c>
      <c r="P329">
        <v>6473.2310919953197</v>
      </c>
      <c r="Q329">
        <v>1.0286048825681999</v>
      </c>
      <c r="R329">
        <v>1.2248581493330701E-2</v>
      </c>
      <c r="S329">
        <f t="shared" si="17"/>
        <v>328</v>
      </c>
      <c r="T329">
        <f t="shared" si="15"/>
        <v>8.5594989561586649E-3</v>
      </c>
      <c r="U329">
        <f t="shared" si="16"/>
        <v>0.05</v>
      </c>
      <c r="V329">
        <v>1916</v>
      </c>
    </row>
    <row r="330" spans="1:22" x14ac:dyDescent="0.2">
      <c r="A330">
        <v>329</v>
      </c>
      <c r="B330">
        <v>339</v>
      </c>
      <c r="C330" t="s">
        <v>675</v>
      </c>
      <c r="D330" t="s">
        <v>19</v>
      </c>
      <c r="E330" t="s">
        <v>19</v>
      </c>
      <c r="F330" t="s">
        <v>676</v>
      </c>
      <c r="G330" t="b">
        <v>1</v>
      </c>
      <c r="H330">
        <v>0.475639795012962</v>
      </c>
      <c r="I330">
        <v>0.65064</v>
      </c>
      <c r="J330">
        <v>399741.75005342002</v>
      </c>
      <c r="K330">
        <v>388555.048752064</v>
      </c>
      <c r="L330">
        <v>389506.467604278</v>
      </c>
      <c r="M330">
        <v>391491.19754045602</v>
      </c>
      <c r="N330">
        <v>46410.502814991902</v>
      </c>
      <c r="O330">
        <v>27096.401281207702</v>
      </c>
      <c r="P330">
        <v>11186.701301355401</v>
      </c>
      <c r="Q330">
        <v>1.0287905184536501</v>
      </c>
      <c r="R330">
        <v>1.23269530507586E-2</v>
      </c>
      <c r="S330">
        <f t="shared" si="17"/>
        <v>329</v>
      </c>
      <c r="T330">
        <f t="shared" si="15"/>
        <v>8.5855949895615857E-3</v>
      </c>
      <c r="U330">
        <f t="shared" si="16"/>
        <v>0.05</v>
      </c>
      <c r="V330">
        <v>1916</v>
      </c>
    </row>
    <row r="331" spans="1:22" x14ac:dyDescent="0.2">
      <c r="A331">
        <v>330</v>
      </c>
      <c r="B331">
        <v>369</v>
      </c>
      <c r="C331" t="s">
        <v>677</v>
      </c>
      <c r="D331" t="s">
        <v>19</v>
      </c>
      <c r="E331" t="s">
        <v>19</v>
      </c>
      <c r="F331" t="s">
        <v>678</v>
      </c>
      <c r="G331" t="b">
        <v>1</v>
      </c>
      <c r="H331">
        <v>0.46787466919186699</v>
      </c>
      <c r="I331">
        <v>0.65103999999999995</v>
      </c>
      <c r="J331">
        <v>74365.673567827107</v>
      </c>
      <c r="K331">
        <v>70867.410403588598</v>
      </c>
      <c r="L331">
        <v>73759.303286995797</v>
      </c>
      <c r="M331">
        <v>73004.987606159601</v>
      </c>
      <c r="N331">
        <v>10742.788658511199</v>
      </c>
      <c r="O331">
        <v>14033.4354640039</v>
      </c>
      <c r="P331">
        <v>3498.2631642384799</v>
      </c>
      <c r="Q331">
        <v>1.0493634964833001</v>
      </c>
      <c r="R331">
        <v>2.0925952609026601E-2</v>
      </c>
      <c r="S331">
        <f t="shared" si="17"/>
        <v>330</v>
      </c>
      <c r="T331">
        <f t="shared" si="15"/>
        <v>8.6116910229645099E-3</v>
      </c>
      <c r="U331">
        <f t="shared" si="16"/>
        <v>0.05</v>
      </c>
      <c r="V331">
        <v>1916</v>
      </c>
    </row>
    <row r="332" spans="1:22" x14ac:dyDescent="0.2">
      <c r="A332">
        <v>331</v>
      </c>
      <c r="B332">
        <v>320</v>
      </c>
      <c r="C332" t="s">
        <v>679</v>
      </c>
      <c r="D332" t="s">
        <v>19</v>
      </c>
      <c r="E332" t="s">
        <v>19</v>
      </c>
      <c r="F332" t="s">
        <v>680</v>
      </c>
      <c r="G332" t="b">
        <v>1</v>
      </c>
      <c r="H332">
        <v>-0.47026733065743098</v>
      </c>
      <c r="I332">
        <v>0.65176000000000001</v>
      </c>
      <c r="J332">
        <v>1594561.6128911499</v>
      </c>
      <c r="K332">
        <v>1628688.27049875</v>
      </c>
      <c r="L332">
        <v>1609083.2794403799</v>
      </c>
      <c r="M332">
        <v>1601182.04584133</v>
      </c>
      <c r="N332">
        <v>74525.347523680801</v>
      </c>
      <c r="O332">
        <v>157899.989164217</v>
      </c>
      <c r="P332">
        <v>-34126.6576075954</v>
      </c>
      <c r="Q332">
        <v>0.97904653810938003</v>
      </c>
      <c r="R332">
        <v>-9.1966639029576695E-3</v>
      </c>
      <c r="S332">
        <f t="shared" si="17"/>
        <v>331</v>
      </c>
      <c r="T332">
        <f t="shared" si="15"/>
        <v>8.6377870563674325E-3</v>
      </c>
      <c r="U332">
        <f t="shared" si="16"/>
        <v>0.05</v>
      </c>
      <c r="V332">
        <v>1916</v>
      </c>
    </row>
    <row r="333" spans="1:22" x14ac:dyDescent="0.2">
      <c r="A333">
        <v>332</v>
      </c>
      <c r="B333">
        <v>91</v>
      </c>
      <c r="C333" t="s">
        <v>681</v>
      </c>
      <c r="D333" t="s">
        <v>19</v>
      </c>
      <c r="E333" t="s">
        <v>19</v>
      </c>
      <c r="F333" t="s">
        <v>682</v>
      </c>
      <c r="G333" t="b">
        <v>1</v>
      </c>
      <c r="H333">
        <v>-0.46913907768755903</v>
      </c>
      <c r="I333">
        <v>0.65207999999999999</v>
      </c>
      <c r="J333">
        <v>1239047.46161384</v>
      </c>
      <c r="K333">
        <v>1300821.4598642001</v>
      </c>
      <c r="L333">
        <v>1307433.53024434</v>
      </c>
      <c r="M333">
        <v>1328521.34227583</v>
      </c>
      <c r="N333">
        <v>142384.55789549</v>
      </c>
      <c r="O333">
        <v>282315.72769995901</v>
      </c>
      <c r="P333">
        <v>-61773.998250364799</v>
      </c>
      <c r="Q333">
        <v>0.95251154739035904</v>
      </c>
      <c r="R333">
        <v>-2.1129750626080801E-2</v>
      </c>
      <c r="S333">
        <f t="shared" si="17"/>
        <v>332</v>
      </c>
      <c r="T333">
        <f t="shared" si="15"/>
        <v>8.663883089770355E-3</v>
      </c>
      <c r="U333">
        <f t="shared" si="16"/>
        <v>0.05</v>
      </c>
      <c r="V333">
        <v>1916</v>
      </c>
    </row>
    <row r="334" spans="1:22" x14ac:dyDescent="0.2">
      <c r="A334">
        <v>333</v>
      </c>
      <c r="B334">
        <v>192</v>
      </c>
      <c r="C334" t="s">
        <v>683</v>
      </c>
      <c r="D334" t="s">
        <v>19</v>
      </c>
      <c r="E334" t="s">
        <v>19</v>
      </c>
      <c r="F334" t="s">
        <v>684</v>
      </c>
      <c r="G334" t="b">
        <v>1</v>
      </c>
      <c r="H334">
        <v>-0.476486335400437</v>
      </c>
      <c r="I334">
        <v>0.65329999999999999</v>
      </c>
      <c r="J334">
        <v>600119.11893414205</v>
      </c>
      <c r="K334">
        <v>638424.90647637204</v>
      </c>
      <c r="L334">
        <v>597075.569400743</v>
      </c>
      <c r="M334">
        <v>563616.43230487395</v>
      </c>
      <c r="N334">
        <v>21109.1340081052</v>
      </c>
      <c r="O334">
        <v>195557.474635602</v>
      </c>
      <c r="P334">
        <v>-38305.787542229598</v>
      </c>
      <c r="Q334">
        <v>0.93999954081733905</v>
      </c>
      <c r="R334">
        <v>-2.6872358549816799E-2</v>
      </c>
      <c r="S334">
        <f t="shared" si="17"/>
        <v>333</v>
      </c>
      <c r="T334">
        <f t="shared" si="15"/>
        <v>8.6899791231732793E-3</v>
      </c>
      <c r="U334">
        <f t="shared" si="16"/>
        <v>0.05</v>
      </c>
      <c r="V334">
        <v>1916</v>
      </c>
    </row>
    <row r="335" spans="1:22" x14ac:dyDescent="0.2">
      <c r="A335">
        <v>334</v>
      </c>
      <c r="B335">
        <v>110</v>
      </c>
      <c r="C335" t="s">
        <v>685</v>
      </c>
      <c r="D335" t="s">
        <v>19</v>
      </c>
      <c r="E335" t="s">
        <v>19</v>
      </c>
      <c r="F335" t="s">
        <v>686</v>
      </c>
      <c r="G335" t="b">
        <v>1</v>
      </c>
      <c r="H335">
        <v>0.46756571769939498</v>
      </c>
      <c r="I335">
        <v>0.65373999999999999</v>
      </c>
      <c r="J335">
        <v>444311.22306690301</v>
      </c>
      <c r="K335">
        <v>430119.680945131</v>
      </c>
      <c r="L335">
        <v>441129.67792339699</v>
      </c>
      <c r="M335">
        <v>423240.41459494998</v>
      </c>
      <c r="N335">
        <v>56163.582562022202</v>
      </c>
      <c r="O335">
        <v>41740.101182548598</v>
      </c>
      <c r="P335">
        <v>14191.542121771699</v>
      </c>
      <c r="Q335">
        <v>1.0329944030707601</v>
      </c>
      <c r="R335">
        <v>1.4097968448886699E-2</v>
      </c>
      <c r="S335">
        <f t="shared" si="17"/>
        <v>334</v>
      </c>
      <c r="T335">
        <f t="shared" si="15"/>
        <v>8.7160751565762001E-3</v>
      </c>
      <c r="U335">
        <f t="shared" si="16"/>
        <v>0.05</v>
      </c>
      <c r="V335">
        <v>1916</v>
      </c>
    </row>
    <row r="336" spans="1:22" x14ac:dyDescent="0.2">
      <c r="A336">
        <v>335</v>
      </c>
      <c r="B336">
        <v>97</v>
      </c>
      <c r="C336" t="s">
        <v>687</v>
      </c>
      <c r="D336" t="s">
        <v>19</v>
      </c>
      <c r="E336" t="s">
        <v>19</v>
      </c>
      <c r="F336" t="s">
        <v>688</v>
      </c>
      <c r="G336" t="b">
        <v>1</v>
      </c>
      <c r="H336">
        <v>0.46940575028553599</v>
      </c>
      <c r="I336">
        <v>0.65439000000000003</v>
      </c>
      <c r="J336">
        <v>3508027.3292404301</v>
      </c>
      <c r="K336">
        <v>3367028.7701910399</v>
      </c>
      <c r="L336">
        <v>3658521.4490904501</v>
      </c>
      <c r="M336">
        <v>3399382.35970225</v>
      </c>
      <c r="N336">
        <v>586611.29351960996</v>
      </c>
      <c r="O336">
        <v>358359.690123084</v>
      </c>
      <c r="P336">
        <v>140998.559049392</v>
      </c>
      <c r="Q336">
        <v>1.0418762560919199</v>
      </c>
      <c r="R336">
        <v>1.7816140760286401E-2</v>
      </c>
      <c r="S336">
        <f t="shared" si="17"/>
        <v>335</v>
      </c>
      <c r="T336">
        <f t="shared" si="15"/>
        <v>8.7421711899791227E-3</v>
      </c>
      <c r="U336">
        <f t="shared" si="16"/>
        <v>0.05</v>
      </c>
      <c r="V336">
        <v>1916</v>
      </c>
    </row>
    <row r="337" spans="1:22" x14ac:dyDescent="0.2">
      <c r="A337">
        <v>336</v>
      </c>
      <c r="B337">
        <v>195</v>
      </c>
      <c r="C337" t="s">
        <v>689</v>
      </c>
      <c r="D337" t="s">
        <v>19</v>
      </c>
      <c r="E337" t="s">
        <v>19</v>
      </c>
      <c r="F337" t="s">
        <v>690</v>
      </c>
      <c r="G337" t="b">
        <v>1</v>
      </c>
      <c r="H337">
        <v>-0.458100414122043</v>
      </c>
      <c r="I337">
        <v>0.65825999999999996</v>
      </c>
      <c r="J337">
        <v>254473.916460498</v>
      </c>
      <c r="K337">
        <v>268346.58848804398</v>
      </c>
      <c r="L337">
        <v>282850.12473155302</v>
      </c>
      <c r="M337">
        <v>257362.47778019999</v>
      </c>
      <c r="N337">
        <v>50433.516260327197</v>
      </c>
      <c r="O337">
        <v>49498.754456917697</v>
      </c>
      <c r="P337">
        <v>-13872.672027545799</v>
      </c>
      <c r="Q337">
        <v>0.94830315486509797</v>
      </c>
      <c r="R337">
        <v>-2.3052804604499402E-2</v>
      </c>
      <c r="S337">
        <f t="shared" si="17"/>
        <v>336</v>
      </c>
      <c r="T337">
        <f t="shared" si="15"/>
        <v>8.768267223382047E-3</v>
      </c>
      <c r="U337">
        <f t="shared" si="16"/>
        <v>0.05</v>
      </c>
      <c r="V337">
        <v>1916</v>
      </c>
    </row>
    <row r="338" spans="1:22" x14ac:dyDescent="0.2">
      <c r="A338">
        <v>337</v>
      </c>
      <c r="B338">
        <v>82</v>
      </c>
      <c r="C338" t="s">
        <v>691</v>
      </c>
      <c r="D338" t="s">
        <v>19</v>
      </c>
      <c r="E338" t="s">
        <v>19</v>
      </c>
      <c r="F338" t="s">
        <v>692</v>
      </c>
      <c r="G338" t="b">
        <v>1</v>
      </c>
      <c r="H338">
        <v>-0.46030926947670497</v>
      </c>
      <c r="I338">
        <v>0.65852999999999995</v>
      </c>
      <c r="J338">
        <v>484060.65435583302</v>
      </c>
      <c r="K338">
        <v>500612.57394531602</v>
      </c>
      <c r="L338">
        <v>505317.17947887199</v>
      </c>
      <c r="M338">
        <v>521780.52186890598</v>
      </c>
      <c r="N338">
        <v>37063.687189721597</v>
      </c>
      <c r="O338">
        <v>78163.404040014502</v>
      </c>
      <c r="P338">
        <v>-16551.919589483099</v>
      </c>
      <c r="Q338">
        <v>0.96693666829213298</v>
      </c>
      <c r="R338">
        <v>-1.4601970086569001E-2</v>
      </c>
      <c r="S338">
        <f t="shared" si="17"/>
        <v>337</v>
      </c>
      <c r="T338">
        <f t="shared" si="15"/>
        <v>8.7943632567849695E-3</v>
      </c>
      <c r="U338">
        <f t="shared" si="16"/>
        <v>0.05</v>
      </c>
      <c r="V338">
        <v>1916</v>
      </c>
    </row>
    <row r="339" spans="1:22" x14ac:dyDescent="0.2">
      <c r="A339">
        <v>338</v>
      </c>
      <c r="B339">
        <v>389</v>
      </c>
      <c r="C339" t="s">
        <v>693</v>
      </c>
      <c r="D339" t="s">
        <v>19</v>
      </c>
      <c r="E339" t="s">
        <v>19</v>
      </c>
      <c r="F339" t="s">
        <v>694</v>
      </c>
      <c r="G339" t="b">
        <v>1</v>
      </c>
      <c r="H339">
        <v>0.458427035479338</v>
      </c>
      <c r="I339">
        <v>0.66308999999999996</v>
      </c>
      <c r="J339">
        <v>172581.65155652899</v>
      </c>
      <c r="K339">
        <v>160075.96162248601</v>
      </c>
      <c r="L339">
        <v>200672.74427044301</v>
      </c>
      <c r="M339">
        <v>165289.14422568699</v>
      </c>
      <c r="N339">
        <v>54762.641245364299</v>
      </c>
      <c r="O339">
        <v>29433.172118799401</v>
      </c>
      <c r="P339">
        <v>12505.689934043699</v>
      </c>
      <c r="Q339">
        <v>1.07812347217714</v>
      </c>
      <c r="R339">
        <v>3.2668501309420298E-2</v>
      </c>
      <c r="S339">
        <f t="shared" si="17"/>
        <v>338</v>
      </c>
      <c r="T339">
        <f t="shared" si="15"/>
        <v>8.8204592901878921E-3</v>
      </c>
      <c r="U339">
        <f t="shared" si="16"/>
        <v>0.05</v>
      </c>
      <c r="V339">
        <v>1916</v>
      </c>
    </row>
    <row r="340" spans="1:22" x14ac:dyDescent="0.2">
      <c r="A340">
        <v>339</v>
      </c>
      <c r="B340">
        <v>364</v>
      </c>
      <c r="C340" t="s">
        <v>695</v>
      </c>
      <c r="D340" t="s">
        <v>19</v>
      </c>
      <c r="E340" t="s">
        <v>19</v>
      </c>
      <c r="F340" t="s">
        <v>696</v>
      </c>
      <c r="G340" t="b">
        <v>1</v>
      </c>
      <c r="H340">
        <v>-0.45172515707038802</v>
      </c>
      <c r="I340">
        <v>0.66327000000000003</v>
      </c>
      <c r="J340">
        <v>108098.924482341</v>
      </c>
      <c r="K340">
        <v>115291.12528764299</v>
      </c>
      <c r="L340">
        <v>102390.50473635401</v>
      </c>
      <c r="M340">
        <v>112137.714967272</v>
      </c>
      <c r="N340">
        <v>27730.2665433373</v>
      </c>
      <c r="O340">
        <v>24458.7119242031</v>
      </c>
      <c r="P340">
        <v>-7192.2008053014997</v>
      </c>
      <c r="Q340">
        <v>0.93761704738888196</v>
      </c>
      <c r="R340">
        <v>-2.7974505080659001E-2</v>
      </c>
      <c r="S340">
        <f t="shared" si="17"/>
        <v>339</v>
      </c>
      <c r="T340">
        <f t="shared" si="15"/>
        <v>8.8465553235908146E-3</v>
      </c>
      <c r="U340">
        <f t="shared" si="16"/>
        <v>0.05</v>
      </c>
      <c r="V340">
        <v>1916</v>
      </c>
    </row>
    <row r="341" spans="1:22" x14ac:dyDescent="0.2">
      <c r="A341">
        <v>340</v>
      </c>
      <c r="B341">
        <v>367</v>
      </c>
      <c r="C341" t="s">
        <v>697</v>
      </c>
      <c r="D341" t="s">
        <v>19</v>
      </c>
      <c r="E341" t="s">
        <v>19</v>
      </c>
      <c r="F341" t="s">
        <v>698</v>
      </c>
      <c r="G341" t="b">
        <v>1</v>
      </c>
      <c r="H341">
        <v>0.43831581094648597</v>
      </c>
      <c r="I341">
        <v>0.67749000000000004</v>
      </c>
      <c r="J341">
        <v>43122.571236232099</v>
      </c>
      <c r="K341">
        <v>40326.3518356563</v>
      </c>
      <c r="L341">
        <v>46660.262720422703</v>
      </c>
      <c r="M341">
        <v>38502.128824011801</v>
      </c>
      <c r="N341">
        <v>12991.012190313701</v>
      </c>
      <c r="O341">
        <v>6454.8892071596301</v>
      </c>
      <c r="P341">
        <v>2796.2194005757601</v>
      </c>
      <c r="Q341">
        <v>1.06933975609724</v>
      </c>
      <c r="R341">
        <v>2.9115713398584001E-2</v>
      </c>
      <c r="S341">
        <f t="shared" si="17"/>
        <v>340</v>
      </c>
      <c r="T341">
        <f t="shared" si="15"/>
        <v>8.8726513569937372E-3</v>
      </c>
      <c r="U341">
        <f t="shared" si="16"/>
        <v>0.05</v>
      </c>
      <c r="V341">
        <v>1916</v>
      </c>
    </row>
    <row r="342" spans="1:22" x14ac:dyDescent="0.2">
      <c r="A342">
        <v>341</v>
      </c>
      <c r="B342">
        <v>360</v>
      </c>
      <c r="C342" t="s">
        <v>699</v>
      </c>
      <c r="D342" t="s">
        <v>19</v>
      </c>
      <c r="E342" t="s">
        <v>19</v>
      </c>
      <c r="F342" t="s">
        <v>700</v>
      </c>
      <c r="G342" t="b">
        <v>1</v>
      </c>
      <c r="H342">
        <v>-0.43250765158762</v>
      </c>
      <c r="I342">
        <v>0.68</v>
      </c>
      <c r="J342">
        <v>992898.71543389896</v>
      </c>
      <c r="K342">
        <v>1059140.2195928399</v>
      </c>
      <c r="L342">
        <v>1056930.3721892401</v>
      </c>
      <c r="M342">
        <v>1045604.58348078</v>
      </c>
      <c r="N342">
        <v>302078.514354566</v>
      </c>
      <c r="O342">
        <v>176749.50307462999</v>
      </c>
      <c r="P342">
        <v>-66241.504158945798</v>
      </c>
      <c r="Q342">
        <v>0.93745728569876197</v>
      </c>
      <c r="R342">
        <v>-2.8048511342045199E-2</v>
      </c>
      <c r="S342">
        <f t="shared" si="17"/>
        <v>341</v>
      </c>
      <c r="T342">
        <f t="shared" si="15"/>
        <v>8.8987473903966597E-3</v>
      </c>
      <c r="U342">
        <f t="shared" si="16"/>
        <v>0.05</v>
      </c>
      <c r="V342">
        <v>1916</v>
      </c>
    </row>
    <row r="343" spans="1:22" x14ac:dyDescent="0.2">
      <c r="A343">
        <v>342</v>
      </c>
      <c r="B343">
        <v>1</v>
      </c>
      <c r="C343" t="s">
        <v>701</v>
      </c>
      <c r="D343" t="s">
        <v>19</v>
      </c>
      <c r="E343" t="s">
        <v>19</v>
      </c>
      <c r="F343" t="s">
        <v>702</v>
      </c>
      <c r="G343" t="b">
        <v>1</v>
      </c>
      <c r="H343">
        <v>0.42868863832811599</v>
      </c>
      <c r="I343">
        <v>0.68215999999999999</v>
      </c>
      <c r="J343">
        <v>330920.577941728</v>
      </c>
      <c r="K343">
        <v>320048.75758725702</v>
      </c>
      <c r="L343">
        <v>359518.791899834</v>
      </c>
      <c r="M343">
        <v>321939.957122711</v>
      </c>
      <c r="N343">
        <v>49420.607343363597</v>
      </c>
      <c r="O343">
        <v>30464.703512517401</v>
      </c>
      <c r="P343">
        <v>10871.8203544714</v>
      </c>
      <c r="Q343">
        <v>1.03396926279743</v>
      </c>
      <c r="R343">
        <v>1.45076285104574E-2</v>
      </c>
      <c r="S343">
        <f t="shared" si="17"/>
        <v>342</v>
      </c>
      <c r="T343">
        <f t="shared" si="15"/>
        <v>8.924843423799584E-3</v>
      </c>
      <c r="U343">
        <f t="shared" si="16"/>
        <v>0.05</v>
      </c>
      <c r="V343">
        <v>1916</v>
      </c>
    </row>
    <row r="344" spans="1:22" x14ac:dyDescent="0.2">
      <c r="A344">
        <v>343</v>
      </c>
      <c r="B344">
        <v>392</v>
      </c>
      <c r="C344" t="s">
        <v>703</v>
      </c>
      <c r="D344" t="s">
        <v>19</v>
      </c>
      <c r="E344" t="s">
        <v>19</v>
      </c>
      <c r="F344" t="s">
        <v>704</v>
      </c>
      <c r="G344" t="b">
        <v>1</v>
      </c>
      <c r="H344">
        <v>0.43384504360759801</v>
      </c>
      <c r="I344">
        <v>0.68228</v>
      </c>
      <c r="J344">
        <v>36543.427706043098</v>
      </c>
      <c r="K344">
        <v>33753.945383593396</v>
      </c>
      <c r="L344">
        <v>30023.398998476001</v>
      </c>
      <c r="M344">
        <v>32665.9928182804</v>
      </c>
      <c r="N344">
        <v>13509.207674298499</v>
      </c>
      <c r="O344">
        <v>5389.4191170000104</v>
      </c>
      <c r="P344">
        <v>2789.4823224496599</v>
      </c>
      <c r="Q344">
        <v>1.08264166724064</v>
      </c>
      <c r="R344">
        <v>3.4484737612291101E-2</v>
      </c>
      <c r="S344">
        <f t="shared" si="17"/>
        <v>343</v>
      </c>
      <c r="T344">
        <f t="shared" si="15"/>
        <v>8.9509394572025065E-3</v>
      </c>
      <c r="U344">
        <f t="shared" si="16"/>
        <v>0.05</v>
      </c>
      <c r="V344">
        <v>1916</v>
      </c>
    </row>
    <row r="345" spans="1:22" x14ac:dyDescent="0.2">
      <c r="A345">
        <v>344</v>
      </c>
      <c r="B345">
        <v>135</v>
      </c>
      <c r="C345" t="s">
        <v>705</v>
      </c>
      <c r="D345" t="s">
        <v>19</v>
      </c>
      <c r="E345" t="s">
        <v>19</v>
      </c>
      <c r="F345" t="s">
        <v>706</v>
      </c>
      <c r="G345" t="b">
        <v>1</v>
      </c>
      <c r="H345">
        <v>0.41282591119678302</v>
      </c>
      <c r="I345">
        <v>0.69225000000000003</v>
      </c>
      <c r="J345">
        <v>224352.67202105699</v>
      </c>
      <c r="K345">
        <v>219436.38809847401</v>
      </c>
      <c r="L345">
        <v>220664.604851838</v>
      </c>
      <c r="M345">
        <v>220226.35869586701</v>
      </c>
      <c r="N345">
        <v>11000.810408335599</v>
      </c>
      <c r="O345">
        <v>26565.081798094099</v>
      </c>
      <c r="P345">
        <v>4916.2839225826901</v>
      </c>
      <c r="Q345">
        <v>1.0224041416520999</v>
      </c>
      <c r="R345">
        <v>9.6226000993488402E-3</v>
      </c>
      <c r="S345">
        <f t="shared" si="17"/>
        <v>344</v>
      </c>
      <c r="T345">
        <f t="shared" si="15"/>
        <v>8.9770354906054273E-3</v>
      </c>
      <c r="U345">
        <f t="shared" si="16"/>
        <v>0.05</v>
      </c>
      <c r="V345">
        <v>1916</v>
      </c>
    </row>
    <row r="346" spans="1:22" x14ac:dyDescent="0.2">
      <c r="A346">
        <v>345</v>
      </c>
      <c r="B346">
        <v>359</v>
      </c>
      <c r="C346" t="s">
        <v>707</v>
      </c>
      <c r="D346" t="s">
        <v>19</v>
      </c>
      <c r="E346" t="s">
        <v>19</v>
      </c>
      <c r="F346" t="s">
        <v>708</v>
      </c>
      <c r="G346" t="b">
        <v>1</v>
      </c>
      <c r="H346">
        <v>0.41023884319099002</v>
      </c>
      <c r="I346">
        <v>0.69350000000000001</v>
      </c>
      <c r="J346">
        <v>33902.839159135801</v>
      </c>
      <c r="K346">
        <v>25579.8409510526</v>
      </c>
      <c r="L346">
        <v>16547.519145295901</v>
      </c>
      <c r="M346">
        <v>11425.7044470114</v>
      </c>
      <c r="N346">
        <v>37671.094791276599</v>
      </c>
      <c r="O346">
        <v>27689.8368362908</v>
      </c>
      <c r="P346">
        <v>8322.9982080831105</v>
      </c>
      <c r="Q346">
        <v>1.3253733369182901</v>
      </c>
      <c r="R346">
        <v>0.122338229461859</v>
      </c>
      <c r="S346">
        <f t="shared" si="17"/>
        <v>345</v>
      </c>
      <c r="T346">
        <f t="shared" si="15"/>
        <v>9.0031315240083499E-3</v>
      </c>
      <c r="U346">
        <f t="shared" si="16"/>
        <v>0.05</v>
      </c>
      <c r="V346">
        <v>1916</v>
      </c>
    </row>
    <row r="347" spans="1:22" x14ac:dyDescent="0.2">
      <c r="A347">
        <v>346</v>
      </c>
      <c r="B347">
        <v>394</v>
      </c>
      <c r="C347" t="s">
        <v>709</v>
      </c>
      <c r="D347" t="s">
        <v>19</v>
      </c>
      <c r="E347" t="s">
        <v>19</v>
      </c>
      <c r="F347" t="s">
        <v>710</v>
      </c>
      <c r="G347" t="b">
        <v>1</v>
      </c>
      <c r="H347">
        <v>-0.41293211042584299</v>
      </c>
      <c r="I347">
        <v>0.69379000000000002</v>
      </c>
      <c r="J347">
        <v>42473.667799724899</v>
      </c>
      <c r="K347">
        <v>45400.539797988698</v>
      </c>
      <c r="L347">
        <v>43234.1941485364</v>
      </c>
      <c r="M347">
        <v>45340.714312201402</v>
      </c>
      <c r="N347">
        <v>14063.4159903119</v>
      </c>
      <c r="O347">
        <v>8006.54455773684</v>
      </c>
      <c r="P347">
        <v>-2926.8719982637899</v>
      </c>
      <c r="Q347">
        <v>0.935532220293261</v>
      </c>
      <c r="R347">
        <v>-2.8941250542805799E-2</v>
      </c>
      <c r="S347">
        <f t="shared" si="17"/>
        <v>346</v>
      </c>
      <c r="T347">
        <f t="shared" si="15"/>
        <v>9.0292275574112742E-3</v>
      </c>
      <c r="U347">
        <f t="shared" si="16"/>
        <v>0.05</v>
      </c>
      <c r="V347">
        <v>1916</v>
      </c>
    </row>
    <row r="348" spans="1:22" x14ac:dyDescent="0.2">
      <c r="A348">
        <v>347</v>
      </c>
      <c r="B348">
        <v>212</v>
      </c>
      <c r="C348" t="s">
        <v>711</v>
      </c>
      <c r="D348" t="s">
        <v>19</v>
      </c>
      <c r="E348" t="s">
        <v>19</v>
      </c>
      <c r="F348" t="s">
        <v>712</v>
      </c>
      <c r="G348" t="b">
        <v>1</v>
      </c>
      <c r="H348">
        <v>0.40381458269459602</v>
      </c>
      <c r="I348">
        <v>0.69582999999999995</v>
      </c>
      <c r="J348">
        <v>30760.327472445599</v>
      </c>
      <c r="K348">
        <v>29873.617918789401</v>
      </c>
      <c r="L348">
        <v>30343.348830614999</v>
      </c>
      <c r="M348">
        <v>30825.565293174401</v>
      </c>
      <c r="N348">
        <v>3132.95885071768</v>
      </c>
      <c r="O348">
        <v>4141.4476809847802</v>
      </c>
      <c r="P348">
        <v>886.70955365619398</v>
      </c>
      <c r="Q348">
        <v>1.0296820276695899</v>
      </c>
      <c r="R348">
        <v>1.2703132522264401E-2</v>
      </c>
      <c r="S348">
        <f t="shared" si="17"/>
        <v>347</v>
      </c>
      <c r="T348">
        <f t="shared" si="15"/>
        <v>9.0553235908141967E-3</v>
      </c>
      <c r="U348">
        <f t="shared" si="16"/>
        <v>0.05</v>
      </c>
      <c r="V348">
        <v>1916</v>
      </c>
    </row>
    <row r="349" spans="1:22" x14ac:dyDescent="0.2">
      <c r="A349">
        <v>348</v>
      </c>
      <c r="B349">
        <v>281</v>
      </c>
      <c r="C349" t="s">
        <v>713</v>
      </c>
      <c r="D349" t="s">
        <v>19</v>
      </c>
      <c r="E349" t="s">
        <v>19</v>
      </c>
      <c r="F349" t="s">
        <v>714</v>
      </c>
      <c r="G349" t="b">
        <v>1</v>
      </c>
      <c r="H349">
        <v>-0.41082415283039903</v>
      </c>
      <c r="I349">
        <v>0.69845000000000002</v>
      </c>
      <c r="J349">
        <v>433995.58990431699</v>
      </c>
      <c r="K349">
        <v>448731.34828469</v>
      </c>
      <c r="L349">
        <v>391878.29088225198</v>
      </c>
      <c r="M349">
        <v>453346.96704542602</v>
      </c>
      <c r="N349">
        <v>75924.219333953894</v>
      </c>
      <c r="O349">
        <v>28320.114154467501</v>
      </c>
      <c r="P349">
        <v>-14735.758380372999</v>
      </c>
      <c r="Q349">
        <v>0.96716129052115096</v>
      </c>
      <c r="R349">
        <v>-1.45010939188759E-2</v>
      </c>
      <c r="S349">
        <f t="shared" si="17"/>
        <v>348</v>
      </c>
      <c r="T349">
        <f t="shared" si="15"/>
        <v>9.0814196242171193E-3</v>
      </c>
      <c r="U349">
        <f t="shared" si="16"/>
        <v>0.05</v>
      </c>
      <c r="V349">
        <v>1916</v>
      </c>
    </row>
    <row r="350" spans="1:22" x14ac:dyDescent="0.2">
      <c r="A350">
        <v>349</v>
      </c>
      <c r="B350">
        <v>290</v>
      </c>
      <c r="C350" t="s">
        <v>715</v>
      </c>
      <c r="D350" t="s">
        <v>19</v>
      </c>
      <c r="E350" t="s">
        <v>19</v>
      </c>
      <c r="F350" t="s">
        <v>716</v>
      </c>
      <c r="G350" t="b">
        <v>1</v>
      </c>
      <c r="H350">
        <v>-0.39789778496265499</v>
      </c>
      <c r="I350">
        <v>0.70155000000000001</v>
      </c>
      <c r="J350">
        <v>162031.26766842799</v>
      </c>
      <c r="K350">
        <v>176130.81671672399</v>
      </c>
      <c r="L350">
        <v>149625.76948803099</v>
      </c>
      <c r="M350">
        <v>163029.92663776901</v>
      </c>
      <c r="N350">
        <v>63947.221307885498</v>
      </c>
      <c r="O350">
        <v>51252.147960361603</v>
      </c>
      <c r="P350">
        <v>-14099.549048295999</v>
      </c>
      <c r="Q350">
        <v>0.91994842633942497</v>
      </c>
      <c r="R350">
        <v>-3.62365191588188E-2</v>
      </c>
      <c r="S350">
        <f t="shared" si="17"/>
        <v>349</v>
      </c>
      <c r="T350">
        <f t="shared" si="15"/>
        <v>9.1075156576200418E-3</v>
      </c>
      <c r="U350">
        <f t="shared" si="16"/>
        <v>0.05</v>
      </c>
      <c r="V350">
        <v>1916</v>
      </c>
    </row>
    <row r="351" spans="1:22" x14ac:dyDescent="0.2">
      <c r="A351">
        <v>350</v>
      </c>
      <c r="B351">
        <v>108</v>
      </c>
      <c r="C351" t="s">
        <v>717</v>
      </c>
      <c r="D351" t="s">
        <v>19</v>
      </c>
      <c r="E351" t="s">
        <v>19</v>
      </c>
      <c r="F351" t="s">
        <v>718</v>
      </c>
      <c r="G351" t="b">
        <v>1</v>
      </c>
      <c r="H351">
        <v>-0.39536730368589001</v>
      </c>
      <c r="I351">
        <v>0.70177999999999996</v>
      </c>
      <c r="J351">
        <v>311694.68241328001</v>
      </c>
      <c r="K351">
        <v>341129.35402713099</v>
      </c>
      <c r="L351">
        <v>308132.329774749</v>
      </c>
      <c r="M351">
        <v>303093.31090694497</v>
      </c>
      <c r="N351">
        <v>112420.499742236</v>
      </c>
      <c r="O351">
        <v>134498.37940568401</v>
      </c>
      <c r="P351">
        <v>-29434.6716138509</v>
      </c>
      <c r="Q351">
        <v>0.91371404639804199</v>
      </c>
      <c r="R351">
        <v>-3.91896986886782E-2</v>
      </c>
      <c r="S351">
        <f t="shared" si="17"/>
        <v>350</v>
      </c>
      <c r="T351">
        <f t="shared" si="15"/>
        <v>9.1336116910229644E-3</v>
      </c>
      <c r="U351">
        <f t="shared" si="16"/>
        <v>0.05</v>
      </c>
      <c r="V351">
        <v>1916</v>
      </c>
    </row>
    <row r="352" spans="1:22" x14ac:dyDescent="0.2">
      <c r="A352">
        <v>351</v>
      </c>
      <c r="B352">
        <v>33</v>
      </c>
      <c r="C352" t="s">
        <v>719</v>
      </c>
      <c r="D352" t="s">
        <v>19</v>
      </c>
      <c r="E352" t="s">
        <v>19</v>
      </c>
      <c r="F352" t="s">
        <v>720</v>
      </c>
      <c r="G352" t="b">
        <v>1</v>
      </c>
      <c r="H352">
        <v>-0.395995281422932</v>
      </c>
      <c r="I352">
        <v>0.70604</v>
      </c>
      <c r="J352">
        <v>679895.109097398</v>
      </c>
      <c r="K352">
        <v>695156.69435759506</v>
      </c>
      <c r="L352">
        <v>721310.01373892499</v>
      </c>
      <c r="M352">
        <v>689406.35417922097</v>
      </c>
      <c r="N352">
        <v>77316.229730699299</v>
      </c>
      <c r="O352">
        <v>41695.865761898698</v>
      </c>
      <c r="P352">
        <v>-15261.5852601965</v>
      </c>
      <c r="Q352">
        <v>0.978045834293087</v>
      </c>
      <c r="R352">
        <v>-9.6407923349513293E-3</v>
      </c>
      <c r="S352">
        <f t="shared" si="17"/>
        <v>351</v>
      </c>
      <c r="T352">
        <f t="shared" si="15"/>
        <v>9.1597077244258869E-3</v>
      </c>
      <c r="U352">
        <f t="shared" si="16"/>
        <v>0.05</v>
      </c>
      <c r="V352">
        <v>1916</v>
      </c>
    </row>
    <row r="353" spans="1:22" x14ac:dyDescent="0.2">
      <c r="A353">
        <v>352</v>
      </c>
      <c r="B353">
        <v>460</v>
      </c>
      <c r="C353" t="s">
        <v>721</v>
      </c>
      <c r="D353" t="s">
        <v>19</v>
      </c>
      <c r="E353" t="s">
        <v>19</v>
      </c>
      <c r="F353" t="s">
        <v>722</v>
      </c>
      <c r="G353" t="b">
        <v>1</v>
      </c>
      <c r="H353">
        <v>-0.39112785539148998</v>
      </c>
      <c r="I353">
        <v>0.70757000000000003</v>
      </c>
      <c r="J353">
        <v>26648.907188499201</v>
      </c>
      <c r="K353">
        <v>29596.197903071399</v>
      </c>
      <c r="L353">
        <v>29764.894281037501</v>
      </c>
      <c r="M353">
        <v>31158.861308085499</v>
      </c>
      <c r="N353">
        <v>14320.365277725199</v>
      </c>
      <c r="O353">
        <v>9726.3980453324002</v>
      </c>
      <c r="P353">
        <v>-2947.2907145722102</v>
      </c>
      <c r="Q353">
        <v>0.90041657633778904</v>
      </c>
      <c r="R353">
        <v>-4.5556518396344503E-2</v>
      </c>
      <c r="S353">
        <f t="shared" si="17"/>
        <v>352</v>
      </c>
      <c r="T353">
        <f t="shared" si="15"/>
        <v>9.1858037578288112E-3</v>
      </c>
      <c r="U353">
        <f t="shared" si="16"/>
        <v>0.05</v>
      </c>
      <c r="V353">
        <v>1916</v>
      </c>
    </row>
    <row r="354" spans="1:22" x14ac:dyDescent="0.2">
      <c r="A354">
        <v>353</v>
      </c>
      <c r="B354">
        <v>233</v>
      </c>
      <c r="C354" t="s">
        <v>723</v>
      </c>
      <c r="D354" t="s">
        <v>19</v>
      </c>
      <c r="E354" t="s">
        <v>19</v>
      </c>
      <c r="F354" t="s">
        <v>724</v>
      </c>
      <c r="G354" t="b">
        <v>1</v>
      </c>
      <c r="H354">
        <v>0.38517173346872502</v>
      </c>
      <c r="I354">
        <v>0.71343000000000001</v>
      </c>
      <c r="J354">
        <v>107778.71895805599</v>
      </c>
      <c r="K354">
        <v>102268.549324637</v>
      </c>
      <c r="L354">
        <v>98471.5552514499</v>
      </c>
      <c r="M354">
        <v>97394.448048061298</v>
      </c>
      <c r="N354">
        <v>28565.513709526698</v>
      </c>
      <c r="O354">
        <v>15771.5000027975</v>
      </c>
      <c r="P354">
        <v>5510.1696334192502</v>
      </c>
      <c r="Q354">
        <v>1.0538794152240101</v>
      </c>
      <c r="R354">
        <v>2.2790921788534601E-2</v>
      </c>
      <c r="S354">
        <f t="shared" si="17"/>
        <v>353</v>
      </c>
      <c r="T354">
        <f t="shared" si="15"/>
        <v>9.2118997912317337E-3</v>
      </c>
      <c r="U354">
        <f t="shared" si="16"/>
        <v>0.05</v>
      </c>
      <c r="V354">
        <v>1916</v>
      </c>
    </row>
    <row r="355" spans="1:22" x14ac:dyDescent="0.2">
      <c r="A355">
        <v>354</v>
      </c>
      <c r="B355">
        <v>131</v>
      </c>
      <c r="C355" t="s">
        <v>725</v>
      </c>
      <c r="D355" t="s">
        <v>19</v>
      </c>
      <c r="E355" t="s">
        <v>19</v>
      </c>
      <c r="F355" t="s">
        <v>726</v>
      </c>
      <c r="G355" t="b">
        <v>1</v>
      </c>
      <c r="H355">
        <v>0.38459534766604803</v>
      </c>
      <c r="I355">
        <v>0.71428000000000003</v>
      </c>
      <c r="J355">
        <v>394529.73883472802</v>
      </c>
      <c r="K355">
        <v>386336.51652469899</v>
      </c>
      <c r="L355">
        <v>384878.21479856101</v>
      </c>
      <c r="M355">
        <v>391253.26166323002</v>
      </c>
      <c r="N355">
        <v>43006.316835862097</v>
      </c>
      <c r="O355">
        <v>22440.579716778699</v>
      </c>
      <c r="P355">
        <v>8193.2223100296706</v>
      </c>
      <c r="Q355">
        <v>1.0212074757616301</v>
      </c>
      <c r="R355">
        <v>9.1139854018364407E-3</v>
      </c>
      <c r="S355">
        <f t="shared" si="17"/>
        <v>354</v>
      </c>
      <c r="T355">
        <f t="shared" si="15"/>
        <v>9.2379958246346545E-3</v>
      </c>
      <c r="U355">
        <f t="shared" si="16"/>
        <v>0.05</v>
      </c>
      <c r="V355">
        <v>1916</v>
      </c>
    </row>
    <row r="356" spans="1:22" x14ac:dyDescent="0.2">
      <c r="A356">
        <v>355</v>
      </c>
      <c r="B356">
        <v>189</v>
      </c>
      <c r="C356" t="s">
        <v>727</v>
      </c>
      <c r="D356" t="s">
        <v>19</v>
      </c>
      <c r="E356" t="s">
        <v>19</v>
      </c>
      <c r="F356" t="s">
        <v>728</v>
      </c>
      <c r="G356" t="b">
        <v>1</v>
      </c>
      <c r="H356">
        <v>-0.385919334175163</v>
      </c>
      <c r="I356">
        <v>0.71458999999999995</v>
      </c>
      <c r="J356">
        <v>50805.869535157901</v>
      </c>
      <c r="K356">
        <v>51717.998761597002</v>
      </c>
      <c r="L356">
        <v>50505.989829285398</v>
      </c>
      <c r="M356">
        <v>54339.219161862296</v>
      </c>
      <c r="N356">
        <v>889.84632920880199</v>
      </c>
      <c r="O356">
        <v>5706.7726723182004</v>
      </c>
      <c r="P356">
        <v>-912.129226439116</v>
      </c>
      <c r="Q356">
        <v>0.98236340832436797</v>
      </c>
      <c r="R356">
        <v>-7.7278227692513498E-3</v>
      </c>
      <c r="S356">
        <f t="shared" si="17"/>
        <v>355</v>
      </c>
      <c r="T356">
        <f t="shared" si="15"/>
        <v>9.2640918580375788E-3</v>
      </c>
      <c r="U356">
        <f t="shared" si="16"/>
        <v>0.05</v>
      </c>
      <c r="V356">
        <v>1916</v>
      </c>
    </row>
    <row r="357" spans="1:22" x14ac:dyDescent="0.2">
      <c r="A357">
        <v>356</v>
      </c>
      <c r="B357">
        <v>294</v>
      </c>
      <c r="C357" t="s">
        <v>729</v>
      </c>
      <c r="D357" t="s">
        <v>19</v>
      </c>
      <c r="E357" t="s">
        <v>19</v>
      </c>
      <c r="F357" t="s">
        <v>730</v>
      </c>
      <c r="G357" t="b">
        <v>1</v>
      </c>
      <c r="H357">
        <v>-0.37534794905895003</v>
      </c>
      <c r="I357">
        <v>0.71953</v>
      </c>
      <c r="J357">
        <v>229874.926277816</v>
      </c>
      <c r="K357">
        <v>244005.53240413099</v>
      </c>
      <c r="L357">
        <v>265115.29575862503</v>
      </c>
      <c r="M357">
        <v>259752.26313797099</v>
      </c>
      <c r="N357">
        <v>73453.317946882802</v>
      </c>
      <c r="O357">
        <v>45046.305017425802</v>
      </c>
      <c r="P357">
        <v>-14130.6061263148</v>
      </c>
      <c r="Q357">
        <v>0.94208899287204995</v>
      </c>
      <c r="R357">
        <v>-2.59080703623875E-2</v>
      </c>
      <c r="S357">
        <f t="shared" si="17"/>
        <v>356</v>
      </c>
      <c r="T357">
        <f t="shared" si="15"/>
        <v>9.2901878914405014E-3</v>
      </c>
      <c r="U357">
        <f t="shared" si="16"/>
        <v>0.05</v>
      </c>
      <c r="V357">
        <v>1916</v>
      </c>
    </row>
    <row r="358" spans="1:22" x14ac:dyDescent="0.2">
      <c r="A358">
        <v>357</v>
      </c>
      <c r="B358">
        <v>400</v>
      </c>
      <c r="C358" t="s">
        <v>731</v>
      </c>
      <c r="D358" t="s">
        <v>19</v>
      </c>
      <c r="E358" t="s">
        <v>19</v>
      </c>
      <c r="F358" t="s">
        <v>732</v>
      </c>
      <c r="G358" t="b">
        <v>1</v>
      </c>
      <c r="H358">
        <v>0.36868875406707102</v>
      </c>
      <c r="I358">
        <v>0.72102999999999995</v>
      </c>
      <c r="J358">
        <v>28042.428941265</v>
      </c>
      <c r="K358">
        <v>25003.0121059552</v>
      </c>
      <c r="L358">
        <v>20939.761947068098</v>
      </c>
      <c r="M358">
        <v>18903.725428343401</v>
      </c>
      <c r="N358">
        <v>11348.0082628486</v>
      </c>
      <c r="O358">
        <v>15913.333314361</v>
      </c>
      <c r="P358">
        <v>3039.4168353098098</v>
      </c>
      <c r="Q358">
        <v>1.12156202710416</v>
      </c>
      <c r="R358">
        <v>4.9823296897282501E-2</v>
      </c>
      <c r="S358">
        <f t="shared" si="17"/>
        <v>357</v>
      </c>
      <c r="T358">
        <f t="shared" si="15"/>
        <v>9.3162839248434239E-3</v>
      </c>
      <c r="U358">
        <f t="shared" si="16"/>
        <v>0.05</v>
      </c>
      <c r="V358">
        <v>1916</v>
      </c>
    </row>
    <row r="359" spans="1:22" x14ac:dyDescent="0.2">
      <c r="A359">
        <v>358</v>
      </c>
      <c r="B359">
        <v>86</v>
      </c>
      <c r="C359" t="s">
        <v>733</v>
      </c>
      <c r="D359" t="s">
        <v>19</v>
      </c>
      <c r="E359" t="s">
        <v>19</v>
      </c>
      <c r="F359" t="s">
        <v>734</v>
      </c>
      <c r="G359" t="b">
        <v>1</v>
      </c>
      <c r="H359">
        <v>-0.371901677620602</v>
      </c>
      <c r="I359">
        <v>0.72241999999999995</v>
      </c>
      <c r="J359">
        <v>129409.02383514401</v>
      </c>
      <c r="K359">
        <v>135330.30594296</v>
      </c>
      <c r="L359">
        <v>129986.636151805</v>
      </c>
      <c r="M359">
        <v>144157.87946001501</v>
      </c>
      <c r="N359">
        <v>31471.258623818099</v>
      </c>
      <c r="O359">
        <v>18233.548326390999</v>
      </c>
      <c r="P359">
        <v>-5921.2821078164898</v>
      </c>
      <c r="Q359">
        <v>0.95624570515408303</v>
      </c>
      <c r="R359">
        <v>-1.9430502407812199E-2</v>
      </c>
      <c r="S359">
        <f t="shared" si="17"/>
        <v>358</v>
      </c>
      <c r="T359">
        <f t="shared" si="15"/>
        <v>9.3423799582463482E-3</v>
      </c>
      <c r="U359">
        <f t="shared" si="16"/>
        <v>0.05</v>
      </c>
      <c r="V359">
        <v>1916</v>
      </c>
    </row>
    <row r="360" spans="1:22" x14ac:dyDescent="0.2">
      <c r="A360">
        <v>359</v>
      </c>
      <c r="B360">
        <v>254</v>
      </c>
      <c r="C360" t="s">
        <v>735</v>
      </c>
      <c r="D360" t="s">
        <v>19</v>
      </c>
      <c r="E360" t="s">
        <v>19</v>
      </c>
      <c r="F360" t="s">
        <v>736</v>
      </c>
      <c r="G360" t="b">
        <v>1</v>
      </c>
      <c r="H360">
        <v>0.368584968365125</v>
      </c>
      <c r="I360">
        <v>0.73021999999999998</v>
      </c>
      <c r="J360">
        <v>1163299.06981454</v>
      </c>
      <c r="K360">
        <v>1090175.19210027</v>
      </c>
      <c r="L360">
        <v>1357889.4195284499</v>
      </c>
      <c r="M360">
        <v>1092622.67158113</v>
      </c>
      <c r="N360">
        <v>437837.38654180698</v>
      </c>
      <c r="O360">
        <v>78176.950271051304</v>
      </c>
      <c r="P360">
        <v>73123.877714275804</v>
      </c>
      <c r="Q360">
        <v>1.0670753455446</v>
      </c>
      <c r="R360">
        <v>2.81950857777808E-2</v>
      </c>
      <c r="S360">
        <f t="shared" si="17"/>
        <v>359</v>
      </c>
      <c r="T360">
        <f t="shared" si="15"/>
        <v>9.368475991649269E-3</v>
      </c>
      <c r="U360">
        <f t="shared" si="16"/>
        <v>0.05</v>
      </c>
      <c r="V360">
        <v>1916</v>
      </c>
    </row>
    <row r="361" spans="1:22" x14ac:dyDescent="0.2">
      <c r="A361">
        <v>360</v>
      </c>
      <c r="B361">
        <v>421</v>
      </c>
      <c r="C361" t="s">
        <v>737</v>
      </c>
      <c r="D361" t="s">
        <v>19</v>
      </c>
      <c r="E361" t="s">
        <v>19</v>
      </c>
      <c r="F361" t="s">
        <v>738</v>
      </c>
      <c r="G361" t="b">
        <v>1</v>
      </c>
      <c r="H361">
        <v>0.35646849237156097</v>
      </c>
      <c r="I361">
        <v>0.73201000000000005</v>
      </c>
      <c r="J361">
        <v>16094.3804755194</v>
      </c>
      <c r="K361">
        <v>15271.751448524201</v>
      </c>
      <c r="L361">
        <v>16582.494177500699</v>
      </c>
      <c r="M361">
        <v>13647.9600314621</v>
      </c>
      <c r="N361">
        <v>2177.3781060586098</v>
      </c>
      <c r="O361">
        <v>5124.8633870519998</v>
      </c>
      <c r="P361">
        <v>822.62902699528104</v>
      </c>
      <c r="Q361">
        <v>1.05386605654028</v>
      </c>
      <c r="R361">
        <v>2.27854167570135E-2</v>
      </c>
      <c r="S361">
        <f t="shared" si="17"/>
        <v>360</v>
      </c>
      <c r="T361">
        <f t="shared" si="15"/>
        <v>9.3945720250521916E-3</v>
      </c>
      <c r="U361">
        <f t="shared" si="16"/>
        <v>0.05</v>
      </c>
      <c r="V361">
        <v>1916</v>
      </c>
    </row>
    <row r="362" spans="1:22" x14ac:dyDescent="0.2">
      <c r="A362">
        <v>361</v>
      </c>
      <c r="B362">
        <v>335</v>
      </c>
      <c r="C362" t="s">
        <v>739</v>
      </c>
      <c r="D362" t="s">
        <v>19</v>
      </c>
      <c r="E362" t="s">
        <v>19</v>
      </c>
      <c r="F362" t="s">
        <v>740</v>
      </c>
      <c r="G362" t="b">
        <v>1</v>
      </c>
      <c r="H362">
        <v>0.35233599558446799</v>
      </c>
      <c r="I362">
        <v>0.73270000000000002</v>
      </c>
      <c r="J362">
        <v>67873.263630073299</v>
      </c>
      <c r="K362">
        <v>65007.9864811714</v>
      </c>
      <c r="L362">
        <v>73080.491806812599</v>
      </c>
      <c r="M362">
        <v>69892.130035613707</v>
      </c>
      <c r="N362">
        <v>12315.0647965138</v>
      </c>
      <c r="O362">
        <v>14656.259648163899</v>
      </c>
      <c r="P362">
        <v>2865.2771489018901</v>
      </c>
      <c r="Q362">
        <v>1.0440757713628299</v>
      </c>
      <c r="R362">
        <v>1.8732017718595801E-2</v>
      </c>
      <c r="S362">
        <f t="shared" si="17"/>
        <v>361</v>
      </c>
      <c r="T362">
        <f t="shared" si="15"/>
        <v>9.4206680584551158E-3</v>
      </c>
      <c r="U362">
        <f t="shared" si="16"/>
        <v>0.05</v>
      </c>
      <c r="V362">
        <v>1916</v>
      </c>
    </row>
    <row r="363" spans="1:22" x14ac:dyDescent="0.2">
      <c r="A363">
        <v>362</v>
      </c>
      <c r="B363">
        <v>328</v>
      </c>
      <c r="C363" t="s">
        <v>741</v>
      </c>
      <c r="D363" t="s">
        <v>19</v>
      </c>
      <c r="E363" t="s">
        <v>19</v>
      </c>
      <c r="F363" t="s">
        <v>742</v>
      </c>
      <c r="G363" t="b">
        <v>1</v>
      </c>
      <c r="H363">
        <v>-0.34770858017027401</v>
      </c>
      <c r="I363">
        <v>0.73616000000000004</v>
      </c>
      <c r="J363">
        <v>165479.479022096</v>
      </c>
      <c r="K363">
        <v>168367.73013207701</v>
      </c>
      <c r="L363">
        <v>164987.108651691</v>
      </c>
      <c r="M363">
        <v>169867.55793233699</v>
      </c>
      <c r="N363">
        <v>13174.138402201999</v>
      </c>
      <c r="O363">
        <v>14342.9757198885</v>
      </c>
      <c r="P363">
        <v>-2888.2511099807998</v>
      </c>
      <c r="Q363">
        <v>0.98284557790429805</v>
      </c>
      <c r="R363">
        <v>-7.5147120074192603E-3</v>
      </c>
      <c r="S363">
        <f t="shared" si="17"/>
        <v>362</v>
      </c>
      <c r="T363">
        <f t="shared" si="15"/>
        <v>9.4467640918580384E-3</v>
      </c>
      <c r="U363">
        <f t="shared" si="16"/>
        <v>0.05</v>
      </c>
      <c r="V363">
        <v>1916</v>
      </c>
    </row>
    <row r="364" spans="1:22" x14ac:dyDescent="0.2">
      <c r="A364">
        <v>363</v>
      </c>
      <c r="B364">
        <v>60</v>
      </c>
      <c r="C364" t="s">
        <v>743</v>
      </c>
      <c r="D364" t="s">
        <v>19</v>
      </c>
      <c r="E364" t="s">
        <v>19</v>
      </c>
      <c r="F364" t="s">
        <v>744</v>
      </c>
      <c r="G364" t="b">
        <v>1</v>
      </c>
      <c r="H364">
        <v>0.34673292542515</v>
      </c>
      <c r="I364">
        <v>0.73690999999999995</v>
      </c>
      <c r="J364">
        <v>156812.74537881601</v>
      </c>
      <c r="K364">
        <v>151552.42131796299</v>
      </c>
      <c r="L364">
        <v>161138.01130981999</v>
      </c>
      <c r="M364">
        <v>138043.148683395</v>
      </c>
      <c r="N364">
        <v>20772.236870287499</v>
      </c>
      <c r="O364">
        <v>29380.143878723102</v>
      </c>
      <c r="P364">
        <v>5260.3240608531596</v>
      </c>
      <c r="Q364">
        <v>1.0347096009097501</v>
      </c>
      <c r="R364">
        <v>1.48184788568242E-2</v>
      </c>
      <c r="S364">
        <f t="shared" si="17"/>
        <v>363</v>
      </c>
      <c r="T364">
        <f t="shared" si="15"/>
        <v>9.4728601252609609E-3</v>
      </c>
      <c r="U364">
        <f t="shared" si="16"/>
        <v>0.05</v>
      </c>
      <c r="V364">
        <v>1916</v>
      </c>
    </row>
    <row r="365" spans="1:22" x14ac:dyDescent="0.2">
      <c r="A365">
        <v>364</v>
      </c>
      <c r="B365">
        <v>420</v>
      </c>
      <c r="C365" t="s">
        <v>745</v>
      </c>
      <c r="D365" t="s">
        <v>19</v>
      </c>
      <c r="E365" t="s">
        <v>19</v>
      </c>
      <c r="F365" t="s">
        <v>746</v>
      </c>
      <c r="G365" t="b">
        <v>1</v>
      </c>
      <c r="H365">
        <v>0.342684176682786</v>
      </c>
      <c r="I365">
        <v>0.74360000000000004</v>
      </c>
      <c r="J365">
        <v>83086.004785310302</v>
      </c>
      <c r="K365">
        <v>80322.600200437402</v>
      </c>
      <c r="L365">
        <v>79817.931624082194</v>
      </c>
      <c r="M365">
        <v>80907.591562436399</v>
      </c>
      <c r="N365">
        <v>16123.2084766346</v>
      </c>
      <c r="O365">
        <v>8844.1494890271406</v>
      </c>
      <c r="P365">
        <v>2763.4045848728902</v>
      </c>
      <c r="Q365">
        <v>1.03440382380522</v>
      </c>
      <c r="R365">
        <v>1.4690117300060999E-2</v>
      </c>
      <c r="S365">
        <f t="shared" si="17"/>
        <v>364</v>
      </c>
      <c r="T365">
        <f t="shared" si="15"/>
        <v>9.4989561586638835E-3</v>
      </c>
      <c r="U365">
        <f t="shared" si="16"/>
        <v>0.05</v>
      </c>
      <c r="V365">
        <v>1916</v>
      </c>
    </row>
    <row r="366" spans="1:22" x14ac:dyDescent="0.2">
      <c r="A366">
        <v>365</v>
      </c>
      <c r="B366">
        <v>316</v>
      </c>
      <c r="C366" t="s">
        <v>747</v>
      </c>
      <c r="D366" t="s">
        <v>19</v>
      </c>
      <c r="E366" t="s">
        <v>19</v>
      </c>
      <c r="F366" t="s">
        <v>748</v>
      </c>
      <c r="G366" t="b">
        <v>1</v>
      </c>
      <c r="H366">
        <v>-0.33860406681543298</v>
      </c>
      <c r="I366">
        <v>0.74707999999999997</v>
      </c>
      <c r="J366">
        <v>65852.859095249296</v>
      </c>
      <c r="K366">
        <v>77696.472750774599</v>
      </c>
      <c r="L366">
        <v>30377.742474329902</v>
      </c>
      <c r="M366">
        <v>81947.395260183301</v>
      </c>
      <c r="N366">
        <v>71021.320603310494</v>
      </c>
      <c r="O366">
        <v>35886.361075528002</v>
      </c>
      <c r="P366">
        <v>-11843.6136555252</v>
      </c>
      <c r="Q366">
        <v>0.84756561995400004</v>
      </c>
      <c r="R366">
        <v>-7.18266680149095E-2</v>
      </c>
      <c r="S366">
        <f t="shared" si="17"/>
        <v>365</v>
      </c>
      <c r="T366">
        <f t="shared" si="15"/>
        <v>9.525052192066806E-3</v>
      </c>
      <c r="U366">
        <f t="shared" si="16"/>
        <v>0.05</v>
      </c>
      <c r="V366">
        <v>1916</v>
      </c>
    </row>
    <row r="367" spans="1:22" x14ac:dyDescent="0.2">
      <c r="A367">
        <v>366</v>
      </c>
      <c r="B367">
        <v>354</v>
      </c>
      <c r="C367" t="s">
        <v>749</v>
      </c>
      <c r="D367" t="s">
        <v>19</v>
      </c>
      <c r="E367" t="s">
        <v>19</v>
      </c>
      <c r="F367" t="s">
        <v>750</v>
      </c>
      <c r="G367" t="b">
        <v>1</v>
      </c>
      <c r="H367">
        <v>0.329885867264398</v>
      </c>
      <c r="I367">
        <v>0.74907000000000001</v>
      </c>
      <c r="J367">
        <v>95530.951585739604</v>
      </c>
      <c r="K367">
        <v>91317.091807885095</v>
      </c>
      <c r="L367">
        <v>97113.698227268702</v>
      </c>
      <c r="M367">
        <v>92531.586377798594</v>
      </c>
      <c r="N367">
        <v>19787.616437641202</v>
      </c>
      <c r="O367">
        <v>22564.201915717302</v>
      </c>
      <c r="P367">
        <v>4213.85977785451</v>
      </c>
      <c r="Q367">
        <v>1.0461453567391299</v>
      </c>
      <c r="R367">
        <v>1.9592031800730499E-2</v>
      </c>
      <c r="S367">
        <f t="shared" si="17"/>
        <v>366</v>
      </c>
      <c r="T367">
        <f t="shared" si="15"/>
        <v>9.5511482254697286E-3</v>
      </c>
      <c r="U367">
        <f t="shared" si="16"/>
        <v>0.05</v>
      </c>
      <c r="V367">
        <v>1916</v>
      </c>
    </row>
    <row r="368" spans="1:22" x14ac:dyDescent="0.2">
      <c r="A368">
        <v>367</v>
      </c>
      <c r="B368">
        <v>466</v>
      </c>
      <c r="C368" t="s">
        <v>751</v>
      </c>
      <c r="D368" t="s">
        <v>19</v>
      </c>
      <c r="E368" t="s">
        <v>19</v>
      </c>
      <c r="F368" t="s">
        <v>752</v>
      </c>
      <c r="G368" t="b">
        <v>1</v>
      </c>
      <c r="H368">
        <v>-0.33116590427951298</v>
      </c>
      <c r="I368">
        <v>0.75034999999999996</v>
      </c>
      <c r="J368">
        <v>31200.423577717502</v>
      </c>
      <c r="K368">
        <v>33293.704932032</v>
      </c>
      <c r="L368">
        <v>30778.036763194999</v>
      </c>
      <c r="M368">
        <v>30828.0277882109</v>
      </c>
      <c r="N368">
        <v>11982.5256599311</v>
      </c>
      <c r="O368">
        <v>8211.5128301093901</v>
      </c>
      <c r="P368">
        <v>-2093.2813543145598</v>
      </c>
      <c r="Q368">
        <v>0.93712681245334695</v>
      </c>
      <c r="R368">
        <v>-2.8201636196276601E-2</v>
      </c>
      <c r="S368">
        <f t="shared" si="17"/>
        <v>367</v>
      </c>
      <c r="T368">
        <f t="shared" si="15"/>
        <v>9.5772442588726529E-3</v>
      </c>
      <c r="U368">
        <f t="shared" si="16"/>
        <v>0.05</v>
      </c>
      <c r="V368">
        <v>1916</v>
      </c>
    </row>
    <row r="369" spans="1:22" x14ac:dyDescent="0.2">
      <c r="A369">
        <v>368</v>
      </c>
      <c r="B369">
        <v>234</v>
      </c>
      <c r="C369" t="s">
        <v>753</v>
      </c>
      <c r="D369" t="s">
        <v>19</v>
      </c>
      <c r="E369" t="s">
        <v>19</v>
      </c>
      <c r="F369" t="s">
        <v>754</v>
      </c>
      <c r="G369" t="b">
        <v>1</v>
      </c>
      <c r="H369">
        <v>0.33207635393913898</v>
      </c>
      <c r="I369">
        <v>0.75061999999999995</v>
      </c>
      <c r="J369">
        <v>60728.498360726502</v>
      </c>
      <c r="K369">
        <v>59161.843080550301</v>
      </c>
      <c r="L369">
        <v>57176.8025572759</v>
      </c>
      <c r="M369">
        <v>58103.9101579575</v>
      </c>
      <c r="N369">
        <v>9259.2637511842695</v>
      </c>
      <c r="O369">
        <v>5537.3805672288199</v>
      </c>
      <c r="P369">
        <v>1566.65528017611</v>
      </c>
      <c r="Q369">
        <v>1.0264808396527301</v>
      </c>
      <c r="R369">
        <v>1.1350847217811899E-2</v>
      </c>
      <c r="S369">
        <f t="shared" si="17"/>
        <v>368</v>
      </c>
      <c r="T369">
        <f t="shared" si="15"/>
        <v>9.6033402922755754E-3</v>
      </c>
      <c r="U369">
        <f t="shared" si="16"/>
        <v>0.05</v>
      </c>
      <c r="V369">
        <v>1916</v>
      </c>
    </row>
    <row r="370" spans="1:22" x14ac:dyDescent="0.2">
      <c r="A370">
        <v>369</v>
      </c>
      <c r="B370">
        <v>229</v>
      </c>
      <c r="C370" t="s">
        <v>755</v>
      </c>
      <c r="D370" t="s">
        <v>19</v>
      </c>
      <c r="E370" t="s">
        <v>19</v>
      </c>
      <c r="F370" t="s">
        <v>756</v>
      </c>
      <c r="G370" t="b">
        <v>1</v>
      </c>
      <c r="H370">
        <v>0.331579024180995</v>
      </c>
      <c r="I370">
        <v>0.75083</v>
      </c>
      <c r="J370">
        <v>476323.24239626998</v>
      </c>
      <c r="K370">
        <v>464153.35416443401</v>
      </c>
      <c r="L370">
        <v>472062.27899973199</v>
      </c>
      <c r="M370">
        <v>467466.72519470099</v>
      </c>
      <c r="N370">
        <v>71692.331308065099</v>
      </c>
      <c r="O370">
        <v>43758.856329873801</v>
      </c>
      <c r="P370">
        <v>12169.888231835799</v>
      </c>
      <c r="Q370">
        <v>1.0262195417153499</v>
      </c>
      <c r="R370">
        <v>1.12402804210415E-2</v>
      </c>
      <c r="S370">
        <f t="shared" si="17"/>
        <v>369</v>
      </c>
      <c r="T370">
        <f t="shared" si="15"/>
        <v>9.6294363256784962E-3</v>
      </c>
      <c r="U370">
        <f t="shared" si="16"/>
        <v>0.05</v>
      </c>
      <c r="V370">
        <v>1916</v>
      </c>
    </row>
    <row r="371" spans="1:22" x14ac:dyDescent="0.2">
      <c r="A371">
        <v>370</v>
      </c>
      <c r="B371">
        <v>84</v>
      </c>
      <c r="C371" t="s">
        <v>757</v>
      </c>
      <c r="D371" t="s">
        <v>19</v>
      </c>
      <c r="E371" t="s">
        <v>19</v>
      </c>
      <c r="F371" t="s">
        <v>758</v>
      </c>
      <c r="G371" t="b">
        <v>1</v>
      </c>
      <c r="H371">
        <v>-0.32593615384811098</v>
      </c>
      <c r="I371">
        <v>0.75524999999999998</v>
      </c>
      <c r="J371">
        <v>4828860.2288836902</v>
      </c>
      <c r="K371">
        <v>4932276.5738080097</v>
      </c>
      <c r="L371">
        <v>4916725.1282082498</v>
      </c>
      <c r="M371">
        <v>4975623.0418468202</v>
      </c>
      <c r="N371">
        <v>627194.891455782</v>
      </c>
      <c r="O371">
        <v>363304.66339857201</v>
      </c>
      <c r="P371">
        <v>-103416.34492432</v>
      </c>
      <c r="Q371">
        <v>0.97903273602427499</v>
      </c>
      <c r="R371">
        <v>-9.2027864021631996E-3</v>
      </c>
      <c r="S371">
        <f t="shared" si="17"/>
        <v>370</v>
      </c>
      <c r="T371">
        <f t="shared" si="15"/>
        <v>9.6555323590814188E-3</v>
      </c>
      <c r="U371">
        <f t="shared" si="16"/>
        <v>0.05</v>
      </c>
      <c r="V371">
        <v>1916</v>
      </c>
    </row>
    <row r="372" spans="1:22" x14ac:dyDescent="0.2">
      <c r="A372">
        <v>371</v>
      </c>
      <c r="B372">
        <v>391</v>
      </c>
      <c r="C372" t="s">
        <v>759</v>
      </c>
      <c r="D372" t="s">
        <v>19</v>
      </c>
      <c r="E372" t="s">
        <v>19</v>
      </c>
      <c r="F372" t="s">
        <v>760</v>
      </c>
      <c r="G372" t="b">
        <v>1</v>
      </c>
      <c r="H372">
        <v>-0.31110176963436098</v>
      </c>
      <c r="I372">
        <v>0.76441999999999999</v>
      </c>
      <c r="J372">
        <v>253559.479294641</v>
      </c>
      <c r="K372">
        <v>261827.831461572</v>
      </c>
      <c r="L372">
        <v>258278.194696625</v>
      </c>
      <c r="M372">
        <v>260721.25392402199</v>
      </c>
      <c r="N372">
        <v>49158.994852539297</v>
      </c>
      <c r="O372">
        <v>36582.768096871201</v>
      </c>
      <c r="P372">
        <v>-8268.3521669315196</v>
      </c>
      <c r="Q372">
        <v>0.96842065214849005</v>
      </c>
      <c r="R372">
        <v>-1.39359575424773E-2</v>
      </c>
      <c r="S372">
        <f t="shared" si="17"/>
        <v>371</v>
      </c>
      <c r="T372">
        <f t="shared" si="15"/>
        <v>9.6816283924843431E-3</v>
      </c>
      <c r="U372">
        <f t="shared" si="16"/>
        <v>0.05</v>
      </c>
      <c r="V372">
        <v>1916</v>
      </c>
    </row>
    <row r="373" spans="1:22" x14ac:dyDescent="0.2">
      <c r="A373">
        <v>372</v>
      </c>
      <c r="B373">
        <v>172</v>
      </c>
      <c r="C373" t="s">
        <v>761</v>
      </c>
      <c r="D373" t="s">
        <v>19</v>
      </c>
      <c r="E373" t="s">
        <v>19</v>
      </c>
      <c r="F373" t="s">
        <v>762</v>
      </c>
      <c r="G373" t="b">
        <v>1</v>
      </c>
      <c r="H373">
        <v>-0.30079339741597999</v>
      </c>
      <c r="I373">
        <v>0.77117999999999998</v>
      </c>
      <c r="J373">
        <v>391395.20218242501</v>
      </c>
      <c r="K373">
        <v>395790.42521639302</v>
      </c>
      <c r="L373">
        <v>392112.48203081201</v>
      </c>
      <c r="M373">
        <v>387106.353669081</v>
      </c>
      <c r="N373">
        <v>17153.059155165702</v>
      </c>
      <c r="O373">
        <v>30463.220023948001</v>
      </c>
      <c r="P373">
        <v>-4395.2230339677799</v>
      </c>
      <c r="Q373">
        <v>0.98889507488321704</v>
      </c>
      <c r="R373">
        <v>-4.8497860738288797E-3</v>
      </c>
      <c r="S373">
        <f t="shared" si="17"/>
        <v>372</v>
      </c>
      <c r="T373">
        <f t="shared" si="15"/>
        <v>9.7077244258872656E-3</v>
      </c>
      <c r="U373">
        <f t="shared" si="16"/>
        <v>0.05</v>
      </c>
      <c r="V373">
        <v>1916</v>
      </c>
    </row>
    <row r="374" spans="1:22" x14ac:dyDescent="0.2">
      <c r="A374">
        <v>373</v>
      </c>
      <c r="B374">
        <v>181</v>
      </c>
      <c r="C374" t="s">
        <v>763</v>
      </c>
      <c r="D374" t="s">
        <v>19</v>
      </c>
      <c r="E374" t="s">
        <v>19</v>
      </c>
      <c r="F374" t="s">
        <v>764</v>
      </c>
      <c r="G374" t="b">
        <v>1</v>
      </c>
      <c r="H374">
        <v>-0.30019850680763499</v>
      </c>
      <c r="I374">
        <v>0.77129999999999999</v>
      </c>
      <c r="J374">
        <v>72036.833559893406</v>
      </c>
      <c r="K374">
        <v>75383.327244793603</v>
      </c>
      <c r="L374">
        <v>71329.212518421598</v>
      </c>
      <c r="M374">
        <v>68782.101572826505</v>
      </c>
      <c r="N374">
        <v>13970.6088842753</v>
      </c>
      <c r="O374">
        <v>22614.172117721399</v>
      </c>
      <c r="P374">
        <v>-3346.4936849002402</v>
      </c>
      <c r="Q374">
        <v>0.95560697826413099</v>
      </c>
      <c r="R374">
        <v>-1.9720687500498001E-2</v>
      </c>
      <c r="S374">
        <f t="shared" si="17"/>
        <v>373</v>
      </c>
      <c r="T374">
        <f t="shared" si="15"/>
        <v>9.7338204592901881E-3</v>
      </c>
      <c r="U374">
        <f t="shared" si="16"/>
        <v>0.05</v>
      </c>
      <c r="V374">
        <v>1916</v>
      </c>
    </row>
    <row r="375" spans="1:22" x14ac:dyDescent="0.2">
      <c r="A375">
        <v>374</v>
      </c>
      <c r="B375">
        <v>306</v>
      </c>
      <c r="C375" t="s">
        <v>765</v>
      </c>
      <c r="D375" t="s">
        <v>19</v>
      </c>
      <c r="E375" t="s">
        <v>19</v>
      </c>
      <c r="F375" t="s">
        <v>766</v>
      </c>
      <c r="G375" t="b">
        <v>1</v>
      </c>
      <c r="H375">
        <v>0.29869960333378198</v>
      </c>
      <c r="I375">
        <v>0.77198999999999995</v>
      </c>
      <c r="J375">
        <v>184432.27973468299</v>
      </c>
      <c r="K375">
        <v>181686.90980865899</v>
      </c>
      <c r="L375">
        <v>183814.20133740301</v>
      </c>
      <c r="M375">
        <v>179612.58900462501</v>
      </c>
      <c r="N375">
        <v>14265.5996382332</v>
      </c>
      <c r="O375">
        <v>16206.361785887901</v>
      </c>
      <c r="P375">
        <v>2745.3699260243202</v>
      </c>
      <c r="Q375">
        <v>1.01511044427425</v>
      </c>
      <c r="R375">
        <v>6.5132961698712698E-3</v>
      </c>
      <c r="S375">
        <f t="shared" si="17"/>
        <v>374</v>
      </c>
      <c r="T375">
        <f t="shared" si="15"/>
        <v>9.7599164926931107E-3</v>
      </c>
      <c r="U375">
        <f t="shared" si="16"/>
        <v>0.05</v>
      </c>
      <c r="V375">
        <v>1916</v>
      </c>
    </row>
    <row r="376" spans="1:22" x14ac:dyDescent="0.2">
      <c r="A376">
        <v>375</v>
      </c>
      <c r="B376">
        <v>190</v>
      </c>
      <c r="C376" t="s">
        <v>767</v>
      </c>
      <c r="D376" t="s">
        <v>19</v>
      </c>
      <c r="E376" t="s">
        <v>19</v>
      </c>
      <c r="F376" t="s">
        <v>768</v>
      </c>
      <c r="G376" t="b">
        <v>1</v>
      </c>
      <c r="H376">
        <v>-0.29247277970364999</v>
      </c>
      <c r="I376">
        <v>0.77722000000000002</v>
      </c>
      <c r="J376">
        <v>761715.05658480397</v>
      </c>
      <c r="K376">
        <v>769884.43795600999</v>
      </c>
      <c r="L376">
        <v>753154.52736613306</v>
      </c>
      <c r="M376">
        <v>767028.94078200997</v>
      </c>
      <c r="N376">
        <v>33400.368313508603</v>
      </c>
      <c r="O376">
        <v>57814.483791261198</v>
      </c>
      <c r="P376">
        <v>-8169.3813712064903</v>
      </c>
      <c r="Q376">
        <v>0.98938882127180605</v>
      </c>
      <c r="R376">
        <v>-4.6330008723792096E-3</v>
      </c>
      <c r="S376">
        <f t="shared" si="17"/>
        <v>375</v>
      </c>
      <c r="T376">
        <f t="shared" si="15"/>
        <v>9.7860125260960332E-3</v>
      </c>
      <c r="U376">
        <f t="shared" si="16"/>
        <v>0.05</v>
      </c>
      <c r="V376">
        <v>1916</v>
      </c>
    </row>
    <row r="377" spans="1:22" x14ac:dyDescent="0.2">
      <c r="A377">
        <v>376</v>
      </c>
      <c r="B377">
        <v>436</v>
      </c>
      <c r="C377" t="s">
        <v>769</v>
      </c>
      <c r="D377" t="s">
        <v>19</v>
      </c>
      <c r="E377" t="s">
        <v>19</v>
      </c>
      <c r="F377" t="s">
        <v>770</v>
      </c>
      <c r="G377" t="b">
        <v>1</v>
      </c>
      <c r="H377">
        <v>-0.292509249690243</v>
      </c>
      <c r="I377">
        <v>0.77837000000000001</v>
      </c>
      <c r="J377">
        <v>41049.555948090398</v>
      </c>
      <c r="K377">
        <v>47457.179662699702</v>
      </c>
      <c r="L377">
        <v>18535.8622317109</v>
      </c>
      <c r="M377">
        <v>48950.455297897002</v>
      </c>
      <c r="N377">
        <v>41258.842811919298</v>
      </c>
      <c r="O377">
        <v>28920.772411981201</v>
      </c>
      <c r="P377">
        <v>-6407.6237146092299</v>
      </c>
      <c r="Q377">
        <v>0.86498094155297001</v>
      </c>
      <c r="R377">
        <v>-6.2993461401732398E-2</v>
      </c>
      <c r="S377">
        <f t="shared" si="17"/>
        <v>376</v>
      </c>
      <c r="T377">
        <f t="shared" si="15"/>
        <v>9.8121085594989558E-3</v>
      </c>
      <c r="U377">
        <f t="shared" si="16"/>
        <v>0.05</v>
      </c>
      <c r="V377">
        <v>1916</v>
      </c>
    </row>
    <row r="378" spans="1:22" x14ac:dyDescent="0.2">
      <c r="A378">
        <v>377</v>
      </c>
      <c r="B378">
        <v>96</v>
      </c>
      <c r="C378" t="s">
        <v>771</v>
      </c>
      <c r="D378" t="s">
        <v>19</v>
      </c>
      <c r="E378" t="s">
        <v>19</v>
      </c>
      <c r="F378" t="s">
        <v>772</v>
      </c>
      <c r="G378" t="b">
        <v>1</v>
      </c>
      <c r="H378">
        <v>-0.290320616171376</v>
      </c>
      <c r="I378">
        <v>0.77934999999999999</v>
      </c>
      <c r="J378">
        <v>440400.91936872201</v>
      </c>
      <c r="K378">
        <v>453810.53806645598</v>
      </c>
      <c r="L378">
        <v>452053.18607811001</v>
      </c>
      <c r="M378">
        <v>429805.39381314401</v>
      </c>
      <c r="N378">
        <v>49551.669512931599</v>
      </c>
      <c r="O378">
        <v>99267.821175872596</v>
      </c>
      <c r="P378">
        <v>-13409.6186977341</v>
      </c>
      <c r="Q378">
        <v>0.97045106366443501</v>
      </c>
      <c r="R378">
        <v>-1.3026359622699E-2</v>
      </c>
      <c r="S378">
        <f t="shared" si="17"/>
        <v>377</v>
      </c>
      <c r="T378">
        <f t="shared" si="15"/>
        <v>9.8382045929018801E-3</v>
      </c>
      <c r="U378">
        <f t="shared" si="16"/>
        <v>0.05</v>
      </c>
      <c r="V378">
        <v>1916</v>
      </c>
    </row>
    <row r="379" spans="1:22" x14ac:dyDescent="0.2">
      <c r="A379">
        <v>378</v>
      </c>
      <c r="B379">
        <v>105</v>
      </c>
      <c r="C379" t="s">
        <v>773</v>
      </c>
      <c r="D379" t="s">
        <v>19</v>
      </c>
      <c r="E379" t="s">
        <v>19</v>
      </c>
      <c r="F379" t="s">
        <v>774</v>
      </c>
      <c r="G379" t="b">
        <v>1</v>
      </c>
      <c r="H379">
        <v>0.28797721045430502</v>
      </c>
      <c r="I379">
        <v>0.78019000000000005</v>
      </c>
      <c r="J379">
        <v>144787.02992294001</v>
      </c>
      <c r="K379">
        <v>138984.78610232499</v>
      </c>
      <c r="L379">
        <v>156526.38594660501</v>
      </c>
      <c r="M379">
        <v>132901.41407216899</v>
      </c>
      <c r="N379">
        <v>33488.676689326501</v>
      </c>
      <c r="O379">
        <v>33014.057269659701</v>
      </c>
      <c r="P379">
        <v>5802.24382061494</v>
      </c>
      <c r="Q379">
        <v>1.04174733064915</v>
      </c>
      <c r="R379">
        <v>1.7762396303944598E-2</v>
      </c>
      <c r="S379">
        <f t="shared" si="17"/>
        <v>378</v>
      </c>
      <c r="T379">
        <f t="shared" si="15"/>
        <v>9.8643006263048026E-3</v>
      </c>
      <c r="U379">
        <f t="shared" si="16"/>
        <v>0.05</v>
      </c>
      <c r="V379">
        <v>1916</v>
      </c>
    </row>
    <row r="380" spans="1:22" x14ac:dyDescent="0.2">
      <c r="A380">
        <v>379</v>
      </c>
      <c r="B380">
        <v>329</v>
      </c>
      <c r="C380" t="s">
        <v>775</v>
      </c>
      <c r="D380" t="s">
        <v>19</v>
      </c>
      <c r="E380" t="s">
        <v>19</v>
      </c>
      <c r="F380" t="s">
        <v>776</v>
      </c>
      <c r="G380" t="b">
        <v>1</v>
      </c>
      <c r="H380">
        <v>-0.28944580423253102</v>
      </c>
      <c r="I380">
        <v>0.78322999999999998</v>
      </c>
      <c r="J380">
        <v>49268.599943583802</v>
      </c>
      <c r="K380">
        <v>54099.228396035003</v>
      </c>
      <c r="L380">
        <v>51235.558331707703</v>
      </c>
      <c r="M380">
        <v>38633.0942084286</v>
      </c>
      <c r="N380">
        <v>6326.56600956072</v>
      </c>
      <c r="O380">
        <v>40288.366227046798</v>
      </c>
      <c r="P380">
        <v>-4830.6284524512203</v>
      </c>
      <c r="Q380">
        <v>0.91070799721784501</v>
      </c>
      <c r="R380">
        <v>-4.0620849728833501E-2</v>
      </c>
      <c r="S380">
        <f t="shared" si="17"/>
        <v>379</v>
      </c>
      <c r="T380">
        <f t="shared" si="15"/>
        <v>9.8903966597077234E-3</v>
      </c>
      <c r="U380">
        <f t="shared" si="16"/>
        <v>0.05</v>
      </c>
      <c r="V380">
        <v>1916</v>
      </c>
    </row>
    <row r="381" spans="1:22" x14ac:dyDescent="0.2">
      <c r="A381">
        <v>380</v>
      </c>
      <c r="B381">
        <v>338</v>
      </c>
      <c r="C381" t="s">
        <v>777</v>
      </c>
      <c r="D381" t="s">
        <v>19</v>
      </c>
      <c r="E381" t="s">
        <v>19</v>
      </c>
      <c r="F381" t="s">
        <v>778</v>
      </c>
      <c r="G381" t="b">
        <v>1</v>
      </c>
      <c r="H381">
        <v>0.28579216771378102</v>
      </c>
      <c r="I381">
        <v>0.78485000000000005</v>
      </c>
      <c r="J381">
        <v>178393.33671240401</v>
      </c>
      <c r="K381">
        <v>136869.45907384701</v>
      </c>
      <c r="L381">
        <v>26349.096250082501</v>
      </c>
      <c r="M381">
        <v>110980.12439562401</v>
      </c>
      <c r="N381">
        <v>291861.73667559598</v>
      </c>
      <c r="O381">
        <v>156339.66926493499</v>
      </c>
      <c r="P381">
        <v>41523.877638556398</v>
      </c>
      <c r="Q381">
        <v>1.3033830769810599</v>
      </c>
      <c r="R381">
        <v>0.11507207785226301</v>
      </c>
      <c r="S381">
        <f t="shared" si="17"/>
        <v>380</v>
      </c>
      <c r="T381">
        <f t="shared" si="15"/>
        <v>9.9164926931106477E-3</v>
      </c>
      <c r="U381">
        <f t="shared" si="16"/>
        <v>0.05</v>
      </c>
      <c r="V381">
        <v>1916</v>
      </c>
    </row>
    <row r="382" spans="1:22" x14ac:dyDescent="0.2">
      <c r="A382">
        <v>381</v>
      </c>
      <c r="B382">
        <v>209</v>
      </c>
      <c r="C382" t="s">
        <v>779</v>
      </c>
      <c r="D382" t="s">
        <v>19</v>
      </c>
      <c r="E382" t="s">
        <v>19</v>
      </c>
      <c r="F382" t="s">
        <v>780</v>
      </c>
      <c r="G382" t="b">
        <v>1</v>
      </c>
      <c r="H382">
        <v>0.27481236143496002</v>
      </c>
      <c r="I382">
        <v>0.78973000000000004</v>
      </c>
      <c r="J382">
        <v>12571.6291607204</v>
      </c>
      <c r="K382">
        <v>11691.439535808</v>
      </c>
      <c r="L382">
        <v>14454.382124453001</v>
      </c>
      <c r="M382">
        <v>11885.006998036701</v>
      </c>
      <c r="N382">
        <v>4482.8984002974303</v>
      </c>
      <c r="O382">
        <v>6118.3979524661299</v>
      </c>
      <c r="P382">
        <v>880.18962491243099</v>
      </c>
      <c r="Q382">
        <v>1.07528496574067</v>
      </c>
      <c r="R382">
        <v>3.1523573691908897E-2</v>
      </c>
      <c r="S382">
        <f t="shared" si="17"/>
        <v>381</v>
      </c>
      <c r="T382">
        <f t="shared" si="15"/>
        <v>9.9425887265135703E-3</v>
      </c>
      <c r="U382">
        <f t="shared" si="16"/>
        <v>0.05</v>
      </c>
      <c r="V382">
        <v>1916</v>
      </c>
    </row>
    <row r="383" spans="1:22" x14ac:dyDescent="0.2">
      <c r="A383">
        <v>382</v>
      </c>
      <c r="B383">
        <v>74</v>
      </c>
      <c r="C383" t="s">
        <v>781</v>
      </c>
      <c r="D383" t="s">
        <v>19</v>
      </c>
      <c r="E383" t="s">
        <v>19</v>
      </c>
      <c r="F383" t="s">
        <v>782</v>
      </c>
      <c r="G383" t="b">
        <v>1</v>
      </c>
      <c r="H383">
        <v>0.27257556858697102</v>
      </c>
      <c r="I383">
        <v>0.79200999999999999</v>
      </c>
      <c r="J383">
        <v>576107.81888866797</v>
      </c>
      <c r="K383">
        <v>557357.14603172499</v>
      </c>
      <c r="L383">
        <v>555948.92875345203</v>
      </c>
      <c r="M383">
        <v>549466.24922652706</v>
      </c>
      <c r="N383">
        <v>120256.722153233</v>
      </c>
      <c r="O383">
        <v>105066.52031745399</v>
      </c>
      <c r="P383">
        <v>18750.672856943002</v>
      </c>
      <c r="Q383">
        <v>1.0336421143793399</v>
      </c>
      <c r="R383">
        <v>1.4370195765124801E-2</v>
      </c>
      <c r="S383">
        <f t="shared" si="17"/>
        <v>382</v>
      </c>
      <c r="T383">
        <f t="shared" si="15"/>
        <v>9.9686847599164928E-3</v>
      </c>
      <c r="U383">
        <f t="shared" si="16"/>
        <v>0.05</v>
      </c>
      <c r="V383">
        <v>1916</v>
      </c>
    </row>
    <row r="384" spans="1:22" x14ac:dyDescent="0.2">
      <c r="A384">
        <v>383</v>
      </c>
      <c r="B384">
        <v>341</v>
      </c>
      <c r="C384" t="s">
        <v>783</v>
      </c>
      <c r="D384" t="s">
        <v>19</v>
      </c>
      <c r="E384" t="s">
        <v>19</v>
      </c>
      <c r="F384" t="s">
        <v>784</v>
      </c>
      <c r="G384" t="b">
        <v>1</v>
      </c>
      <c r="H384">
        <v>-0.27039235091286601</v>
      </c>
      <c r="I384">
        <v>0.79318999999999995</v>
      </c>
      <c r="J384">
        <v>48141.4656615274</v>
      </c>
      <c r="K384">
        <v>49775.352287798501</v>
      </c>
      <c r="L384">
        <v>44392.910966407297</v>
      </c>
      <c r="M384">
        <v>50957.2208896995</v>
      </c>
      <c r="N384">
        <v>9942.8686204984806</v>
      </c>
      <c r="O384">
        <v>10022.4262243475</v>
      </c>
      <c r="P384">
        <v>-1633.8866262710701</v>
      </c>
      <c r="Q384">
        <v>0.96717478528682199</v>
      </c>
      <c r="R384">
        <v>-1.44950342663278E-2</v>
      </c>
      <c r="S384">
        <f t="shared" si="17"/>
        <v>383</v>
      </c>
      <c r="T384">
        <f t="shared" si="15"/>
        <v>9.9947807933194171E-3</v>
      </c>
      <c r="U384">
        <f t="shared" si="16"/>
        <v>0.05</v>
      </c>
      <c r="V384">
        <v>1916</v>
      </c>
    </row>
    <row r="385" spans="1:22" x14ac:dyDescent="0.2">
      <c r="A385">
        <v>384</v>
      </c>
      <c r="B385">
        <v>43</v>
      </c>
      <c r="C385" t="s">
        <v>785</v>
      </c>
      <c r="D385" t="s">
        <v>19</v>
      </c>
      <c r="E385" t="s">
        <v>19</v>
      </c>
      <c r="F385" t="s">
        <v>786</v>
      </c>
      <c r="G385" t="b">
        <v>1</v>
      </c>
      <c r="H385">
        <v>0.272187362254875</v>
      </c>
      <c r="I385">
        <v>0.79493999999999998</v>
      </c>
      <c r="J385">
        <v>322060.83230530901</v>
      </c>
      <c r="K385">
        <v>316553.11996034899</v>
      </c>
      <c r="L385">
        <v>317381.83299996197</v>
      </c>
      <c r="M385">
        <v>302907.72200400301</v>
      </c>
      <c r="N385">
        <v>12287.0831010358</v>
      </c>
      <c r="O385">
        <v>47702.886819945597</v>
      </c>
      <c r="P385">
        <v>5507.7123449595501</v>
      </c>
      <c r="Q385">
        <v>1.01739901456555</v>
      </c>
      <c r="R385">
        <v>7.4913126456874696E-3</v>
      </c>
      <c r="S385">
        <f t="shared" si="17"/>
        <v>384</v>
      </c>
      <c r="T385">
        <f t="shared" si="15"/>
        <v>1.002087682672234E-2</v>
      </c>
      <c r="U385">
        <f t="shared" si="16"/>
        <v>0.05</v>
      </c>
      <c r="V385">
        <v>1916</v>
      </c>
    </row>
    <row r="386" spans="1:22" x14ac:dyDescent="0.2">
      <c r="A386">
        <v>385</v>
      </c>
      <c r="B386">
        <v>307</v>
      </c>
      <c r="C386" t="s">
        <v>787</v>
      </c>
      <c r="D386" t="s">
        <v>19</v>
      </c>
      <c r="E386" t="s">
        <v>19</v>
      </c>
      <c r="F386" t="s">
        <v>788</v>
      </c>
      <c r="G386" t="b">
        <v>1</v>
      </c>
      <c r="H386">
        <v>0.26830320259646201</v>
      </c>
      <c r="I386">
        <v>0.79596</v>
      </c>
      <c r="J386">
        <v>25087.527668651299</v>
      </c>
      <c r="K386">
        <v>23550.615027634001</v>
      </c>
      <c r="L386">
        <v>26546.093711224301</v>
      </c>
      <c r="M386">
        <v>23065.180630966599</v>
      </c>
      <c r="N386">
        <v>10642.158240537899</v>
      </c>
      <c r="O386">
        <v>7808.4367850784001</v>
      </c>
      <c r="P386">
        <v>1536.9126410173201</v>
      </c>
      <c r="Q386">
        <v>1.0652599789523101</v>
      </c>
      <c r="R386">
        <v>2.74556111978831E-2</v>
      </c>
      <c r="S386">
        <f t="shared" si="17"/>
        <v>385</v>
      </c>
      <c r="T386">
        <f t="shared" si="15"/>
        <v>1.004697286012526E-2</v>
      </c>
      <c r="U386">
        <f t="shared" si="16"/>
        <v>0.05</v>
      </c>
      <c r="V386">
        <v>1916</v>
      </c>
    </row>
    <row r="387" spans="1:22" x14ac:dyDescent="0.2">
      <c r="A387">
        <v>386</v>
      </c>
      <c r="B387">
        <v>217</v>
      </c>
      <c r="C387" t="s">
        <v>789</v>
      </c>
      <c r="D387" t="s">
        <v>19</v>
      </c>
      <c r="E387" t="s">
        <v>19</v>
      </c>
      <c r="F387" t="s">
        <v>790</v>
      </c>
      <c r="G387" t="b">
        <v>1</v>
      </c>
      <c r="H387">
        <v>-0.27364183513478602</v>
      </c>
      <c r="I387">
        <v>0.79603999999999997</v>
      </c>
      <c r="J387">
        <v>117672.897437058</v>
      </c>
      <c r="K387">
        <v>122166.854763187</v>
      </c>
      <c r="L387">
        <v>99797.788467621504</v>
      </c>
      <c r="M387">
        <v>121528.53968868</v>
      </c>
      <c r="N387">
        <v>35275.148705157597</v>
      </c>
      <c r="O387">
        <v>11182.1822265464</v>
      </c>
      <c r="P387">
        <v>-4493.9573261294699</v>
      </c>
      <c r="Q387">
        <v>0.96321459421345701</v>
      </c>
      <c r="R387">
        <v>-1.6276945793107799E-2</v>
      </c>
      <c r="S387">
        <f t="shared" si="17"/>
        <v>386</v>
      </c>
      <c r="T387">
        <f t="shared" ref="T387:T450" si="18">U387*S387/V387</f>
        <v>1.0073068893528185E-2</v>
      </c>
      <c r="U387">
        <f t="shared" ref="U387:U450" si="19">0.05</f>
        <v>0.05</v>
      </c>
      <c r="V387">
        <v>1916</v>
      </c>
    </row>
    <row r="388" spans="1:22" x14ac:dyDescent="0.2">
      <c r="A388">
        <v>387</v>
      </c>
      <c r="B388">
        <v>16</v>
      </c>
      <c r="C388" t="s">
        <v>791</v>
      </c>
      <c r="D388" t="s">
        <v>19</v>
      </c>
      <c r="E388" t="s">
        <v>19</v>
      </c>
      <c r="F388" t="s">
        <v>792</v>
      </c>
      <c r="G388" t="b">
        <v>1</v>
      </c>
      <c r="H388">
        <v>0.27165247501107198</v>
      </c>
      <c r="I388">
        <v>0.79632999999999998</v>
      </c>
      <c r="J388">
        <v>381582.53650082299</v>
      </c>
      <c r="K388">
        <v>375727.30545620702</v>
      </c>
      <c r="L388">
        <v>381781.72575917502</v>
      </c>
      <c r="M388">
        <v>375525.60351995198</v>
      </c>
      <c r="N388">
        <v>6901.0294840986699</v>
      </c>
      <c r="O388">
        <v>52252.583059449003</v>
      </c>
      <c r="P388">
        <v>5855.2310446153297</v>
      </c>
      <c r="Q388">
        <v>1.01558372511017</v>
      </c>
      <c r="R388">
        <v>6.7157326196847699E-3</v>
      </c>
      <c r="S388">
        <f t="shared" ref="S388:S451" si="20">S387+1</f>
        <v>387</v>
      </c>
      <c r="T388">
        <f t="shared" si="18"/>
        <v>1.0099164926931107E-2</v>
      </c>
      <c r="U388">
        <f t="shared" si="19"/>
        <v>0.05</v>
      </c>
      <c r="V388">
        <v>1916</v>
      </c>
    </row>
    <row r="389" spans="1:22" x14ac:dyDescent="0.2">
      <c r="A389">
        <v>388</v>
      </c>
      <c r="B389">
        <v>332</v>
      </c>
      <c r="C389" t="s">
        <v>793</v>
      </c>
      <c r="D389" t="s">
        <v>19</v>
      </c>
      <c r="E389" t="s">
        <v>19</v>
      </c>
      <c r="F389" t="s">
        <v>794</v>
      </c>
      <c r="G389" t="b">
        <v>1</v>
      </c>
      <c r="H389">
        <v>-0.26825762072248999</v>
      </c>
      <c r="I389">
        <v>0.79669999999999996</v>
      </c>
      <c r="J389">
        <v>79932.290548090794</v>
      </c>
      <c r="K389">
        <v>82541.527592332204</v>
      </c>
      <c r="L389">
        <v>71078.968722473903</v>
      </c>
      <c r="M389">
        <v>78770.492681945703</v>
      </c>
      <c r="N389">
        <v>18772.478215164399</v>
      </c>
      <c r="O389">
        <v>12031.393696531301</v>
      </c>
      <c r="P389">
        <v>-2609.2370442414699</v>
      </c>
      <c r="Q389">
        <v>0.96838879627805896</v>
      </c>
      <c r="R389">
        <v>-1.39502437478209E-2</v>
      </c>
      <c r="S389">
        <f t="shared" si="20"/>
        <v>388</v>
      </c>
      <c r="T389">
        <f t="shared" si="18"/>
        <v>1.012526096033403E-2</v>
      </c>
      <c r="U389">
        <f t="shared" si="19"/>
        <v>0.05</v>
      </c>
      <c r="V389">
        <v>1916</v>
      </c>
    </row>
    <row r="390" spans="1:22" x14ac:dyDescent="0.2">
      <c r="A390">
        <v>389</v>
      </c>
      <c r="B390">
        <v>230</v>
      </c>
      <c r="C390" t="s">
        <v>795</v>
      </c>
      <c r="D390" t="s">
        <v>19</v>
      </c>
      <c r="E390" t="s">
        <v>19</v>
      </c>
      <c r="F390" t="s">
        <v>796</v>
      </c>
      <c r="G390" t="b">
        <v>1</v>
      </c>
      <c r="H390">
        <v>0.26477506873512102</v>
      </c>
      <c r="I390">
        <v>0.79759999999999998</v>
      </c>
      <c r="J390">
        <v>123327.719596899</v>
      </c>
      <c r="K390">
        <v>120447.97701537699</v>
      </c>
      <c r="L390">
        <v>123940.3500792</v>
      </c>
      <c r="M390">
        <v>116287.657418784</v>
      </c>
      <c r="N390">
        <v>13451.316158789299</v>
      </c>
      <c r="O390">
        <v>22195.1095711776</v>
      </c>
      <c r="P390">
        <v>2879.7425815228198</v>
      </c>
      <c r="Q390">
        <v>1.02390860064968</v>
      </c>
      <c r="R390">
        <v>1.02611910098361E-2</v>
      </c>
      <c r="S390">
        <f t="shared" si="20"/>
        <v>389</v>
      </c>
      <c r="T390">
        <f t="shared" si="18"/>
        <v>1.0151356993736954E-2</v>
      </c>
      <c r="U390">
        <f t="shared" si="19"/>
        <v>0.05</v>
      </c>
      <c r="V390">
        <v>1916</v>
      </c>
    </row>
    <row r="391" spans="1:22" x14ac:dyDescent="0.2">
      <c r="A391">
        <v>390</v>
      </c>
      <c r="B391">
        <v>10</v>
      </c>
      <c r="C391" t="s">
        <v>797</v>
      </c>
      <c r="D391" t="s">
        <v>19</v>
      </c>
      <c r="E391" t="s">
        <v>19</v>
      </c>
      <c r="F391" t="s">
        <v>798</v>
      </c>
      <c r="G391" t="b">
        <v>1</v>
      </c>
      <c r="H391">
        <v>-0.263006521868272</v>
      </c>
      <c r="I391">
        <v>0.80008999999999997</v>
      </c>
      <c r="J391">
        <v>307740.97812832502</v>
      </c>
      <c r="K391">
        <v>314221.43434675498</v>
      </c>
      <c r="L391">
        <v>302367.64016609697</v>
      </c>
      <c r="M391">
        <v>315252.62707850902</v>
      </c>
      <c r="N391">
        <v>23449.049716064299</v>
      </c>
      <c r="O391">
        <v>54616.119958552299</v>
      </c>
      <c r="P391">
        <v>-6480.4562184301303</v>
      </c>
      <c r="Q391">
        <v>0.97937614844161502</v>
      </c>
      <c r="R391">
        <v>-9.0504769221768106E-3</v>
      </c>
      <c r="S391">
        <f t="shared" si="20"/>
        <v>390</v>
      </c>
      <c r="T391">
        <f t="shared" si="18"/>
        <v>1.0177453027139875E-2</v>
      </c>
      <c r="U391">
        <f t="shared" si="19"/>
        <v>0.05</v>
      </c>
      <c r="V391">
        <v>1916</v>
      </c>
    </row>
    <row r="392" spans="1:22" x14ac:dyDescent="0.2">
      <c r="A392">
        <v>391</v>
      </c>
      <c r="B392">
        <v>114</v>
      </c>
      <c r="C392" t="s">
        <v>799</v>
      </c>
      <c r="D392" t="s">
        <v>19</v>
      </c>
      <c r="E392" t="s">
        <v>19</v>
      </c>
      <c r="F392" t="s">
        <v>800</v>
      </c>
      <c r="G392" t="b">
        <v>1</v>
      </c>
      <c r="H392">
        <v>0.25590648223636298</v>
      </c>
      <c r="I392">
        <v>0.80449999999999999</v>
      </c>
      <c r="J392">
        <v>133285.54069659699</v>
      </c>
      <c r="K392">
        <v>129869.363572029</v>
      </c>
      <c r="L392">
        <v>124107.613933945</v>
      </c>
      <c r="M392">
        <v>124773.276392466</v>
      </c>
      <c r="N392">
        <v>15389.7718925315</v>
      </c>
      <c r="O392">
        <v>28018.060668997899</v>
      </c>
      <c r="P392">
        <v>3416.1771245681298</v>
      </c>
      <c r="Q392">
        <v>1.0263047190700501</v>
      </c>
      <c r="R392">
        <v>1.12763258465253E-2</v>
      </c>
      <c r="S392">
        <f t="shared" si="20"/>
        <v>391</v>
      </c>
      <c r="T392">
        <f t="shared" si="18"/>
        <v>1.0203549060542797E-2</v>
      </c>
      <c r="U392">
        <f t="shared" si="19"/>
        <v>0.05</v>
      </c>
      <c r="V392">
        <v>1916</v>
      </c>
    </row>
    <row r="393" spans="1:22" x14ac:dyDescent="0.2">
      <c r="A393">
        <v>392</v>
      </c>
      <c r="B393">
        <v>247</v>
      </c>
      <c r="C393" t="s">
        <v>801</v>
      </c>
      <c r="D393" t="s">
        <v>19</v>
      </c>
      <c r="E393" t="s">
        <v>19</v>
      </c>
      <c r="F393" t="s">
        <v>802</v>
      </c>
      <c r="G393" t="b">
        <v>1</v>
      </c>
      <c r="H393">
        <v>-0.25868638244276898</v>
      </c>
      <c r="I393">
        <v>0.80542000000000002</v>
      </c>
      <c r="J393">
        <v>140155.77569495601</v>
      </c>
      <c r="K393">
        <v>141748.62965319201</v>
      </c>
      <c r="L393">
        <v>139630.112816262</v>
      </c>
      <c r="M393">
        <v>136994.51989782299</v>
      </c>
      <c r="N393">
        <v>2763.1475230322599</v>
      </c>
      <c r="O393">
        <v>14775.8157413915</v>
      </c>
      <c r="P393">
        <v>-1592.8539582359101</v>
      </c>
      <c r="Q393">
        <v>0.98876282640521396</v>
      </c>
      <c r="R393">
        <v>-4.90786971335505E-3</v>
      </c>
      <c r="S393">
        <f t="shared" si="20"/>
        <v>392</v>
      </c>
      <c r="T393">
        <f t="shared" si="18"/>
        <v>1.0229645093945722E-2</v>
      </c>
      <c r="U393">
        <f t="shared" si="19"/>
        <v>0.05</v>
      </c>
      <c r="V393">
        <v>1916</v>
      </c>
    </row>
    <row r="394" spans="1:22" x14ac:dyDescent="0.2">
      <c r="A394">
        <v>393</v>
      </c>
      <c r="B394">
        <v>434</v>
      </c>
      <c r="C394" t="s">
        <v>803</v>
      </c>
      <c r="D394" t="s">
        <v>19</v>
      </c>
      <c r="E394" t="s">
        <v>19</v>
      </c>
      <c r="F394" t="s">
        <v>804</v>
      </c>
      <c r="G394" t="b">
        <v>1</v>
      </c>
      <c r="H394">
        <v>-0.25508636807979701</v>
      </c>
      <c r="I394">
        <v>0.80562</v>
      </c>
      <c r="J394">
        <v>64607.233279008004</v>
      </c>
      <c r="K394">
        <v>69658.770054104796</v>
      </c>
      <c r="L394">
        <v>76213.134838052603</v>
      </c>
      <c r="M394">
        <v>79302.453339658503</v>
      </c>
      <c r="N394">
        <v>36446.853378126099</v>
      </c>
      <c r="O394">
        <v>27549.271037398001</v>
      </c>
      <c r="P394">
        <v>-5051.5367750968098</v>
      </c>
      <c r="Q394">
        <v>0.92748168290693001</v>
      </c>
      <c r="R394">
        <v>-3.2694658630433603E-2</v>
      </c>
      <c r="S394">
        <f t="shared" si="20"/>
        <v>393</v>
      </c>
      <c r="T394">
        <f t="shared" si="18"/>
        <v>1.0255741127348644E-2</v>
      </c>
      <c r="U394">
        <f t="shared" si="19"/>
        <v>0.05</v>
      </c>
      <c r="V394">
        <v>1916</v>
      </c>
    </row>
    <row r="395" spans="1:22" x14ac:dyDescent="0.2">
      <c r="A395">
        <v>394</v>
      </c>
      <c r="B395">
        <v>458</v>
      </c>
      <c r="C395" t="s">
        <v>805</v>
      </c>
      <c r="D395" t="s">
        <v>19</v>
      </c>
      <c r="E395" t="s">
        <v>19</v>
      </c>
      <c r="F395" t="s">
        <v>806</v>
      </c>
      <c r="G395" t="b">
        <v>1</v>
      </c>
      <c r="H395">
        <v>-0.245015157002241</v>
      </c>
      <c r="I395">
        <v>0.81442000000000003</v>
      </c>
      <c r="J395">
        <v>22453.776370687599</v>
      </c>
      <c r="K395">
        <v>23098.0718419978</v>
      </c>
      <c r="L395">
        <v>20907.720662166601</v>
      </c>
      <c r="M395">
        <v>22745.292207954699</v>
      </c>
      <c r="N395">
        <v>5202.0546385767802</v>
      </c>
      <c r="O395">
        <v>3002.5981262045102</v>
      </c>
      <c r="P395">
        <v>-644.29547131013896</v>
      </c>
      <c r="Q395">
        <v>0.97210609284976501</v>
      </c>
      <c r="R395">
        <v>-1.22863348423927E-2</v>
      </c>
      <c r="S395">
        <f t="shared" si="20"/>
        <v>394</v>
      </c>
      <c r="T395">
        <f t="shared" si="18"/>
        <v>1.0281837160751567E-2</v>
      </c>
      <c r="U395">
        <f t="shared" si="19"/>
        <v>0.05</v>
      </c>
      <c r="V395">
        <v>1916</v>
      </c>
    </row>
    <row r="396" spans="1:22" x14ac:dyDescent="0.2">
      <c r="A396">
        <v>395</v>
      </c>
      <c r="B396">
        <v>208</v>
      </c>
      <c r="C396" t="s">
        <v>807</v>
      </c>
      <c r="D396" t="s">
        <v>19</v>
      </c>
      <c r="E396" t="s">
        <v>19</v>
      </c>
      <c r="F396" t="s">
        <v>808</v>
      </c>
      <c r="G396" t="b">
        <v>1</v>
      </c>
      <c r="H396">
        <v>-0.245298288088349</v>
      </c>
      <c r="I396">
        <v>0.81484000000000001</v>
      </c>
      <c r="J396">
        <v>323184.524940642</v>
      </c>
      <c r="K396">
        <v>326170.89757010399</v>
      </c>
      <c r="L396">
        <v>322738.239182561</v>
      </c>
      <c r="M396">
        <v>323578.70968752098</v>
      </c>
      <c r="N396">
        <v>6951.8344676532997</v>
      </c>
      <c r="O396">
        <v>28832.452576253199</v>
      </c>
      <c r="P396">
        <v>-2986.37262946187</v>
      </c>
      <c r="Q396">
        <v>0.99084414749534799</v>
      </c>
      <c r="R396">
        <v>-3.9946514740871004E-3</v>
      </c>
      <c r="S396">
        <f t="shared" si="20"/>
        <v>395</v>
      </c>
      <c r="T396">
        <f t="shared" si="18"/>
        <v>1.0307933194154488E-2</v>
      </c>
      <c r="U396">
        <f t="shared" si="19"/>
        <v>0.05</v>
      </c>
      <c r="V396">
        <v>1916</v>
      </c>
    </row>
    <row r="397" spans="1:22" x14ac:dyDescent="0.2">
      <c r="A397">
        <v>396</v>
      </c>
      <c r="B397">
        <v>333</v>
      </c>
      <c r="C397" t="s">
        <v>809</v>
      </c>
      <c r="D397" t="s">
        <v>19</v>
      </c>
      <c r="E397" t="s">
        <v>19</v>
      </c>
      <c r="F397" t="s">
        <v>810</v>
      </c>
      <c r="G397" t="b">
        <v>1</v>
      </c>
      <c r="H397">
        <v>-0.24009579781564899</v>
      </c>
      <c r="I397">
        <v>0.81579999999999997</v>
      </c>
      <c r="J397">
        <v>68394.319655392494</v>
      </c>
      <c r="K397">
        <v>71062.183016433904</v>
      </c>
      <c r="L397">
        <v>72979.550435255893</v>
      </c>
      <c r="M397">
        <v>69900.856341564999</v>
      </c>
      <c r="N397">
        <v>18146.457280678202</v>
      </c>
      <c r="O397">
        <v>18591.974201277</v>
      </c>
      <c r="P397">
        <v>-2667.8633610414099</v>
      </c>
      <c r="Q397">
        <v>0.96245734020830098</v>
      </c>
      <c r="R397">
        <v>-1.66185109859237E-2</v>
      </c>
      <c r="S397">
        <f t="shared" si="20"/>
        <v>396</v>
      </c>
      <c r="T397">
        <f t="shared" si="18"/>
        <v>1.0334029227557412E-2</v>
      </c>
      <c r="U397">
        <f t="shared" si="19"/>
        <v>0.05</v>
      </c>
      <c r="V397">
        <v>1916</v>
      </c>
    </row>
    <row r="398" spans="1:22" x14ac:dyDescent="0.2">
      <c r="A398">
        <v>397</v>
      </c>
      <c r="B398">
        <v>283</v>
      </c>
      <c r="C398" t="s">
        <v>811</v>
      </c>
      <c r="D398" t="s">
        <v>19</v>
      </c>
      <c r="E398" t="s">
        <v>19</v>
      </c>
      <c r="F398" t="s">
        <v>812</v>
      </c>
      <c r="G398" t="b">
        <v>1</v>
      </c>
      <c r="H398">
        <v>-0.239449770355531</v>
      </c>
      <c r="I398">
        <v>0.81657999999999997</v>
      </c>
      <c r="J398">
        <v>68098.017186430996</v>
      </c>
      <c r="K398">
        <v>70328.110502991403</v>
      </c>
      <c r="L398">
        <v>68685.291633600995</v>
      </c>
      <c r="M398">
        <v>65952.4658525212</v>
      </c>
      <c r="N398">
        <v>11355.7293065264</v>
      </c>
      <c r="O398">
        <v>19123.1342518903</v>
      </c>
      <c r="P398">
        <v>-2230.0933165604101</v>
      </c>
      <c r="Q398">
        <v>0.96829015736935597</v>
      </c>
      <c r="R398">
        <v>-1.3994482710305499E-2</v>
      </c>
      <c r="S398">
        <f t="shared" si="20"/>
        <v>397</v>
      </c>
      <c r="T398">
        <f t="shared" si="18"/>
        <v>1.0360125260960334E-2</v>
      </c>
      <c r="U398">
        <f t="shared" si="19"/>
        <v>0.05</v>
      </c>
      <c r="V398">
        <v>1916</v>
      </c>
    </row>
    <row r="399" spans="1:22" x14ac:dyDescent="0.2">
      <c r="A399">
        <v>398</v>
      </c>
      <c r="B399">
        <v>200</v>
      </c>
      <c r="C399" t="s">
        <v>813</v>
      </c>
      <c r="D399" t="s">
        <v>19</v>
      </c>
      <c r="E399" t="s">
        <v>19</v>
      </c>
      <c r="F399" t="s">
        <v>814</v>
      </c>
      <c r="G399" t="b">
        <v>1</v>
      </c>
      <c r="H399">
        <v>0.22630067078733099</v>
      </c>
      <c r="I399">
        <v>0.82659000000000005</v>
      </c>
      <c r="J399">
        <v>148066.43209315001</v>
      </c>
      <c r="K399">
        <v>145147.495515252</v>
      </c>
      <c r="L399">
        <v>154476.35923655401</v>
      </c>
      <c r="M399">
        <v>144517.667146886</v>
      </c>
      <c r="N399">
        <v>22581.4366190972</v>
      </c>
      <c r="O399">
        <v>19655.037086258399</v>
      </c>
      <c r="P399">
        <v>2918.93657789796</v>
      </c>
      <c r="Q399">
        <v>1.02011014084353</v>
      </c>
      <c r="R399">
        <v>8.6470648778016797E-3</v>
      </c>
      <c r="S399">
        <f t="shared" si="20"/>
        <v>398</v>
      </c>
      <c r="T399">
        <f t="shared" si="18"/>
        <v>1.0386221294363259E-2</v>
      </c>
      <c r="U399">
        <f t="shared" si="19"/>
        <v>0.05</v>
      </c>
      <c r="V399">
        <v>1916</v>
      </c>
    </row>
    <row r="400" spans="1:22" x14ac:dyDescent="0.2">
      <c r="A400">
        <v>399</v>
      </c>
      <c r="B400">
        <v>166</v>
      </c>
      <c r="C400" t="s">
        <v>815</v>
      </c>
      <c r="D400" t="s">
        <v>19</v>
      </c>
      <c r="E400" t="s">
        <v>19</v>
      </c>
      <c r="F400" t="s">
        <v>816</v>
      </c>
      <c r="G400" t="b">
        <v>1</v>
      </c>
      <c r="H400">
        <v>0.22087690681008401</v>
      </c>
      <c r="I400">
        <v>0.83050999999999997</v>
      </c>
      <c r="J400">
        <v>1970217.0786840401</v>
      </c>
      <c r="K400">
        <v>1942456.6040781499</v>
      </c>
      <c r="L400">
        <v>1935250.5685580999</v>
      </c>
      <c r="M400">
        <v>1998389.01255467</v>
      </c>
      <c r="N400">
        <v>215247.36178284601</v>
      </c>
      <c r="O400">
        <v>197938.38111845401</v>
      </c>
      <c r="P400">
        <v>27760.474605889802</v>
      </c>
      <c r="Q400">
        <v>1.0142914258921401</v>
      </c>
      <c r="R400">
        <v>6.1627542801987699E-3</v>
      </c>
      <c r="S400">
        <f t="shared" si="20"/>
        <v>399</v>
      </c>
      <c r="T400">
        <f t="shared" si="18"/>
        <v>1.0412317327766181E-2</v>
      </c>
      <c r="U400">
        <f t="shared" si="19"/>
        <v>0.05</v>
      </c>
      <c r="V400">
        <v>1916</v>
      </c>
    </row>
    <row r="401" spans="1:22" x14ac:dyDescent="0.2">
      <c r="A401">
        <v>400</v>
      </c>
      <c r="B401">
        <v>201</v>
      </c>
      <c r="C401" t="s">
        <v>817</v>
      </c>
      <c r="D401" t="s">
        <v>19</v>
      </c>
      <c r="E401" t="s">
        <v>19</v>
      </c>
      <c r="F401" t="s">
        <v>818</v>
      </c>
      <c r="G401" t="b">
        <v>1</v>
      </c>
      <c r="H401">
        <v>0.21846768091271601</v>
      </c>
      <c r="I401">
        <v>0.83238999999999996</v>
      </c>
      <c r="J401">
        <v>169018.32790646801</v>
      </c>
      <c r="K401">
        <v>166470.25401914999</v>
      </c>
      <c r="L401">
        <v>159683.42159235099</v>
      </c>
      <c r="M401">
        <v>165974.519966216</v>
      </c>
      <c r="N401">
        <v>20160.370380868499</v>
      </c>
      <c r="O401">
        <v>18124.001642013998</v>
      </c>
      <c r="P401">
        <v>2548.0738873187802</v>
      </c>
      <c r="Q401">
        <v>1.0153064816434201</v>
      </c>
      <c r="R401">
        <v>6.5971586976638101E-3</v>
      </c>
      <c r="S401">
        <f t="shared" si="20"/>
        <v>400</v>
      </c>
      <c r="T401">
        <f t="shared" si="18"/>
        <v>1.0438413361169102E-2</v>
      </c>
      <c r="U401">
        <f t="shared" si="19"/>
        <v>0.05</v>
      </c>
      <c r="V401">
        <v>1916</v>
      </c>
    </row>
    <row r="402" spans="1:22" x14ac:dyDescent="0.2">
      <c r="A402">
        <v>401</v>
      </c>
      <c r="B402">
        <v>62</v>
      </c>
      <c r="C402" t="s">
        <v>819</v>
      </c>
      <c r="D402" t="s">
        <v>19</v>
      </c>
      <c r="E402" t="s">
        <v>19</v>
      </c>
      <c r="F402" t="s">
        <v>820</v>
      </c>
      <c r="G402" t="b">
        <v>1</v>
      </c>
      <c r="H402">
        <v>-0.21701894399628899</v>
      </c>
      <c r="I402">
        <v>0.83364000000000005</v>
      </c>
      <c r="J402">
        <v>772722.03440483299</v>
      </c>
      <c r="K402">
        <v>784466.23460245004</v>
      </c>
      <c r="L402">
        <v>747771.765281484</v>
      </c>
      <c r="M402">
        <v>809443.88919705397</v>
      </c>
      <c r="N402">
        <v>62462.043578012497</v>
      </c>
      <c r="O402">
        <v>113531.711518026</v>
      </c>
      <c r="P402">
        <v>-11744.2001976171</v>
      </c>
      <c r="Q402">
        <v>0.98502905583492895</v>
      </c>
      <c r="R402">
        <v>-6.5509587382626003E-3</v>
      </c>
      <c r="S402">
        <f t="shared" si="20"/>
        <v>401</v>
      </c>
      <c r="T402">
        <f t="shared" si="18"/>
        <v>1.0464509394572025E-2</v>
      </c>
      <c r="U402">
        <f t="shared" si="19"/>
        <v>0.05</v>
      </c>
      <c r="V402">
        <v>1916</v>
      </c>
    </row>
    <row r="403" spans="1:22" x14ac:dyDescent="0.2">
      <c r="A403">
        <v>402</v>
      </c>
      <c r="B403">
        <v>404</v>
      </c>
      <c r="C403" t="s">
        <v>821</v>
      </c>
      <c r="D403" t="s">
        <v>19</v>
      </c>
      <c r="E403" t="s">
        <v>19</v>
      </c>
      <c r="F403" t="s">
        <v>822</v>
      </c>
      <c r="G403" t="b">
        <v>1</v>
      </c>
      <c r="H403">
        <v>-0.21583747847788301</v>
      </c>
      <c r="I403">
        <v>0.83586000000000005</v>
      </c>
      <c r="J403">
        <v>42772.003161749097</v>
      </c>
      <c r="K403">
        <v>44262.240766899202</v>
      </c>
      <c r="L403">
        <v>44372.180608434697</v>
      </c>
      <c r="M403">
        <v>38974.974966882502</v>
      </c>
      <c r="N403">
        <v>5460.4068719795496</v>
      </c>
      <c r="O403">
        <v>15819.252873572799</v>
      </c>
      <c r="P403">
        <v>-1490.2376051501101</v>
      </c>
      <c r="Q403">
        <v>0.96633162760560998</v>
      </c>
      <c r="R403">
        <v>-1.48738059622417E-2</v>
      </c>
      <c r="S403">
        <f t="shared" si="20"/>
        <v>402</v>
      </c>
      <c r="T403">
        <f t="shared" si="18"/>
        <v>1.0490605427974949E-2</v>
      </c>
      <c r="U403">
        <f t="shared" si="19"/>
        <v>0.05</v>
      </c>
      <c r="V403">
        <v>1916</v>
      </c>
    </row>
    <row r="404" spans="1:22" x14ac:dyDescent="0.2">
      <c r="A404">
        <v>403</v>
      </c>
      <c r="B404">
        <v>68</v>
      </c>
      <c r="C404" t="s">
        <v>823</v>
      </c>
      <c r="D404" t="s">
        <v>19</v>
      </c>
      <c r="E404" t="s">
        <v>19</v>
      </c>
      <c r="F404" t="s">
        <v>824</v>
      </c>
      <c r="G404" t="b">
        <v>1</v>
      </c>
      <c r="H404">
        <v>0.21266819290021399</v>
      </c>
      <c r="I404">
        <v>0.83640000000000003</v>
      </c>
      <c r="J404">
        <v>219747.81190727101</v>
      </c>
      <c r="K404">
        <v>210509.25009608301</v>
      </c>
      <c r="L404">
        <v>196927.33810225199</v>
      </c>
      <c r="M404">
        <v>198296.25940056899</v>
      </c>
      <c r="N404">
        <v>59926.981152377099</v>
      </c>
      <c r="O404">
        <v>83745.663887201503</v>
      </c>
      <c r="P404">
        <v>9238.5618111874501</v>
      </c>
      <c r="Q404">
        <v>1.04388672615085</v>
      </c>
      <c r="R404">
        <v>1.8653375221219098E-2</v>
      </c>
      <c r="S404">
        <f t="shared" si="20"/>
        <v>403</v>
      </c>
      <c r="T404">
        <f t="shared" si="18"/>
        <v>1.0516701461377871E-2</v>
      </c>
      <c r="U404">
        <f t="shared" si="19"/>
        <v>0.05</v>
      </c>
      <c r="V404">
        <v>1916</v>
      </c>
    </row>
    <row r="405" spans="1:22" x14ac:dyDescent="0.2">
      <c r="A405">
        <v>404</v>
      </c>
      <c r="B405">
        <v>322</v>
      </c>
      <c r="C405" t="s">
        <v>825</v>
      </c>
      <c r="D405" t="s">
        <v>19</v>
      </c>
      <c r="E405" t="s">
        <v>19</v>
      </c>
      <c r="F405" t="s">
        <v>826</v>
      </c>
      <c r="G405" t="b">
        <v>1</v>
      </c>
      <c r="H405">
        <v>-0.214378852807213</v>
      </c>
      <c r="I405">
        <v>0.83697999999999995</v>
      </c>
      <c r="J405">
        <v>24615.6147900789</v>
      </c>
      <c r="K405">
        <v>25783.233370276899</v>
      </c>
      <c r="L405">
        <v>25677.1233676011</v>
      </c>
      <c r="M405">
        <v>22935.285898976101</v>
      </c>
      <c r="N405">
        <v>4270.6509036113002</v>
      </c>
      <c r="O405">
        <v>12494.0501962409</v>
      </c>
      <c r="P405">
        <v>-1167.61858019792</v>
      </c>
      <c r="Q405">
        <v>0.95471403592289705</v>
      </c>
      <c r="R405">
        <v>-2.0126692519360698E-2</v>
      </c>
      <c r="S405">
        <f t="shared" si="20"/>
        <v>404</v>
      </c>
      <c r="T405">
        <f t="shared" si="18"/>
        <v>1.0542797494780794E-2</v>
      </c>
      <c r="U405">
        <f t="shared" si="19"/>
        <v>0.05</v>
      </c>
      <c r="V405">
        <v>1916</v>
      </c>
    </row>
    <row r="406" spans="1:22" x14ac:dyDescent="0.2">
      <c r="A406">
        <v>405</v>
      </c>
      <c r="B406">
        <v>324</v>
      </c>
      <c r="C406" t="s">
        <v>827</v>
      </c>
      <c r="D406" t="s">
        <v>19</v>
      </c>
      <c r="E406" t="s">
        <v>19</v>
      </c>
      <c r="F406" t="s">
        <v>828</v>
      </c>
      <c r="G406" t="b">
        <v>1</v>
      </c>
      <c r="H406">
        <v>0.21358128392746101</v>
      </c>
      <c r="I406">
        <v>0.83758999999999995</v>
      </c>
      <c r="J406">
        <v>87190.981545703296</v>
      </c>
      <c r="K406">
        <v>85630.054094243795</v>
      </c>
      <c r="L406">
        <v>89116.155300824699</v>
      </c>
      <c r="M406">
        <v>85750.850250395699</v>
      </c>
      <c r="N406">
        <v>5690.6387775113199</v>
      </c>
      <c r="O406">
        <v>16781.3024492884</v>
      </c>
      <c r="P406">
        <v>1560.9274514594399</v>
      </c>
      <c r="Q406">
        <v>1.0182287336843401</v>
      </c>
      <c r="R406">
        <v>7.8453483529385606E-3</v>
      </c>
      <c r="S406">
        <f t="shared" si="20"/>
        <v>405</v>
      </c>
      <c r="T406">
        <f t="shared" si="18"/>
        <v>1.0568893528183717E-2</v>
      </c>
      <c r="U406">
        <f t="shared" si="19"/>
        <v>0.05</v>
      </c>
      <c r="V406">
        <v>1916</v>
      </c>
    </row>
    <row r="407" spans="1:22" x14ac:dyDescent="0.2">
      <c r="A407">
        <v>406</v>
      </c>
      <c r="B407">
        <v>41</v>
      </c>
      <c r="C407" t="s">
        <v>829</v>
      </c>
      <c r="D407" t="s">
        <v>19</v>
      </c>
      <c r="E407" t="s">
        <v>19</v>
      </c>
      <c r="F407" t="s">
        <v>830</v>
      </c>
      <c r="G407" t="b">
        <v>1</v>
      </c>
      <c r="H407">
        <v>0.21213389629023</v>
      </c>
      <c r="I407">
        <v>0.84011999999999998</v>
      </c>
      <c r="J407">
        <v>45329.016105235001</v>
      </c>
      <c r="K407">
        <v>44273.313072373399</v>
      </c>
      <c r="L407">
        <v>45671.980561824101</v>
      </c>
      <c r="M407">
        <v>44007.163597860497</v>
      </c>
      <c r="N407">
        <v>1411.28307169808</v>
      </c>
      <c r="O407">
        <v>12091.671238475201</v>
      </c>
      <c r="P407">
        <v>1055.7030328615399</v>
      </c>
      <c r="Q407">
        <v>1.0238451328712601</v>
      </c>
      <c r="R407">
        <v>1.0234270091069E-2</v>
      </c>
      <c r="S407">
        <f t="shared" si="20"/>
        <v>406</v>
      </c>
      <c r="T407">
        <f t="shared" si="18"/>
        <v>1.0594989561586639E-2</v>
      </c>
      <c r="U407">
        <f t="shared" si="19"/>
        <v>0.05</v>
      </c>
      <c r="V407">
        <v>1916</v>
      </c>
    </row>
    <row r="408" spans="1:22" x14ac:dyDescent="0.2">
      <c r="A408">
        <v>407</v>
      </c>
      <c r="B408">
        <v>129</v>
      </c>
      <c r="C408" t="s">
        <v>831</v>
      </c>
      <c r="D408" t="s">
        <v>19</v>
      </c>
      <c r="E408" t="s">
        <v>19</v>
      </c>
      <c r="F408" t="s">
        <v>832</v>
      </c>
      <c r="G408" t="b">
        <v>1</v>
      </c>
      <c r="H408">
        <v>-0.20034743733006</v>
      </c>
      <c r="I408">
        <v>0.84682000000000002</v>
      </c>
      <c r="J408">
        <v>98093.748839913605</v>
      </c>
      <c r="K408">
        <v>100651.68764379001</v>
      </c>
      <c r="L408">
        <v>83429.817053493796</v>
      </c>
      <c r="M408">
        <v>98098.341342404194</v>
      </c>
      <c r="N408">
        <v>23895.7094768797</v>
      </c>
      <c r="O408">
        <v>17112.879237597499</v>
      </c>
      <c r="P408">
        <v>-2557.9388038767502</v>
      </c>
      <c r="Q408">
        <v>0.974586230357812</v>
      </c>
      <c r="R408">
        <v>-1.11797289303709E-2</v>
      </c>
      <c r="S408">
        <f t="shared" si="20"/>
        <v>407</v>
      </c>
      <c r="T408">
        <f t="shared" si="18"/>
        <v>1.0621085594989562E-2</v>
      </c>
      <c r="U408">
        <f t="shared" si="19"/>
        <v>0.05</v>
      </c>
      <c r="V408">
        <v>1916</v>
      </c>
    </row>
    <row r="409" spans="1:22" x14ac:dyDescent="0.2">
      <c r="A409">
        <v>408</v>
      </c>
      <c r="B409">
        <v>427</v>
      </c>
      <c r="C409" t="s">
        <v>833</v>
      </c>
      <c r="D409" t="s">
        <v>19</v>
      </c>
      <c r="E409" t="s">
        <v>19</v>
      </c>
      <c r="F409" t="s">
        <v>834</v>
      </c>
      <c r="G409" t="b">
        <v>1</v>
      </c>
      <c r="H409">
        <v>-0.198397086568151</v>
      </c>
      <c r="I409">
        <v>0.84762999999999999</v>
      </c>
      <c r="J409">
        <v>144181.91868551</v>
      </c>
      <c r="K409">
        <v>145185.25168931499</v>
      </c>
      <c r="L409">
        <v>144370.33805511001</v>
      </c>
      <c r="M409">
        <v>146346.61737089601</v>
      </c>
      <c r="N409">
        <v>5962.1285622769201</v>
      </c>
      <c r="O409">
        <v>10525.9218866745</v>
      </c>
      <c r="P409">
        <v>-1003.3330038054</v>
      </c>
      <c r="Q409">
        <v>0.99308929114954103</v>
      </c>
      <c r="R409">
        <v>-3.0117012426516599E-3</v>
      </c>
      <c r="S409">
        <f t="shared" si="20"/>
        <v>408</v>
      </c>
      <c r="T409">
        <f t="shared" si="18"/>
        <v>1.0647181628392486E-2</v>
      </c>
      <c r="U409">
        <f t="shared" si="19"/>
        <v>0.05</v>
      </c>
      <c r="V409">
        <v>1916</v>
      </c>
    </row>
    <row r="410" spans="1:22" x14ac:dyDescent="0.2">
      <c r="A410">
        <v>409</v>
      </c>
      <c r="B410">
        <v>464</v>
      </c>
      <c r="C410" t="s">
        <v>835</v>
      </c>
      <c r="D410" t="s">
        <v>19</v>
      </c>
      <c r="E410" t="s">
        <v>19</v>
      </c>
      <c r="F410" t="s">
        <v>836</v>
      </c>
      <c r="G410" t="b">
        <v>1</v>
      </c>
      <c r="H410">
        <v>-0.19478880499492601</v>
      </c>
      <c r="I410">
        <v>0.85119</v>
      </c>
      <c r="J410">
        <v>48243.118594869396</v>
      </c>
      <c r="K410">
        <v>49129.056072177998</v>
      </c>
      <c r="L410">
        <v>50803.995695535101</v>
      </c>
      <c r="M410">
        <v>49476.816734577696</v>
      </c>
      <c r="N410">
        <v>8636.4333267913808</v>
      </c>
      <c r="O410">
        <v>5883.1022568850003</v>
      </c>
      <c r="P410">
        <v>-885.93747730868199</v>
      </c>
      <c r="Q410">
        <v>0.98196713822453496</v>
      </c>
      <c r="R410">
        <v>-7.9030457431423194E-3</v>
      </c>
      <c r="S410">
        <f t="shared" si="20"/>
        <v>409</v>
      </c>
      <c r="T410">
        <f t="shared" si="18"/>
        <v>1.0673277661795409E-2</v>
      </c>
      <c r="U410">
        <f t="shared" si="19"/>
        <v>0.05</v>
      </c>
      <c r="V410">
        <v>1916</v>
      </c>
    </row>
    <row r="411" spans="1:22" x14ac:dyDescent="0.2">
      <c r="A411">
        <v>410</v>
      </c>
      <c r="B411">
        <v>411</v>
      </c>
      <c r="C411" t="s">
        <v>837</v>
      </c>
      <c r="D411" t="s">
        <v>19</v>
      </c>
      <c r="E411" t="s">
        <v>19</v>
      </c>
      <c r="F411" t="s">
        <v>838</v>
      </c>
      <c r="G411" t="b">
        <v>1</v>
      </c>
      <c r="H411">
        <v>-0.19417609925196</v>
      </c>
      <c r="I411">
        <v>0.85123000000000004</v>
      </c>
      <c r="J411">
        <v>26063.888376264898</v>
      </c>
      <c r="K411">
        <v>27873.6720770967</v>
      </c>
      <c r="L411">
        <v>21736.5522404275</v>
      </c>
      <c r="M411">
        <v>29320.8872371779</v>
      </c>
      <c r="N411">
        <v>17081.532875340399</v>
      </c>
      <c r="O411">
        <v>13079.5968963266</v>
      </c>
      <c r="P411">
        <v>-1809.7837008317699</v>
      </c>
      <c r="Q411">
        <v>0.93507193111025899</v>
      </c>
      <c r="R411">
        <v>-2.9154979413386701E-2</v>
      </c>
      <c r="S411">
        <f t="shared" si="20"/>
        <v>410</v>
      </c>
      <c r="T411">
        <f t="shared" si="18"/>
        <v>1.0699373695198329E-2</v>
      </c>
      <c r="U411">
        <f t="shared" si="19"/>
        <v>0.05</v>
      </c>
      <c r="V411">
        <v>1916</v>
      </c>
    </row>
    <row r="412" spans="1:22" x14ac:dyDescent="0.2">
      <c r="A412">
        <v>411</v>
      </c>
      <c r="B412">
        <v>24</v>
      </c>
      <c r="C412" t="s">
        <v>839</v>
      </c>
      <c r="D412" t="s">
        <v>19</v>
      </c>
      <c r="E412" t="s">
        <v>19</v>
      </c>
      <c r="F412" t="s">
        <v>840</v>
      </c>
      <c r="G412" t="b">
        <v>1</v>
      </c>
      <c r="H412">
        <v>-0.18842689763870399</v>
      </c>
      <c r="I412">
        <v>0.85641999999999996</v>
      </c>
      <c r="J412">
        <v>6022716.5765118301</v>
      </c>
      <c r="K412">
        <v>6076850.2639571996</v>
      </c>
      <c r="L412">
        <v>5996394.38252021</v>
      </c>
      <c r="M412">
        <v>5983526.4542066203</v>
      </c>
      <c r="N412">
        <v>561950.59844356903</v>
      </c>
      <c r="O412">
        <v>340993.66873444302</v>
      </c>
      <c r="P412">
        <v>-54133.687445367701</v>
      </c>
      <c r="Q412">
        <v>0.99109181811399205</v>
      </c>
      <c r="R412">
        <v>-3.8861091342406598E-3</v>
      </c>
      <c r="S412">
        <f t="shared" si="20"/>
        <v>411</v>
      </c>
      <c r="T412">
        <f t="shared" si="18"/>
        <v>1.0725469728601254E-2</v>
      </c>
      <c r="U412">
        <f t="shared" si="19"/>
        <v>0.05</v>
      </c>
      <c r="V412">
        <v>1916</v>
      </c>
    </row>
    <row r="413" spans="1:22" x14ac:dyDescent="0.2">
      <c r="A413">
        <v>412</v>
      </c>
      <c r="B413">
        <v>26</v>
      </c>
      <c r="C413" t="s">
        <v>841</v>
      </c>
      <c r="D413" t="s">
        <v>19</v>
      </c>
      <c r="E413" t="s">
        <v>19</v>
      </c>
      <c r="F413" t="s">
        <v>842</v>
      </c>
      <c r="G413" t="b">
        <v>1</v>
      </c>
      <c r="H413">
        <v>-0.18331308524353099</v>
      </c>
      <c r="I413">
        <v>0.85899000000000003</v>
      </c>
      <c r="J413">
        <v>1596161.75770639</v>
      </c>
      <c r="K413">
        <v>1645020.4911114101</v>
      </c>
      <c r="L413">
        <v>1418988.6148494801</v>
      </c>
      <c r="M413">
        <v>1393446.05808566</v>
      </c>
      <c r="N413">
        <v>321760.73332718201</v>
      </c>
      <c r="O413">
        <v>549544.04768141499</v>
      </c>
      <c r="P413">
        <v>-48858.733405019899</v>
      </c>
      <c r="Q413">
        <v>0.97029901228038196</v>
      </c>
      <c r="R413">
        <v>-1.3094410710794899E-2</v>
      </c>
      <c r="S413">
        <f t="shared" si="20"/>
        <v>412</v>
      </c>
      <c r="T413">
        <f t="shared" si="18"/>
        <v>1.0751565762004176E-2</v>
      </c>
      <c r="U413">
        <f t="shared" si="19"/>
        <v>0.05</v>
      </c>
      <c r="V413">
        <v>1916</v>
      </c>
    </row>
    <row r="414" spans="1:22" x14ac:dyDescent="0.2">
      <c r="A414">
        <v>413</v>
      </c>
      <c r="B414">
        <v>58</v>
      </c>
      <c r="C414" t="s">
        <v>843</v>
      </c>
      <c r="D414" t="s">
        <v>19</v>
      </c>
      <c r="E414" t="s">
        <v>19</v>
      </c>
      <c r="F414" t="s">
        <v>844</v>
      </c>
      <c r="G414" t="b">
        <v>1</v>
      </c>
      <c r="H414">
        <v>0.17401357763320199</v>
      </c>
      <c r="I414">
        <v>0.86638000000000004</v>
      </c>
      <c r="J414">
        <v>224775.52268562201</v>
      </c>
      <c r="K414">
        <v>220276.585248936</v>
      </c>
      <c r="L414">
        <v>235495.90566547099</v>
      </c>
      <c r="M414">
        <v>225540.99131240201</v>
      </c>
      <c r="N414">
        <v>46797.141134494901</v>
      </c>
      <c r="O414">
        <v>37183.220398207501</v>
      </c>
      <c r="P414">
        <v>4498.9374366858101</v>
      </c>
      <c r="Q414">
        <v>1.02042403840427</v>
      </c>
      <c r="R414">
        <v>8.7806808504939694E-3</v>
      </c>
      <c r="S414">
        <f t="shared" si="20"/>
        <v>413</v>
      </c>
      <c r="T414">
        <f t="shared" si="18"/>
        <v>1.0777661795407099E-2</v>
      </c>
      <c r="U414">
        <f t="shared" si="19"/>
        <v>0.05</v>
      </c>
      <c r="V414">
        <v>1916</v>
      </c>
    </row>
    <row r="415" spans="1:22" x14ac:dyDescent="0.2">
      <c r="A415">
        <v>414</v>
      </c>
      <c r="B415">
        <v>275</v>
      </c>
      <c r="C415" t="s">
        <v>845</v>
      </c>
      <c r="D415" t="s">
        <v>19</v>
      </c>
      <c r="E415" t="s">
        <v>19</v>
      </c>
      <c r="F415" t="s">
        <v>846</v>
      </c>
      <c r="G415" t="b">
        <v>1</v>
      </c>
      <c r="H415">
        <v>0.169755068805057</v>
      </c>
      <c r="I415">
        <v>0.86897000000000002</v>
      </c>
      <c r="J415">
        <v>77531.999487909197</v>
      </c>
      <c r="K415">
        <v>76751.851516635099</v>
      </c>
      <c r="L415">
        <v>75443.820859917003</v>
      </c>
      <c r="M415">
        <v>79131.620935561106</v>
      </c>
      <c r="N415">
        <v>7099.9227587929599</v>
      </c>
      <c r="O415">
        <v>8138.40045957027</v>
      </c>
      <c r="P415">
        <v>780.14797127417103</v>
      </c>
      <c r="Q415">
        <v>1.01016454920446</v>
      </c>
      <c r="R415">
        <v>4.3921232784540302E-3</v>
      </c>
      <c r="S415">
        <f t="shared" si="20"/>
        <v>414</v>
      </c>
      <c r="T415">
        <f t="shared" si="18"/>
        <v>1.0803757828810023E-2</v>
      </c>
      <c r="U415">
        <f t="shared" si="19"/>
        <v>0.05</v>
      </c>
      <c r="V415">
        <v>1916</v>
      </c>
    </row>
    <row r="416" spans="1:22" x14ac:dyDescent="0.2">
      <c r="A416">
        <v>415</v>
      </c>
      <c r="B416">
        <v>311</v>
      </c>
      <c r="C416" t="s">
        <v>847</v>
      </c>
      <c r="D416" t="s">
        <v>19</v>
      </c>
      <c r="E416" t="s">
        <v>19</v>
      </c>
      <c r="F416" t="s">
        <v>848</v>
      </c>
      <c r="G416" t="b">
        <v>1</v>
      </c>
      <c r="H416">
        <v>0.17096329072123101</v>
      </c>
      <c r="I416">
        <v>0.86970999999999998</v>
      </c>
      <c r="J416">
        <v>317635.29273702903</v>
      </c>
      <c r="K416">
        <v>315384.68945909501</v>
      </c>
      <c r="L416">
        <v>314890.95745777199</v>
      </c>
      <c r="M416">
        <v>309586.80001229298</v>
      </c>
      <c r="N416">
        <v>25990.1226396768</v>
      </c>
      <c r="O416">
        <v>15139.3822036527</v>
      </c>
      <c r="P416">
        <v>2250.60327793431</v>
      </c>
      <c r="Q416">
        <v>1.00713605749789</v>
      </c>
      <c r="R416">
        <v>3.0881448625606602E-3</v>
      </c>
      <c r="S416">
        <f t="shared" si="20"/>
        <v>415</v>
      </c>
      <c r="T416">
        <f t="shared" si="18"/>
        <v>1.0829853862212944E-2</v>
      </c>
      <c r="U416">
        <f t="shared" si="19"/>
        <v>0.05</v>
      </c>
      <c r="V416">
        <v>1916</v>
      </c>
    </row>
    <row r="417" spans="1:22" x14ac:dyDescent="0.2">
      <c r="A417">
        <v>416</v>
      </c>
      <c r="B417">
        <v>453</v>
      </c>
      <c r="C417" t="s">
        <v>849</v>
      </c>
      <c r="D417" t="s">
        <v>19</v>
      </c>
      <c r="E417" t="s">
        <v>19</v>
      </c>
      <c r="F417" t="s">
        <v>850</v>
      </c>
      <c r="G417" t="b">
        <v>1</v>
      </c>
      <c r="H417">
        <v>0.171309820967434</v>
      </c>
      <c r="I417">
        <v>0.87105999999999995</v>
      </c>
      <c r="J417">
        <v>24194.838712631099</v>
      </c>
      <c r="K417">
        <v>23643.358156441998</v>
      </c>
      <c r="L417">
        <v>23441.368985262499</v>
      </c>
      <c r="M417">
        <v>24245.019133156198</v>
      </c>
      <c r="N417">
        <v>6889.9951451162196</v>
      </c>
      <c r="O417">
        <v>2283.20996187728</v>
      </c>
      <c r="P417">
        <v>551.48055618913702</v>
      </c>
      <c r="Q417">
        <v>1.02332496731387</v>
      </c>
      <c r="R417">
        <v>1.00135702712634E-2</v>
      </c>
      <c r="S417">
        <f t="shared" si="20"/>
        <v>416</v>
      </c>
      <c r="T417">
        <f t="shared" si="18"/>
        <v>1.0855949895615866E-2</v>
      </c>
      <c r="U417">
        <f t="shared" si="19"/>
        <v>0.05</v>
      </c>
      <c r="V417">
        <v>1916</v>
      </c>
    </row>
    <row r="418" spans="1:22" x14ac:dyDescent="0.2">
      <c r="A418">
        <v>417</v>
      </c>
      <c r="B418">
        <v>147</v>
      </c>
      <c r="C418" t="s">
        <v>851</v>
      </c>
      <c r="D418" t="s">
        <v>19</v>
      </c>
      <c r="E418" t="s">
        <v>19</v>
      </c>
      <c r="F418" t="s">
        <v>852</v>
      </c>
      <c r="G418" t="b">
        <v>1</v>
      </c>
      <c r="H418">
        <v>0.16863907549279</v>
      </c>
      <c r="I418">
        <v>0.87173999999999996</v>
      </c>
      <c r="J418">
        <v>483976.57239281503</v>
      </c>
      <c r="K418">
        <v>480588.849654869</v>
      </c>
      <c r="L418">
        <v>487280.42136976001</v>
      </c>
      <c r="M418">
        <v>461037.26578698499</v>
      </c>
      <c r="N418">
        <v>12858.3889672727</v>
      </c>
      <c r="O418">
        <v>47147.693710781401</v>
      </c>
      <c r="P418">
        <v>3387.7227379456699</v>
      </c>
      <c r="Q418">
        <v>1.0070491080689401</v>
      </c>
      <c r="R418">
        <v>3.05064914680838E-3</v>
      </c>
      <c r="S418">
        <f t="shared" si="20"/>
        <v>417</v>
      </c>
      <c r="T418">
        <f t="shared" si="18"/>
        <v>1.0882045929018791E-2</v>
      </c>
      <c r="U418">
        <f t="shared" si="19"/>
        <v>0.05</v>
      </c>
      <c r="V418">
        <v>1916</v>
      </c>
    </row>
    <row r="419" spans="1:22" x14ac:dyDescent="0.2">
      <c r="A419">
        <v>418</v>
      </c>
      <c r="B419">
        <v>242</v>
      </c>
      <c r="C419" t="s">
        <v>853</v>
      </c>
      <c r="D419" t="s">
        <v>19</v>
      </c>
      <c r="E419" t="s">
        <v>19</v>
      </c>
      <c r="F419" t="s">
        <v>854</v>
      </c>
      <c r="G419" t="b">
        <v>1</v>
      </c>
      <c r="H419">
        <v>0.16692869552467399</v>
      </c>
      <c r="I419">
        <v>0.87175999999999998</v>
      </c>
      <c r="J419">
        <v>223597.58440062901</v>
      </c>
      <c r="K419">
        <v>219235.98758542401</v>
      </c>
      <c r="L419">
        <v>242186.45582752099</v>
      </c>
      <c r="M419">
        <v>231862.59586143601</v>
      </c>
      <c r="N419">
        <v>47277.739488158899</v>
      </c>
      <c r="O419">
        <v>37602.795541986103</v>
      </c>
      <c r="P419">
        <v>4361.5968152053501</v>
      </c>
      <c r="Q419">
        <v>1.01989452946682</v>
      </c>
      <c r="R419">
        <v>8.5552623119993492E-3</v>
      </c>
      <c r="S419">
        <f t="shared" si="20"/>
        <v>418</v>
      </c>
      <c r="T419">
        <f t="shared" si="18"/>
        <v>1.0908141962421713E-2</v>
      </c>
      <c r="U419">
        <f t="shared" si="19"/>
        <v>0.05</v>
      </c>
      <c r="V419">
        <v>1916</v>
      </c>
    </row>
    <row r="420" spans="1:22" x14ac:dyDescent="0.2">
      <c r="A420">
        <v>419</v>
      </c>
      <c r="B420">
        <v>191</v>
      </c>
      <c r="C420" t="s">
        <v>855</v>
      </c>
      <c r="D420" t="s">
        <v>19</v>
      </c>
      <c r="E420" t="s">
        <v>19</v>
      </c>
      <c r="F420" t="s">
        <v>856</v>
      </c>
      <c r="G420" t="b">
        <v>1</v>
      </c>
      <c r="H420">
        <v>-0.16736648287731101</v>
      </c>
      <c r="I420">
        <v>0.87219999999999998</v>
      </c>
      <c r="J420">
        <v>306387.08536351402</v>
      </c>
      <c r="K420">
        <v>310245.12433223199</v>
      </c>
      <c r="L420">
        <v>308664.74175807199</v>
      </c>
      <c r="M420">
        <v>311523.29060408002</v>
      </c>
      <c r="N420">
        <v>44813.2560076511</v>
      </c>
      <c r="O420">
        <v>27898.757977563699</v>
      </c>
      <c r="P420">
        <v>-3858.0389687186098</v>
      </c>
      <c r="Q420">
        <v>0.98756454601173005</v>
      </c>
      <c r="R420">
        <v>-5.4345098173144597E-3</v>
      </c>
      <c r="S420">
        <f t="shared" si="20"/>
        <v>419</v>
      </c>
      <c r="T420">
        <f t="shared" si="18"/>
        <v>1.0934237995824636E-2</v>
      </c>
      <c r="U420">
        <f t="shared" si="19"/>
        <v>0.05</v>
      </c>
      <c r="V420">
        <v>1916</v>
      </c>
    </row>
    <row r="421" spans="1:22" x14ac:dyDescent="0.2">
      <c r="A421">
        <v>420</v>
      </c>
      <c r="B421">
        <v>302</v>
      </c>
      <c r="C421" t="s">
        <v>857</v>
      </c>
      <c r="D421" t="s">
        <v>19</v>
      </c>
      <c r="E421" t="s">
        <v>19</v>
      </c>
      <c r="F421" t="s">
        <v>858</v>
      </c>
      <c r="G421" t="b">
        <v>1</v>
      </c>
      <c r="H421">
        <v>0.165595399556803</v>
      </c>
      <c r="I421">
        <v>0.87314999999999998</v>
      </c>
      <c r="J421">
        <v>165253.58584604799</v>
      </c>
      <c r="K421">
        <v>163650.70260078899</v>
      </c>
      <c r="L421">
        <v>166766.96592435101</v>
      </c>
      <c r="M421">
        <v>163241.32730726199</v>
      </c>
      <c r="N421">
        <v>9178.9532293596603</v>
      </c>
      <c r="O421">
        <v>21472.175227506701</v>
      </c>
      <c r="P421">
        <v>1602.88324525909</v>
      </c>
      <c r="Q421">
        <v>1.0097945393437699</v>
      </c>
      <c r="R421">
        <v>4.2330178357198704E-3</v>
      </c>
      <c r="S421">
        <f t="shared" si="20"/>
        <v>420</v>
      </c>
      <c r="T421">
        <f t="shared" si="18"/>
        <v>1.0960334029227558E-2</v>
      </c>
      <c r="U421">
        <f t="shared" si="19"/>
        <v>0.05</v>
      </c>
      <c r="V421">
        <v>1916</v>
      </c>
    </row>
    <row r="422" spans="1:22" x14ac:dyDescent="0.2">
      <c r="A422">
        <v>421</v>
      </c>
      <c r="B422">
        <v>343</v>
      </c>
      <c r="C422" t="s">
        <v>859</v>
      </c>
      <c r="D422" t="s">
        <v>19</v>
      </c>
      <c r="E422" t="s">
        <v>19</v>
      </c>
      <c r="F422" t="s">
        <v>860</v>
      </c>
      <c r="G422" t="b">
        <v>1</v>
      </c>
      <c r="H422">
        <v>-0.163848709372162</v>
      </c>
      <c r="I422">
        <v>0.87536000000000003</v>
      </c>
      <c r="J422">
        <v>118232.811616365</v>
      </c>
      <c r="K422">
        <v>121296.523328246</v>
      </c>
      <c r="L422">
        <v>125960.718390225</v>
      </c>
      <c r="M422">
        <v>124461.975931858</v>
      </c>
      <c r="N422">
        <v>37594.346420685797</v>
      </c>
      <c r="O422">
        <v>20044.5311883656</v>
      </c>
      <c r="P422">
        <v>-3063.71171188164</v>
      </c>
      <c r="Q422">
        <v>0.97474196598701501</v>
      </c>
      <c r="R422">
        <v>-1.1110335664865899E-2</v>
      </c>
      <c r="S422">
        <f t="shared" si="20"/>
        <v>421</v>
      </c>
      <c r="T422">
        <f t="shared" si="18"/>
        <v>1.0986430062630481E-2</v>
      </c>
      <c r="U422">
        <f t="shared" si="19"/>
        <v>0.05</v>
      </c>
      <c r="V422">
        <v>1916</v>
      </c>
    </row>
    <row r="423" spans="1:22" x14ac:dyDescent="0.2">
      <c r="A423">
        <v>422</v>
      </c>
      <c r="B423">
        <v>218</v>
      </c>
      <c r="C423" t="s">
        <v>861</v>
      </c>
      <c r="D423" t="s">
        <v>19</v>
      </c>
      <c r="E423" t="s">
        <v>19</v>
      </c>
      <c r="F423" t="s">
        <v>862</v>
      </c>
      <c r="G423" t="b">
        <v>1</v>
      </c>
      <c r="H423">
        <v>0.16232076989149399</v>
      </c>
      <c r="I423">
        <v>0.87646999999999997</v>
      </c>
      <c r="J423">
        <v>62416.661240094501</v>
      </c>
      <c r="K423">
        <v>61180.957129561903</v>
      </c>
      <c r="L423">
        <v>63273.043928609703</v>
      </c>
      <c r="M423">
        <v>63952.716120527803</v>
      </c>
      <c r="N423">
        <v>15266.308059934599</v>
      </c>
      <c r="O423">
        <v>8249.2246230452893</v>
      </c>
      <c r="P423">
        <v>1235.7041105326</v>
      </c>
      <c r="Q423">
        <v>1.02019752825893</v>
      </c>
      <c r="R423">
        <v>8.6842669850048203E-3</v>
      </c>
      <c r="S423">
        <f t="shared" si="20"/>
        <v>422</v>
      </c>
      <c r="T423">
        <f t="shared" si="18"/>
        <v>1.1012526096033403E-2</v>
      </c>
      <c r="U423">
        <f t="shared" si="19"/>
        <v>0.05</v>
      </c>
      <c r="V423">
        <v>1916</v>
      </c>
    </row>
    <row r="424" spans="1:22" x14ac:dyDescent="0.2">
      <c r="A424">
        <v>423</v>
      </c>
      <c r="B424">
        <v>112</v>
      </c>
      <c r="C424" t="s">
        <v>863</v>
      </c>
      <c r="D424" t="s">
        <v>19</v>
      </c>
      <c r="E424" t="s">
        <v>19</v>
      </c>
      <c r="F424" t="s">
        <v>864</v>
      </c>
      <c r="G424" t="b">
        <v>1</v>
      </c>
      <c r="H424">
        <v>0.154561064757327</v>
      </c>
      <c r="I424">
        <v>0.88070000000000004</v>
      </c>
      <c r="J424">
        <v>425657.51111040497</v>
      </c>
      <c r="K424">
        <v>421535.946801438</v>
      </c>
      <c r="L424">
        <v>425112.34140751802</v>
      </c>
      <c r="M424">
        <v>442635.10886371898</v>
      </c>
      <c r="N424">
        <v>35345.141707877097</v>
      </c>
      <c r="O424">
        <v>52606.075101068498</v>
      </c>
      <c r="P424">
        <v>4121.56430896651</v>
      </c>
      <c r="Q424">
        <v>1.0097774919084399</v>
      </c>
      <c r="R424">
        <v>4.2256859782952303E-3</v>
      </c>
      <c r="S424">
        <f t="shared" si="20"/>
        <v>423</v>
      </c>
      <c r="T424">
        <f t="shared" si="18"/>
        <v>1.1038622129436328E-2</v>
      </c>
      <c r="U424">
        <f t="shared" si="19"/>
        <v>0.05</v>
      </c>
      <c r="V424">
        <v>1916</v>
      </c>
    </row>
    <row r="425" spans="1:22" x14ac:dyDescent="0.2">
      <c r="A425">
        <v>424</v>
      </c>
      <c r="B425">
        <v>258</v>
      </c>
      <c r="C425" t="s">
        <v>865</v>
      </c>
      <c r="D425" t="s">
        <v>19</v>
      </c>
      <c r="E425" t="s">
        <v>19</v>
      </c>
      <c r="F425" t="s">
        <v>866</v>
      </c>
      <c r="G425" t="b">
        <v>1</v>
      </c>
      <c r="H425">
        <v>0.15440306734151699</v>
      </c>
      <c r="I425">
        <v>0.88131000000000004</v>
      </c>
      <c r="J425">
        <v>174806.163989255</v>
      </c>
      <c r="K425">
        <v>171885.453261316</v>
      </c>
      <c r="L425">
        <v>170661.74831013201</v>
      </c>
      <c r="M425">
        <v>157106.82658026501</v>
      </c>
      <c r="N425">
        <v>20362.940893749001</v>
      </c>
      <c r="O425">
        <v>40612.115122303199</v>
      </c>
      <c r="P425">
        <v>2920.7107279389202</v>
      </c>
      <c r="Q425">
        <v>1.0169921926057299</v>
      </c>
      <c r="R425">
        <v>7.3176188802018304E-3</v>
      </c>
      <c r="S425">
        <f t="shared" si="20"/>
        <v>424</v>
      </c>
      <c r="T425">
        <f t="shared" si="18"/>
        <v>1.106471816283925E-2</v>
      </c>
      <c r="U425">
        <f t="shared" si="19"/>
        <v>0.05</v>
      </c>
      <c r="V425">
        <v>1916</v>
      </c>
    </row>
    <row r="426" spans="1:22" x14ac:dyDescent="0.2">
      <c r="A426">
        <v>425</v>
      </c>
      <c r="B426">
        <v>137</v>
      </c>
      <c r="C426" t="s">
        <v>867</v>
      </c>
      <c r="D426" t="s">
        <v>19</v>
      </c>
      <c r="E426" t="s">
        <v>19</v>
      </c>
      <c r="F426" t="s">
        <v>868</v>
      </c>
      <c r="G426" t="b">
        <v>1</v>
      </c>
      <c r="H426">
        <v>-0.14289178728003801</v>
      </c>
      <c r="I426">
        <v>0.88959999999999995</v>
      </c>
      <c r="J426">
        <v>152974.18199464801</v>
      </c>
      <c r="K426">
        <v>154325.951914301</v>
      </c>
      <c r="L426">
        <v>150213.83781568499</v>
      </c>
      <c r="M426">
        <v>153402.384488268</v>
      </c>
      <c r="N426">
        <v>15303.544935485501</v>
      </c>
      <c r="O426">
        <v>15997.5694700068</v>
      </c>
      <c r="P426">
        <v>-1351.7699196527799</v>
      </c>
      <c r="Q426">
        <v>0.99124081268973196</v>
      </c>
      <c r="R426">
        <v>-3.82082491181118E-3</v>
      </c>
      <c r="S426">
        <f t="shared" si="20"/>
        <v>425</v>
      </c>
      <c r="T426">
        <f t="shared" si="18"/>
        <v>1.1090814196242171E-2</v>
      </c>
      <c r="U426">
        <f t="shared" si="19"/>
        <v>0.05</v>
      </c>
      <c r="V426">
        <v>1916</v>
      </c>
    </row>
    <row r="427" spans="1:22" x14ac:dyDescent="0.2">
      <c r="A427">
        <v>426</v>
      </c>
      <c r="B427">
        <v>21</v>
      </c>
      <c r="C427" t="s">
        <v>869</v>
      </c>
      <c r="D427" t="s">
        <v>19</v>
      </c>
      <c r="E427" t="s">
        <v>19</v>
      </c>
      <c r="F427" t="s">
        <v>870</v>
      </c>
      <c r="G427" t="b">
        <v>1</v>
      </c>
      <c r="H427">
        <v>-0.13907264867524699</v>
      </c>
      <c r="I427">
        <v>0.89380000000000004</v>
      </c>
      <c r="J427">
        <v>3352131.2883615401</v>
      </c>
      <c r="K427">
        <v>3388151.2259517498</v>
      </c>
      <c r="L427">
        <v>3336474.3043057499</v>
      </c>
      <c r="M427">
        <v>3446349.0569391898</v>
      </c>
      <c r="N427">
        <v>510884.964554768</v>
      </c>
      <c r="O427">
        <v>298805.25554720598</v>
      </c>
      <c r="P427">
        <v>-36019.937590203197</v>
      </c>
      <c r="Q427">
        <v>0.98936885186401802</v>
      </c>
      <c r="R427">
        <v>-4.6417665779806098E-3</v>
      </c>
      <c r="S427">
        <f t="shared" si="20"/>
        <v>426</v>
      </c>
      <c r="T427">
        <f t="shared" si="18"/>
        <v>1.1116910229645094E-2</v>
      </c>
      <c r="U427">
        <f t="shared" si="19"/>
        <v>0.05</v>
      </c>
      <c r="V427">
        <v>1916</v>
      </c>
    </row>
    <row r="428" spans="1:22" x14ac:dyDescent="0.2">
      <c r="A428">
        <v>427</v>
      </c>
      <c r="B428">
        <v>301</v>
      </c>
      <c r="C428" t="s">
        <v>871</v>
      </c>
      <c r="D428" t="s">
        <v>19</v>
      </c>
      <c r="E428" t="s">
        <v>19</v>
      </c>
      <c r="F428" t="s">
        <v>872</v>
      </c>
      <c r="G428" t="b">
        <v>1</v>
      </c>
      <c r="H428">
        <v>0.13916047323790801</v>
      </c>
      <c r="I428">
        <v>0.89405999999999997</v>
      </c>
      <c r="J428">
        <v>104665.93130334999</v>
      </c>
      <c r="K428">
        <v>103668.18546057001</v>
      </c>
      <c r="L428">
        <v>104690.957523726</v>
      </c>
      <c r="M428">
        <v>110272.093406459</v>
      </c>
      <c r="N428">
        <v>4311.6176988379902</v>
      </c>
      <c r="O428">
        <v>16915.1960779035</v>
      </c>
      <c r="P428">
        <v>997.74584278033603</v>
      </c>
      <c r="Q428">
        <v>1.00962441696406</v>
      </c>
      <c r="R428">
        <v>4.1598450939277698E-3</v>
      </c>
      <c r="S428">
        <f t="shared" si="20"/>
        <v>427</v>
      </c>
      <c r="T428">
        <f t="shared" si="18"/>
        <v>1.1143006263048018E-2</v>
      </c>
      <c r="U428">
        <f t="shared" si="19"/>
        <v>0.05</v>
      </c>
      <c r="V428">
        <v>1916</v>
      </c>
    </row>
    <row r="429" spans="1:22" x14ac:dyDescent="0.2">
      <c r="A429">
        <v>428</v>
      </c>
      <c r="B429">
        <v>115</v>
      </c>
      <c r="C429" t="s">
        <v>873</v>
      </c>
      <c r="D429" t="s">
        <v>19</v>
      </c>
      <c r="E429" t="s">
        <v>19</v>
      </c>
      <c r="F429" t="s">
        <v>874</v>
      </c>
      <c r="G429" t="b">
        <v>1</v>
      </c>
      <c r="H429">
        <v>-0.115509955160113</v>
      </c>
      <c r="I429">
        <v>0.91061999999999999</v>
      </c>
      <c r="J429">
        <v>527734.85731768503</v>
      </c>
      <c r="K429">
        <v>530853.33747567201</v>
      </c>
      <c r="L429">
        <v>525089.36776889302</v>
      </c>
      <c r="M429">
        <v>535905.47906366596</v>
      </c>
      <c r="N429">
        <v>43247.934205251797</v>
      </c>
      <c r="O429">
        <v>46138.160610194398</v>
      </c>
      <c r="P429">
        <v>-3118.4801579867499</v>
      </c>
      <c r="Q429">
        <v>0.99412553348008403</v>
      </c>
      <c r="R429">
        <v>-2.5587714825858398E-3</v>
      </c>
      <c r="S429">
        <f t="shared" si="20"/>
        <v>428</v>
      </c>
      <c r="T429">
        <f t="shared" si="18"/>
        <v>1.116910229645094E-2</v>
      </c>
      <c r="U429">
        <f t="shared" si="19"/>
        <v>0.05</v>
      </c>
      <c r="V429">
        <v>1916</v>
      </c>
    </row>
    <row r="430" spans="1:22" x14ac:dyDescent="0.2">
      <c r="A430">
        <v>429</v>
      </c>
      <c r="B430">
        <v>382</v>
      </c>
      <c r="C430" t="s">
        <v>875</v>
      </c>
      <c r="D430" t="s">
        <v>19</v>
      </c>
      <c r="E430" t="s">
        <v>19</v>
      </c>
      <c r="F430" t="s">
        <v>876</v>
      </c>
      <c r="G430" t="b">
        <v>1</v>
      </c>
      <c r="H430">
        <v>0.11120847191847399</v>
      </c>
      <c r="I430">
        <v>0.91395999999999999</v>
      </c>
      <c r="J430">
        <v>24901.629269740901</v>
      </c>
      <c r="K430">
        <v>24513.271377270299</v>
      </c>
      <c r="L430">
        <v>25160.233126292798</v>
      </c>
      <c r="M430">
        <v>23337.9746812634</v>
      </c>
      <c r="N430">
        <v>5662.5379874793098</v>
      </c>
      <c r="O430">
        <v>5890.1552138233101</v>
      </c>
      <c r="P430">
        <v>388.35789247061302</v>
      </c>
      <c r="Q430">
        <v>1.0158427607027101</v>
      </c>
      <c r="R430">
        <v>6.82648999126554E-3</v>
      </c>
      <c r="S430">
        <f t="shared" si="20"/>
        <v>429</v>
      </c>
      <c r="T430">
        <f t="shared" si="18"/>
        <v>1.1195198329853863E-2</v>
      </c>
      <c r="U430">
        <f t="shared" si="19"/>
        <v>0.05</v>
      </c>
      <c r="V430">
        <v>1916</v>
      </c>
    </row>
    <row r="431" spans="1:22" x14ac:dyDescent="0.2">
      <c r="A431">
        <v>430</v>
      </c>
      <c r="B431">
        <v>15</v>
      </c>
      <c r="C431" t="s">
        <v>877</v>
      </c>
      <c r="D431" t="s">
        <v>19</v>
      </c>
      <c r="E431" t="s">
        <v>19</v>
      </c>
      <c r="F431" t="s">
        <v>878</v>
      </c>
      <c r="G431" t="b">
        <v>1</v>
      </c>
      <c r="H431">
        <v>0.105976318978256</v>
      </c>
      <c r="I431">
        <v>0.91832999999999998</v>
      </c>
      <c r="J431">
        <v>88069.019712969894</v>
      </c>
      <c r="K431">
        <v>86783.699193302498</v>
      </c>
      <c r="L431">
        <v>101027.981217893</v>
      </c>
      <c r="M431">
        <v>92801.132813551507</v>
      </c>
      <c r="N431">
        <v>21921.031400660399</v>
      </c>
      <c r="O431">
        <v>17491.338281935499</v>
      </c>
      <c r="P431">
        <v>1285.32051966737</v>
      </c>
      <c r="Q431">
        <v>1.01481062148324</v>
      </c>
      <c r="R431">
        <v>6.38500410292579E-3</v>
      </c>
      <c r="S431">
        <f t="shared" si="20"/>
        <v>430</v>
      </c>
      <c r="T431">
        <f t="shared" si="18"/>
        <v>1.1221294363256785E-2</v>
      </c>
      <c r="U431">
        <f t="shared" si="19"/>
        <v>0.05</v>
      </c>
      <c r="V431">
        <v>1916</v>
      </c>
    </row>
    <row r="432" spans="1:22" x14ac:dyDescent="0.2">
      <c r="A432">
        <v>431</v>
      </c>
      <c r="B432">
        <v>465</v>
      </c>
      <c r="C432" t="s">
        <v>879</v>
      </c>
      <c r="D432" t="s">
        <v>19</v>
      </c>
      <c r="E432" t="s">
        <v>19</v>
      </c>
      <c r="F432" t="s">
        <v>880</v>
      </c>
      <c r="G432" t="b">
        <v>1</v>
      </c>
      <c r="H432">
        <v>-0.103886602490196</v>
      </c>
      <c r="I432">
        <v>0.91964999999999997</v>
      </c>
      <c r="J432">
        <v>10020.8285400514</v>
      </c>
      <c r="K432">
        <v>10452.523214794601</v>
      </c>
      <c r="L432">
        <v>9379.0596954119792</v>
      </c>
      <c r="M432">
        <v>11337.877081959899</v>
      </c>
      <c r="N432">
        <v>6932.6727324972499</v>
      </c>
      <c r="O432">
        <v>6777.3011680178297</v>
      </c>
      <c r="P432">
        <v>-431.69467474324301</v>
      </c>
      <c r="Q432">
        <v>0.95869947706672198</v>
      </c>
      <c r="R432">
        <v>-1.83175095193987E-2</v>
      </c>
      <c r="S432">
        <f t="shared" si="20"/>
        <v>431</v>
      </c>
      <c r="T432">
        <f t="shared" si="18"/>
        <v>1.1247390396659708E-2</v>
      </c>
      <c r="U432">
        <f t="shared" si="19"/>
        <v>0.05</v>
      </c>
      <c r="V432">
        <v>1916</v>
      </c>
    </row>
    <row r="433" spans="1:22" x14ac:dyDescent="0.2">
      <c r="A433">
        <v>432</v>
      </c>
      <c r="B433">
        <v>11</v>
      </c>
      <c r="C433" t="s">
        <v>881</v>
      </c>
      <c r="D433" t="s">
        <v>19</v>
      </c>
      <c r="E433" t="s">
        <v>19</v>
      </c>
      <c r="F433" t="s">
        <v>882</v>
      </c>
      <c r="G433" t="b">
        <v>1</v>
      </c>
      <c r="H433">
        <v>9.7544380727148494E-2</v>
      </c>
      <c r="I433">
        <v>0.92549000000000003</v>
      </c>
      <c r="J433">
        <v>473743.17098413</v>
      </c>
      <c r="K433">
        <v>470872.13773906202</v>
      </c>
      <c r="L433">
        <v>484601.35453778203</v>
      </c>
      <c r="M433">
        <v>500766.157668047</v>
      </c>
      <c r="N433">
        <v>19778.051118776701</v>
      </c>
      <c r="O433">
        <v>68763.636600191196</v>
      </c>
      <c r="P433">
        <v>2871.0332450676901</v>
      </c>
      <c r="Q433">
        <v>1.0060972672090001</v>
      </c>
      <c r="R433">
        <v>2.6399693581914399E-3</v>
      </c>
      <c r="S433">
        <f t="shared" si="20"/>
        <v>432</v>
      </c>
      <c r="T433">
        <f t="shared" si="18"/>
        <v>1.1273486430062631E-2</v>
      </c>
      <c r="U433">
        <f t="shared" si="19"/>
        <v>0.05</v>
      </c>
      <c r="V433">
        <v>1916</v>
      </c>
    </row>
    <row r="434" spans="1:22" x14ac:dyDescent="0.2">
      <c r="A434">
        <v>433</v>
      </c>
      <c r="B434">
        <v>56</v>
      </c>
      <c r="C434" t="s">
        <v>883</v>
      </c>
      <c r="D434" t="s">
        <v>19</v>
      </c>
      <c r="E434" t="s">
        <v>19</v>
      </c>
      <c r="F434" t="s">
        <v>884</v>
      </c>
      <c r="G434" t="b">
        <v>1</v>
      </c>
      <c r="H434">
        <v>9.6061723797827805E-2</v>
      </c>
      <c r="I434">
        <v>0.92559999999999998</v>
      </c>
      <c r="J434">
        <v>3382996.1518475702</v>
      </c>
      <c r="K434">
        <v>3358912.00468658</v>
      </c>
      <c r="L434">
        <v>3209610.4965041098</v>
      </c>
      <c r="M434">
        <v>3517935.1093894602</v>
      </c>
      <c r="N434">
        <v>349574.43121310603</v>
      </c>
      <c r="O434">
        <v>480110.75023531698</v>
      </c>
      <c r="P434">
        <v>24084.1471609906</v>
      </c>
      <c r="Q434">
        <v>1.0071702227171699</v>
      </c>
      <c r="R434">
        <v>3.1028772459672799E-3</v>
      </c>
      <c r="S434">
        <f t="shared" si="20"/>
        <v>433</v>
      </c>
      <c r="T434">
        <f t="shared" si="18"/>
        <v>1.1299582463465555E-2</v>
      </c>
      <c r="U434">
        <f t="shared" si="19"/>
        <v>0.05</v>
      </c>
      <c r="V434">
        <v>1916</v>
      </c>
    </row>
    <row r="435" spans="1:22" x14ac:dyDescent="0.2">
      <c r="A435">
        <v>434</v>
      </c>
      <c r="B435">
        <v>231</v>
      </c>
      <c r="C435" t="s">
        <v>885</v>
      </c>
      <c r="D435" t="s">
        <v>19</v>
      </c>
      <c r="E435" t="s">
        <v>19</v>
      </c>
      <c r="F435" t="s">
        <v>886</v>
      </c>
      <c r="G435" t="b">
        <v>1</v>
      </c>
      <c r="H435">
        <v>9.2534929388271805E-2</v>
      </c>
      <c r="I435">
        <v>0.9284</v>
      </c>
      <c r="J435">
        <v>145991.72870514001</v>
      </c>
      <c r="K435">
        <v>145184.79765745701</v>
      </c>
      <c r="L435">
        <v>142925.53881021001</v>
      </c>
      <c r="M435">
        <v>147856.24729022701</v>
      </c>
      <c r="N435">
        <v>14549.6605146743</v>
      </c>
      <c r="O435">
        <v>14220.7306577994</v>
      </c>
      <c r="P435">
        <v>806.93104768294097</v>
      </c>
      <c r="Q435">
        <v>1.00555795827595</v>
      </c>
      <c r="R435">
        <v>2.4071074877209E-3</v>
      </c>
      <c r="S435">
        <f t="shared" si="20"/>
        <v>434</v>
      </c>
      <c r="T435">
        <f t="shared" si="18"/>
        <v>1.1325678496868477E-2</v>
      </c>
      <c r="U435">
        <f t="shared" si="19"/>
        <v>0.05</v>
      </c>
      <c r="V435">
        <v>1916</v>
      </c>
    </row>
    <row r="436" spans="1:22" x14ac:dyDescent="0.2">
      <c r="A436">
        <v>435</v>
      </c>
      <c r="B436">
        <v>298</v>
      </c>
      <c r="C436" t="s">
        <v>887</v>
      </c>
      <c r="D436" t="s">
        <v>19</v>
      </c>
      <c r="E436" t="s">
        <v>19</v>
      </c>
      <c r="F436" t="s">
        <v>888</v>
      </c>
      <c r="G436" t="b">
        <v>1</v>
      </c>
      <c r="H436">
        <v>-9.25517142702353E-2</v>
      </c>
      <c r="I436">
        <v>0.92869999999999997</v>
      </c>
      <c r="J436">
        <v>214089.74926393499</v>
      </c>
      <c r="K436">
        <v>218285.624532716</v>
      </c>
      <c r="L436">
        <v>233220.99830852301</v>
      </c>
      <c r="M436">
        <v>206583.56013297601</v>
      </c>
      <c r="N436">
        <v>83117.865759851105</v>
      </c>
      <c r="O436">
        <v>63573.047376848197</v>
      </c>
      <c r="P436">
        <v>-4195.8752687810002</v>
      </c>
      <c r="Q436">
        <v>0.98077805042011801</v>
      </c>
      <c r="R436">
        <v>-8.4292621242844593E-3</v>
      </c>
      <c r="S436">
        <f t="shared" si="20"/>
        <v>435</v>
      </c>
      <c r="T436">
        <f t="shared" si="18"/>
        <v>1.1351774530271398E-2</v>
      </c>
      <c r="U436">
        <f t="shared" si="19"/>
        <v>0.05</v>
      </c>
      <c r="V436">
        <v>1916</v>
      </c>
    </row>
    <row r="437" spans="1:22" x14ac:dyDescent="0.2">
      <c r="A437">
        <v>436</v>
      </c>
      <c r="B437">
        <v>422</v>
      </c>
      <c r="C437" t="s">
        <v>889</v>
      </c>
      <c r="D437" t="s">
        <v>19</v>
      </c>
      <c r="E437" t="s">
        <v>19</v>
      </c>
      <c r="F437" t="s">
        <v>890</v>
      </c>
      <c r="G437" t="b">
        <v>1</v>
      </c>
      <c r="H437">
        <v>-9.15613502995343E-2</v>
      </c>
      <c r="I437">
        <v>0.92976999999999999</v>
      </c>
      <c r="J437">
        <v>100662.7280975</v>
      </c>
      <c r="K437">
        <v>101573.504789117</v>
      </c>
      <c r="L437">
        <v>103810.81899792</v>
      </c>
      <c r="M437">
        <v>96945.716877240804</v>
      </c>
      <c r="N437">
        <v>8452.3579684276501</v>
      </c>
      <c r="O437">
        <v>22537.675309209499</v>
      </c>
      <c r="P437">
        <v>-910.77669161684798</v>
      </c>
      <c r="Q437">
        <v>0.99103332415763601</v>
      </c>
      <c r="R437">
        <v>-3.91174182708712E-3</v>
      </c>
      <c r="S437">
        <f t="shared" si="20"/>
        <v>436</v>
      </c>
      <c r="T437">
        <f t="shared" si="18"/>
        <v>1.1377870563674322E-2</v>
      </c>
      <c r="U437">
        <f t="shared" si="19"/>
        <v>0.05</v>
      </c>
      <c r="V437">
        <v>1916</v>
      </c>
    </row>
    <row r="438" spans="1:22" x14ac:dyDescent="0.2">
      <c r="A438">
        <v>437</v>
      </c>
      <c r="B438">
        <v>22</v>
      </c>
      <c r="C438" t="s">
        <v>891</v>
      </c>
      <c r="D438" t="s">
        <v>19</v>
      </c>
      <c r="E438" t="s">
        <v>19</v>
      </c>
      <c r="F438" t="s">
        <v>892</v>
      </c>
      <c r="G438" t="b">
        <v>1</v>
      </c>
      <c r="H438">
        <v>8.7588752907138204E-2</v>
      </c>
      <c r="I438">
        <v>0.93247000000000002</v>
      </c>
      <c r="J438">
        <v>3042504.9900882901</v>
      </c>
      <c r="K438">
        <v>3001970.87991506</v>
      </c>
      <c r="L438">
        <v>3111392.9614611501</v>
      </c>
      <c r="M438">
        <v>2679607.1477146</v>
      </c>
      <c r="N438">
        <v>497333.76721182099</v>
      </c>
      <c r="O438">
        <v>994067.11090332002</v>
      </c>
      <c r="P438">
        <v>40534.110173230503</v>
      </c>
      <c r="Q438">
        <v>1.01350249945608</v>
      </c>
      <c r="R438">
        <v>5.8248240686388899E-3</v>
      </c>
      <c r="S438">
        <f t="shared" si="20"/>
        <v>437</v>
      </c>
      <c r="T438">
        <f t="shared" si="18"/>
        <v>1.1403966597077245E-2</v>
      </c>
      <c r="U438">
        <f t="shared" si="19"/>
        <v>0.05</v>
      </c>
      <c r="V438">
        <v>1916</v>
      </c>
    </row>
    <row r="439" spans="1:22" x14ac:dyDescent="0.2">
      <c r="A439">
        <v>438</v>
      </c>
      <c r="B439">
        <v>336</v>
      </c>
      <c r="C439" t="s">
        <v>893</v>
      </c>
      <c r="D439" t="s">
        <v>19</v>
      </c>
      <c r="E439" t="s">
        <v>19</v>
      </c>
      <c r="F439" t="s">
        <v>894</v>
      </c>
      <c r="G439" t="b">
        <v>1</v>
      </c>
      <c r="H439">
        <v>-8.5137452792200405E-2</v>
      </c>
      <c r="I439">
        <v>0.93411</v>
      </c>
      <c r="J439">
        <v>30943.3327021445</v>
      </c>
      <c r="K439">
        <v>31218.1198782346</v>
      </c>
      <c r="L439">
        <v>32067.224235834601</v>
      </c>
      <c r="M439">
        <v>29040.285251539699</v>
      </c>
      <c r="N439">
        <v>5374.6239409350601</v>
      </c>
      <c r="O439">
        <v>5276.3045272554</v>
      </c>
      <c r="P439">
        <v>-274.78717609003797</v>
      </c>
      <c r="Q439">
        <v>0.99119783070979794</v>
      </c>
      <c r="R439">
        <v>-3.8396571079768998E-3</v>
      </c>
      <c r="S439">
        <f t="shared" si="20"/>
        <v>438</v>
      </c>
      <c r="T439">
        <f t="shared" si="18"/>
        <v>1.1430062630480168E-2</v>
      </c>
      <c r="U439">
        <f t="shared" si="19"/>
        <v>0.05</v>
      </c>
      <c r="V439">
        <v>1916</v>
      </c>
    </row>
    <row r="440" spans="1:22" x14ac:dyDescent="0.2">
      <c r="A440">
        <v>439</v>
      </c>
      <c r="B440">
        <v>416</v>
      </c>
      <c r="C440" t="s">
        <v>895</v>
      </c>
      <c r="D440" t="s">
        <v>19</v>
      </c>
      <c r="E440" t="s">
        <v>19</v>
      </c>
      <c r="F440" t="s">
        <v>896</v>
      </c>
      <c r="G440" t="b">
        <v>1</v>
      </c>
      <c r="H440">
        <v>-8.3093324293799495E-2</v>
      </c>
      <c r="I440">
        <v>0.93559999999999999</v>
      </c>
      <c r="J440">
        <v>201053.11587784899</v>
      </c>
      <c r="K440">
        <v>204199.26687995601</v>
      </c>
      <c r="L440">
        <v>161217.52583178499</v>
      </c>
      <c r="M440">
        <v>231487.597971365</v>
      </c>
      <c r="N440">
        <v>56377.108160144198</v>
      </c>
      <c r="O440">
        <v>69191.932677555204</v>
      </c>
      <c r="P440">
        <v>-3146.15100210643</v>
      </c>
      <c r="Q440">
        <v>0.98459274095261096</v>
      </c>
      <c r="R440">
        <v>-6.7433704481365203E-3</v>
      </c>
      <c r="S440">
        <f t="shared" si="20"/>
        <v>439</v>
      </c>
      <c r="T440">
        <f t="shared" si="18"/>
        <v>1.1456158663883092E-2</v>
      </c>
      <c r="U440">
        <f t="shared" si="19"/>
        <v>0.05</v>
      </c>
      <c r="V440">
        <v>1916</v>
      </c>
    </row>
    <row r="441" spans="1:22" x14ac:dyDescent="0.2">
      <c r="A441">
        <v>440</v>
      </c>
      <c r="B441">
        <v>337</v>
      </c>
      <c r="C441" t="s">
        <v>897</v>
      </c>
      <c r="D441" t="s">
        <v>19</v>
      </c>
      <c r="E441" t="s">
        <v>19</v>
      </c>
      <c r="F441" t="s">
        <v>898</v>
      </c>
      <c r="G441" t="b">
        <v>1</v>
      </c>
      <c r="H441">
        <v>8.3300896069993705E-2</v>
      </c>
      <c r="I441">
        <v>0.93603000000000003</v>
      </c>
      <c r="J441">
        <v>411755.79023573699</v>
      </c>
      <c r="K441">
        <v>409427.842805019</v>
      </c>
      <c r="L441">
        <v>412308.64947704202</v>
      </c>
      <c r="M441">
        <v>395846.18488605903</v>
      </c>
      <c r="N441">
        <v>24825.173203335798</v>
      </c>
      <c r="O441">
        <v>62820.452994836502</v>
      </c>
      <c r="P441">
        <v>2327.9474307184</v>
      </c>
      <c r="Q441">
        <v>1.0056858552041099</v>
      </c>
      <c r="R441">
        <v>2.46234189525625E-3</v>
      </c>
      <c r="S441">
        <f t="shared" si="20"/>
        <v>440</v>
      </c>
      <c r="T441">
        <f t="shared" si="18"/>
        <v>1.1482254697286013E-2</v>
      </c>
      <c r="U441">
        <f t="shared" si="19"/>
        <v>0.05</v>
      </c>
      <c r="V441">
        <v>1916</v>
      </c>
    </row>
    <row r="442" spans="1:22" x14ac:dyDescent="0.2">
      <c r="A442">
        <v>441</v>
      </c>
      <c r="B442">
        <v>468</v>
      </c>
      <c r="C442" t="s">
        <v>899</v>
      </c>
      <c r="D442" t="s">
        <v>19</v>
      </c>
      <c r="E442" t="s">
        <v>19</v>
      </c>
      <c r="F442" t="s">
        <v>900</v>
      </c>
      <c r="G442" t="b">
        <v>1</v>
      </c>
      <c r="H442">
        <v>8.3147624089846994E-2</v>
      </c>
      <c r="I442">
        <v>0.93640999999999996</v>
      </c>
      <c r="J442">
        <v>217813.22162920501</v>
      </c>
      <c r="K442">
        <v>216492.59760256801</v>
      </c>
      <c r="L442">
        <v>220869.423219416</v>
      </c>
      <c r="M442">
        <v>204313.002236409</v>
      </c>
      <c r="N442">
        <v>11189.9796255323</v>
      </c>
      <c r="O442">
        <v>36923.3957895434</v>
      </c>
      <c r="P442">
        <v>1320.62402663691</v>
      </c>
      <c r="Q442">
        <v>1.0061000886000799</v>
      </c>
      <c r="R442">
        <v>2.6411872452677199E-3</v>
      </c>
      <c r="S442">
        <f t="shared" si="20"/>
        <v>441</v>
      </c>
      <c r="T442">
        <f t="shared" si="18"/>
        <v>1.1508350730688935E-2</v>
      </c>
      <c r="U442">
        <f t="shared" si="19"/>
        <v>0.05</v>
      </c>
      <c r="V442">
        <v>1916</v>
      </c>
    </row>
    <row r="443" spans="1:22" x14ac:dyDescent="0.2">
      <c r="A443">
        <v>442</v>
      </c>
      <c r="B443">
        <v>309</v>
      </c>
      <c r="C443" t="s">
        <v>901</v>
      </c>
      <c r="D443" t="s">
        <v>19</v>
      </c>
      <c r="E443" t="s">
        <v>19</v>
      </c>
      <c r="F443" t="s">
        <v>902</v>
      </c>
      <c r="G443" t="b">
        <v>1</v>
      </c>
      <c r="H443">
        <v>8.1952477847013996E-2</v>
      </c>
      <c r="I443">
        <v>0.93720000000000003</v>
      </c>
      <c r="J443">
        <v>62127.406638761597</v>
      </c>
      <c r="K443">
        <v>61241.161257294902</v>
      </c>
      <c r="L443">
        <v>64620.290584984003</v>
      </c>
      <c r="M443">
        <v>53877.554081920403</v>
      </c>
      <c r="N443">
        <v>8552.5374350668208</v>
      </c>
      <c r="O443">
        <v>24776.9725981757</v>
      </c>
      <c r="P443">
        <v>886.24538146670204</v>
      </c>
      <c r="Q443">
        <v>1.01447140066047</v>
      </c>
      <c r="R443">
        <v>6.2398081851176403E-3</v>
      </c>
      <c r="S443">
        <f t="shared" si="20"/>
        <v>442</v>
      </c>
      <c r="T443">
        <f t="shared" si="18"/>
        <v>1.153444676409186E-2</v>
      </c>
      <c r="U443">
        <f t="shared" si="19"/>
        <v>0.05</v>
      </c>
      <c r="V443">
        <v>1916</v>
      </c>
    </row>
    <row r="444" spans="1:22" x14ac:dyDescent="0.2">
      <c r="A444">
        <v>443</v>
      </c>
      <c r="B444">
        <v>405</v>
      </c>
      <c r="C444" t="s">
        <v>903</v>
      </c>
      <c r="D444" t="s">
        <v>19</v>
      </c>
      <c r="E444" t="s">
        <v>19</v>
      </c>
      <c r="F444" t="s">
        <v>904</v>
      </c>
      <c r="G444" t="b">
        <v>1</v>
      </c>
      <c r="H444">
        <v>-8.1106667148684294E-2</v>
      </c>
      <c r="I444">
        <v>0.93723000000000001</v>
      </c>
      <c r="J444">
        <v>21858.171035981599</v>
      </c>
      <c r="K444">
        <v>22158.950286542</v>
      </c>
      <c r="L444">
        <v>22426.275838992002</v>
      </c>
      <c r="M444">
        <v>21485.411304917201</v>
      </c>
      <c r="N444">
        <v>6232.6422869543203</v>
      </c>
      <c r="O444">
        <v>5991.6767691007499</v>
      </c>
      <c r="P444">
        <v>-300.77925056038299</v>
      </c>
      <c r="Q444">
        <v>0.98642628614302796</v>
      </c>
      <c r="R444">
        <v>-5.9353632424531304E-3</v>
      </c>
      <c r="S444">
        <f t="shared" si="20"/>
        <v>443</v>
      </c>
      <c r="T444">
        <f t="shared" si="18"/>
        <v>1.1560542797494782E-2</v>
      </c>
      <c r="U444">
        <f t="shared" si="19"/>
        <v>0.05</v>
      </c>
      <c r="V444">
        <v>1916</v>
      </c>
    </row>
    <row r="445" spans="1:22" x14ac:dyDescent="0.2">
      <c r="A445">
        <v>444</v>
      </c>
      <c r="B445">
        <v>279</v>
      </c>
      <c r="C445" t="s">
        <v>905</v>
      </c>
      <c r="D445" t="s">
        <v>19</v>
      </c>
      <c r="E445" t="s">
        <v>19</v>
      </c>
      <c r="F445" t="s">
        <v>906</v>
      </c>
      <c r="G445" t="b">
        <v>1</v>
      </c>
      <c r="H445">
        <v>-7.9308695499968995E-2</v>
      </c>
      <c r="I445">
        <v>0.93981000000000003</v>
      </c>
      <c r="J445">
        <v>1394846.689455</v>
      </c>
      <c r="K445">
        <v>1411743.6575906801</v>
      </c>
      <c r="L445">
        <v>1706136.3719695599</v>
      </c>
      <c r="M445">
        <v>1351451.8248014499</v>
      </c>
      <c r="N445">
        <v>446826.38527640997</v>
      </c>
      <c r="O445">
        <v>181011.90517148201</v>
      </c>
      <c r="P445">
        <v>-16896.9681356892</v>
      </c>
      <c r="Q445">
        <v>0.98803113579095103</v>
      </c>
      <c r="R445">
        <v>-5.2293692897639101E-3</v>
      </c>
      <c r="S445">
        <f t="shared" si="20"/>
        <v>444</v>
      </c>
      <c r="T445">
        <f t="shared" si="18"/>
        <v>1.1586638830897705E-2</v>
      </c>
      <c r="U445">
        <f t="shared" si="19"/>
        <v>0.05</v>
      </c>
      <c r="V445">
        <v>1916</v>
      </c>
    </row>
    <row r="446" spans="1:22" x14ac:dyDescent="0.2">
      <c r="A446">
        <v>445</v>
      </c>
      <c r="B446">
        <v>442</v>
      </c>
      <c r="C446" t="s">
        <v>907</v>
      </c>
      <c r="D446" t="s">
        <v>19</v>
      </c>
      <c r="E446" t="s">
        <v>19</v>
      </c>
      <c r="F446" t="s">
        <v>908</v>
      </c>
      <c r="G446" t="b">
        <v>1</v>
      </c>
      <c r="H446">
        <v>-7.8338981355235898E-2</v>
      </c>
      <c r="I446">
        <v>0.93986000000000003</v>
      </c>
      <c r="J446">
        <v>37174.113330925997</v>
      </c>
      <c r="K446">
        <v>37656.532201150803</v>
      </c>
      <c r="L446">
        <v>40895.535806986401</v>
      </c>
      <c r="M446">
        <v>37073.663290992299</v>
      </c>
      <c r="N446">
        <v>11840.6014101646</v>
      </c>
      <c r="O446">
        <v>7700.19324377261</v>
      </c>
      <c r="P446">
        <v>-482.41887022472702</v>
      </c>
      <c r="Q446">
        <v>0.98718897248297399</v>
      </c>
      <c r="R446">
        <v>-5.5997046241870697E-3</v>
      </c>
      <c r="S446">
        <f t="shared" si="20"/>
        <v>445</v>
      </c>
      <c r="T446">
        <f t="shared" si="18"/>
        <v>1.1612734864300627E-2</v>
      </c>
      <c r="U446">
        <f t="shared" si="19"/>
        <v>0.05</v>
      </c>
      <c r="V446">
        <v>1916</v>
      </c>
    </row>
    <row r="447" spans="1:22" x14ac:dyDescent="0.2">
      <c r="A447">
        <v>446</v>
      </c>
      <c r="B447">
        <v>78</v>
      </c>
      <c r="C447" t="s">
        <v>909</v>
      </c>
      <c r="D447" t="s">
        <v>19</v>
      </c>
      <c r="E447" t="s">
        <v>19</v>
      </c>
      <c r="F447" t="s">
        <v>910</v>
      </c>
      <c r="G447" t="b">
        <v>1</v>
      </c>
      <c r="H447">
        <v>6.9361901789720307E-2</v>
      </c>
      <c r="I447">
        <v>0.94676000000000005</v>
      </c>
      <c r="J447">
        <v>251718.66368599699</v>
      </c>
      <c r="K447">
        <v>249890.668778989</v>
      </c>
      <c r="L447">
        <v>264408.27880025998</v>
      </c>
      <c r="M447">
        <v>247549.79641715201</v>
      </c>
      <c r="N447">
        <v>50862.791281733698</v>
      </c>
      <c r="O447">
        <v>32602.370729453902</v>
      </c>
      <c r="P447">
        <v>1827.99490700811</v>
      </c>
      <c r="Q447">
        <v>1.0073151787377299</v>
      </c>
      <c r="R447">
        <v>3.1653781704293399E-3</v>
      </c>
      <c r="S447">
        <f t="shared" si="20"/>
        <v>446</v>
      </c>
      <c r="T447">
        <f t="shared" si="18"/>
        <v>1.163883089770355E-2</v>
      </c>
      <c r="U447">
        <f t="shared" si="19"/>
        <v>0.05</v>
      </c>
      <c r="V447">
        <v>1916</v>
      </c>
    </row>
    <row r="448" spans="1:22" x14ac:dyDescent="0.2">
      <c r="A448">
        <v>447</v>
      </c>
      <c r="B448">
        <v>12</v>
      </c>
      <c r="C448" t="s">
        <v>911</v>
      </c>
      <c r="D448" t="s">
        <v>19</v>
      </c>
      <c r="E448" t="s">
        <v>19</v>
      </c>
      <c r="F448" t="s">
        <v>912</v>
      </c>
      <c r="G448" t="b">
        <v>1</v>
      </c>
      <c r="H448">
        <v>-6.92685863509684E-2</v>
      </c>
      <c r="I448">
        <v>0.94726999999999995</v>
      </c>
      <c r="J448">
        <v>319207.16856507398</v>
      </c>
      <c r="K448">
        <v>320461.88319932402</v>
      </c>
      <c r="L448">
        <v>318577.14371873997</v>
      </c>
      <c r="M448">
        <v>320983.47263302701</v>
      </c>
      <c r="N448">
        <v>7925.9146882037403</v>
      </c>
      <c r="O448">
        <v>43511.675767592598</v>
      </c>
      <c r="P448">
        <v>-1254.71463424939</v>
      </c>
      <c r="Q448">
        <v>0.99608466809929797</v>
      </c>
      <c r="R448">
        <v>-1.7037445828327899E-3</v>
      </c>
      <c r="S448">
        <f t="shared" si="20"/>
        <v>447</v>
      </c>
      <c r="T448">
        <f t="shared" si="18"/>
        <v>1.1664926931106472E-2</v>
      </c>
      <c r="U448">
        <f t="shared" si="19"/>
        <v>0.05</v>
      </c>
      <c r="V448">
        <v>1916</v>
      </c>
    </row>
    <row r="449" spans="1:22" x14ac:dyDescent="0.2">
      <c r="A449">
        <v>448</v>
      </c>
      <c r="B449">
        <v>174</v>
      </c>
      <c r="C449" t="s">
        <v>913</v>
      </c>
      <c r="D449" t="s">
        <v>19</v>
      </c>
      <c r="E449" t="s">
        <v>19</v>
      </c>
      <c r="F449" t="s">
        <v>914</v>
      </c>
      <c r="G449" t="b">
        <v>1</v>
      </c>
      <c r="H449">
        <v>-6.8206587639350794E-2</v>
      </c>
      <c r="I449">
        <v>0.94765999999999995</v>
      </c>
      <c r="J449">
        <v>52885.471996916996</v>
      </c>
      <c r="K449">
        <v>53767.201377384699</v>
      </c>
      <c r="L449">
        <v>41313.3128328975</v>
      </c>
      <c r="M449">
        <v>57204.681650050603</v>
      </c>
      <c r="N449">
        <v>25016.6245428724</v>
      </c>
      <c r="O449">
        <v>15864.9952799859</v>
      </c>
      <c r="P449">
        <v>-881.72938046768104</v>
      </c>
      <c r="Q449">
        <v>0.98360098056287204</v>
      </c>
      <c r="R449">
        <v>-7.1810469800544802E-3</v>
      </c>
      <c r="S449">
        <f t="shared" si="20"/>
        <v>448</v>
      </c>
      <c r="T449">
        <f t="shared" si="18"/>
        <v>1.1691022964509397E-2</v>
      </c>
      <c r="U449">
        <f t="shared" si="19"/>
        <v>0.05</v>
      </c>
      <c r="V449">
        <v>1916</v>
      </c>
    </row>
    <row r="450" spans="1:22" x14ac:dyDescent="0.2">
      <c r="A450">
        <v>449</v>
      </c>
      <c r="B450">
        <v>255</v>
      </c>
      <c r="C450" t="s">
        <v>915</v>
      </c>
      <c r="D450" t="s">
        <v>19</v>
      </c>
      <c r="E450" t="s">
        <v>19</v>
      </c>
      <c r="F450" t="s">
        <v>916</v>
      </c>
      <c r="G450" t="b">
        <v>1</v>
      </c>
      <c r="H450">
        <v>6.4174133954096699E-2</v>
      </c>
      <c r="I450">
        <v>0.95033000000000001</v>
      </c>
      <c r="J450">
        <v>286439.19217902201</v>
      </c>
      <c r="K450">
        <v>285231.74415386602</v>
      </c>
      <c r="L450">
        <v>278715.27544606401</v>
      </c>
      <c r="M450">
        <v>299002.72318069398</v>
      </c>
      <c r="N450">
        <v>23481.416525780998</v>
      </c>
      <c r="O450">
        <v>38241.5244057768</v>
      </c>
      <c r="P450">
        <v>1207.44802515622</v>
      </c>
      <c r="Q450">
        <v>1.00423321754995</v>
      </c>
      <c r="R450">
        <v>1.8345826627588499E-3</v>
      </c>
      <c r="S450">
        <f t="shared" si="20"/>
        <v>449</v>
      </c>
      <c r="T450">
        <f t="shared" si="18"/>
        <v>1.1717118997912319E-2</v>
      </c>
      <c r="U450">
        <f t="shared" si="19"/>
        <v>0.05</v>
      </c>
      <c r="V450">
        <v>1916</v>
      </c>
    </row>
    <row r="451" spans="1:22" x14ac:dyDescent="0.2">
      <c r="A451">
        <v>450</v>
      </c>
      <c r="B451">
        <v>415</v>
      </c>
      <c r="C451" t="s">
        <v>917</v>
      </c>
      <c r="D451" t="s">
        <v>19</v>
      </c>
      <c r="E451" t="s">
        <v>19</v>
      </c>
      <c r="F451" t="s">
        <v>918</v>
      </c>
      <c r="G451" t="b">
        <v>1</v>
      </c>
      <c r="H451">
        <v>-6.3958703428072999E-2</v>
      </c>
      <c r="I451">
        <v>0.95086999999999999</v>
      </c>
      <c r="J451">
        <v>100734.67214815901</v>
      </c>
      <c r="K451">
        <v>102587.450528887</v>
      </c>
      <c r="L451">
        <v>90052.291290966299</v>
      </c>
      <c r="M451">
        <v>105703.819128228</v>
      </c>
      <c r="N451">
        <v>55509.573382757102</v>
      </c>
      <c r="O451">
        <v>36570.7262231266</v>
      </c>
      <c r="P451">
        <v>-1852.77838072747</v>
      </c>
      <c r="Q451">
        <v>0.98193952212307101</v>
      </c>
      <c r="R451">
        <v>-7.9152596845888101E-3</v>
      </c>
      <c r="S451">
        <f t="shared" si="20"/>
        <v>450</v>
      </c>
      <c r="T451">
        <f t="shared" ref="T451:T469" si="21">U451*S451/V451</f>
        <v>1.174321503131524E-2</v>
      </c>
      <c r="U451">
        <f t="shared" ref="U451:U469" si="22">0.05</f>
        <v>0.05</v>
      </c>
      <c r="V451">
        <v>1916</v>
      </c>
    </row>
    <row r="452" spans="1:22" x14ac:dyDescent="0.2">
      <c r="A452">
        <v>451</v>
      </c>
      <c r="B452">
        <v>355</v>
      </c>
      <c r="C452" t="s">
        <v>919</v>
      </c>
      <c r="D452" t="s">
        <v>19</v>
      </c>
      <c r="E452" t="s">
        <v>19</v>
      </c>
      <c r="F452" t="s">
        <v>920</v>
      </c>
      <c r="G452" t="b">
        <v>1</v>
      </c>
      <c r="H452">
        <v>-6.3802156460376E-2</v>
      </c>
      <c r="I452">
        <v>0.95150000000000001</v>
      </c>
      <c r="J452">
        <v>51097.173099703003</v>
      </c>
      <c r="K452">
        <v>51754.833722164301</v>
      </c>
      <c r="L452">
        <v>52314.322015840298</v>
      </c>
      <c r="M452">
        <v>49211.976900531998</v>
      </c>
      <c r="N452">
        <v>3429.6625047419602</v>
      </c>
      <c r="O452">
        <v>24967.795360043801</v>
      </c>
      <c r="P452">
        <v>-657.66062246122601</v>
      </c>
      <c r="Q452">
        <v>0.98729276909685904</v>
      </c>
      <c r="R452">
        <v>-5.55404373430117E-3</v>
      </c>
      <c r="S452">
        <f t="shared" ref="S452:S469" si="23">S451+1</f>
        <v>451</v>
      </c>
      <c r="T452">
        <f t="shared" si="21"/>
        <v>1.1769311064718162E-2</v>
      </c>
      <c r="U452">
        <f t="shared" si="22"/>
        <v>0.05</v>
      </c>
      <c r="V452">
        <v>1916</v>
      </c>
    </row>
    <row r="453" spans="1:22" x14ac:dyDescent="0.2">
      <c r="A453">
        <v>452</v>
      </c>
      <c r="B453">
        <v>417</v>
      </c>
      <c r="C453" t="s">
        <v>921</v>
      </c>
      <c r="D453" t="s">
        <v>19</v>
      </c>
      <c r="E453" t="s">
        <v>19</v>
      </c>
      <c r="F453" t="s">
        <v>922</v>
      </c>
      <c r="G453" t="b">
        <v>1</v>
      </c>
      <c r="H453">
        <v>-6.0709449592418502E-2</v>
      </c>
      <c r="I453">
        <v>0.95308000000000004</v>
      </c>
      <c r="J453">
        <v>49454.837603075997</v>
      </c>
      <c r="K453">
        <v>49949.038054833203</v>
      </c>
      <c r="L453">
        <v>54609.838035681198</v>
      </c>
      <c r="M453">
        <v>45923.1874989688</v>
      </c>
      <c r="N453">
        <v>14306.729105082301</v>
      </c>
      <c r="O453">
        <v>12328.004068525899</v>
      </c>
      <c r="P453">
        <v>-494.20045175717701</v>
      </c>
      <c r="Q453">
        <v>0.99010590651986796</v>
      </c>
      <c r="R453">
        <v>-4.3183486780205603E-3</v>
      </c>
      <c r="S453">
        <f t="shared" si="23"/>
        <v>452</v>
      </c>
      <c r="T453">
        <f t="shared" si="21"/>
        <v>1.1795407098121087E-2</v>
      </c>
      <c r="U453">
        <f t="shared" si="22"/>
        <v>0.05</v>
      </c>
      <c r="V453">
        <v>1916</v>
      </c>
    </row>
    <row r="454" spans="1:22" x14ac:dyDescent="0.2">
      <c r="A454">
        <v>453</v>
      </c>
      <c r="B454">
        <v>145</v>
      </c>
      <c r="C454" t="s">
        <v>923</v>
      </c>
      <c r="D454" t="s">
        <v>19</v>
      </c>
      <c r="E454" t="s">
        <v>19</v>
      </c>
      <c r="F454" t="s">
        <v>924</v>
      </c>
      <c r="G454" t="b">
        <v>1</v>
      </c>
      <c r="H454">
        <v>-5.9275607159236E-2</v>
      </c>
      <c r="I454">
        <v>0.95406999999999997</v>
      </c>
      <c r="J454">
        <v>83141.103566712307</v>
      </c>
      <c r="K454">
        <v>83637.829798621897</v>
      </c>
      <c r="L454">
        <v>85163.897742879504</v>
      </c>
      <c r="M454">
        <v>81849.054969369594</v>
      </c>
      <c r="N454">
        <v>13714.185281813699</v>
      </c>
      <c r="O454">
        <v>13987.353321811001</v>
      </c>
      <c r="P454">
        <v>-496.72623190963299</v>
      </c>
      <c r="Q454">
        <v>0.99406098612188298</v>
      </c>
      <c r="R454">
        <v>-2.58697060899735E-3</v>
      </c>
      <c r="S454">
        <f t="shared" si="23"/>
        <v>453</v>
      </c>
      <c r="T454">
        <f t="shared" si="21"/>
        <v>1.1821503131524009E-2</v>
      </c>
      <c r="U454">
        <f t="shared" si="22"/>
        <v>0.05</v>
      </c>
      <c r="V454">
        <v>1916</v>
      </c>
    </row>
    <row r="455" spans="1:22" x14ac:dyDescent="0.2">
      <c r="A455">
        <v>454</v>
      </c>
      <c r="B455">
        <v>207</v>
      </c>
      <c r="C455" t="s">
        <v>925</v>
      </c>
      <c r="D455" t="s">
        <v>19</v>
      </c>
      <c r="E455" t="s">
        <v>19</v>
      </c>
      <c r="F455" t="s">
        <v>926</v>
      </c>
      <c r="G455" t="b">
        <v>1</v>
      </c>
      <c r="H455">
        <v>-5.8920060667063602E-2</v>
      </c>
      <c r="I455">
        <v>0.95516999999999996</v>
      </c>
      <c r="J455">
        <v>488994.12905244197</v>
      </c>
      <c r="K455">
        <v>491670.04104095098</v>
      </c>
      <c r="L455">
        <v>547811.51448966505</v>
      </c>
      <c r="M455">
        <v>485294.90191057598</v>
      </c>
      <c r="N455">
        <v>94097.424093608905</v>
      </c>
      <c r="O455">
        <v>41838.670136602799</v>
      </c>
      <c r="P455">
        <v>-2675.9119885083601</v>
      </c>
      <c r="Q455">
        <v>0.99455750449459401</v>
      </c>
      <c r="R455">
        <v>-2.3701012648467798E-3</v>
      </c>
      <c r="S455">
        <f t="shared" si="23"/>
        <v>454</v>
      </c>
      <c r="T455">
        <f t="shared" si="21"/>
        <v>1.1847599164926932E-2</v>
      </c>
      <c r="U455">
        <f t="shared" si="22"/>
        <v>0.05</v>
      </c>
      <c r="V455">
        <v>1916</v>
      </c>
    </row>
    <row r="456" spans="1:22" x14ac:dyDescent="0.2">
      <c r="A456">
        <v>455</v>
      </c>
      <c r="B456">
        <v>440</v>
      </c>
      <c r="C456" t="s">
        <v>927</v>
      </c>
      <c r="D456" t="s">
        <v>19</v>
      </c>
      <c r="E456" t="s">
        <v>19</v>
      </c>
      <c r="F456" t="s">
        <v>928</v>
      </c>
      <c r="G456" t="b">
        <v>1</v>
      </c>
      <c r="H456">
        <v>-4.79677269275426E-2</v>
      </c>
      <c r="I456">
        <v>0.96309</v>
      </c>
      <c r="J456">
        <v>173037.86931454399</v>
      </c>
      <c r="K456">
        <v>173853.572862106</v>
      </c>
      <c r="L456">
        <v>166262.632214977</v>
      </c>
      <c r="M456">
        <v>167267.16746928199</v>
      </c>
      <c r="N456">
        <v>15882.1410911201</v>
      </c>
      <c r="O456">
        <v>37846.820300035797</v>
      </c>
      <c r="P456">
        <v>-815.70354756159895</v>
      </c>
      <c r="Q456">
        <v>0.99530810017802396</v>
      </c>
      <c r="R456">
        <v>-2.04246147033034E-3</v>
      </c>
      <c r="S456">
        <f t="shared" si="23"/>
        <v>455</v>
      </c>
      <c r="T456">
        <f t="shared" si="21"/>
        <v>1.1873695198329854E-2</v>
      </c>
      <c r="U456">
        <f t="shared" si="22"/>
        <v>0.05</v>
      </c>
      <c r="V456">
        <v>1916</v>
      </c>
    </row>
    <row r="457" spans="1:22" x14ac:dyDescent="0.2">
      <c r="A457">
        <v>456</v>
      </c>
      <c r="B457">
        <v>198</v>
      </c>
      <c r="C457" t="s">
        <v>929</v>
      </c>
      <c r="D457" t="s">
        <v>19</v>
      </c>
      <c r="E457" t="s">
        <v>19</v>
      </c>
      <c r="F457" t="s">
        <v>930</v>
      </c>
      <c r="G457" t="b">
        <v>1</v>
      </c>
      <c r="H457">
        <v>-4.3178528357281698E-2</v>
      </c>
      <c r="I457">
        <v>0.96653999999999995</v>
      </c>
      <c r="J457">
        <v>505069.39558075898</v>
      </c>
      <c r="K457">
        <v>506061.62018770602</v>
      </c>
      <c r="L457">
        <v>512960.05158808501</v>
      </c>
      <c r="M457">
        <v>508551.16325796797</v>
      </c>
      <c r="N457">
        <v>38006.487314219703</v>
      </c>
      <c r="O457">
        <v>37881.075907348401</v>
      </c>
      <c r="P457">
        <v>-992.22460694657605</v>
      </c>
      <c r="Q457">
        <v>0.99803932057408595</v>
      </c>
      <c r="R457">
        <v>-8.5234811948863205E-4</v>
      </c>
      <c r="S457">
        <f t="shared" si="23"/>
        <v>456</v>
      </c>
      <c r="T457">
        <f t="shared" si="21"/>
        <v>1.1899791231732777E-2</v>
      </c>
      <c r="U457">
        <f t="shared" si="22"/>
        <v>0.05</v>
      </c>
      <c r="V457">
        <v>1916</v>
      </c>
    </row>
    <row r="458" spans="1:22" x14ac:dyDescent="0.2">
      <c r="A458">
        <v>457</v>
      </c>
      <c r="B458">
        <v>429</v>
      </c>
      <c r="C458" t="s">
        <v>931</v>
      </c>
      <c r="D458" t="s">
        <v>19</v>
      </c>
      <c r="E458" t="s">
        <v>19</v>
      </c>
      <c r="F458" t="s">
        <v>932</v>
      </c>
      <c r="G458" t="b">
        <v>1</v>
      </c>
      <c r="H458">
        <v>4.0081330937870599E-2</v>
      </c>
      <c r="I458">
        <v>0.96899000000000002</v>
      </c>
      <c r="J458">
        <v>18838.703034347101</v>
      </c>
      <c r="K458">
        <v>18468.0083452291</v>
      </c>
      <c r="L458">
        <v>20643.929302170101</v>
      </c>
      <c r="M458">
        <v>12753.6955671347</v>
      </c>
      <c r="N458">
        <v>11096.2983256807</v>
      </c>
      <c r="O458">
        <v>19117.061275619501</v>
      </c>
      <c r="P458">
        <v>370.69468911800101</v>
      </c>
      <c r="Q458">
        <v>1.02007226129578</v>
      </c>
      <c r="R458">
        <v>8.6309380074266195E-3</v>
      </c>
      <c r="S458">
        <f t="shared" si="23"/>
        <v>457</v>
      </c>
      <c r="T458">
        <f t="shared" si="21"/>
        <v>1.1925887265135699E-2</v>
      </c>
      <c r="U458">
        <f t="shared" si="22"/>
        <v>0.05</v>
      </c>
      <c r="V458">
        <v>1916</v>
      </c>
    </row>
    <row r="459" spans="1:22" x14ac:dyDescent="0.2">
      <c r="A459">
        <v>458</v>
      </c>
      <c r="B459">
        <v>23</v>
      </c>
      <c r="C459" t="s">
        <v>933</v>
      </c>
      <c r="D459" t="s">
        <v>19</v>
      </c>
      <c r="E459" t="s">
        <v>19</v>
      </c>
      <c r="F459" t="s">
        <v>934</v>
      </c>
      <c r="G459" t="b">
        <v>1</v>
      </c>
      <c r="H459">
        <v>-3.78791396350808E-2</v>
      </c>
      <c r="I459">
        <v>0.97097</v>
      </c>
      <c r="J459">
        <v>441852.248274085</v>
      </c>
      <c r="K459">
        <v>444133.59131338599</v>
      </c>
      <c r="L459">
        <v>470166.30122006102</v>
      </c>
      <c r="M459">
        <v>469695.35568354302</v>
      </c>
      <c r="N459">
        <v>118553.59823803599</v>
      </c>
      <c r="O459">
        <v>69983.768904529294</v>
      </c>
      <c r="P459">
        <v>-2281.3430393016301</v>
      </c>
      <c r="Q459">
        <v>0.99486338551300502</v>
      </c>
      <c r="R459">
        <v>-2.23655241138003E-3</v>
      </c>
      <c r="S459">
        <f t="shared" si="23"/>
        <v>458</v>
      </c>
      <c r="T459">
        <f t="shared" si="21"/>
        <v>1.1951983298538624E-2</v>
      </c>
      <c r="U459">
        <f t="shared" si="22"/>
        <v>0.05</v>
      </c>
      <c r="V459">
        <v>1916</v>
      </c>
    </row>
    <row r="460" spans="1:22" x14ac:dyDescent="0.2">
      <c r="A460">
        <v>459</v>
      </c>
      <c r="B460">
        <v>265</v>
      </c>
      <c r="C460" t="s">
        <v>935</v>
      </c>
      <c r="D460" t="s">
        <v>19</v>
      </c>
      <c r="E460" t="s">
        <v>19</v>
      </c>
      <c r="F460" t="s">
        <v>936</v>
      </c>
      <c r="G460" t="b">
        <v>1</v>
      </c>
      <c r="H460">
        <v>-3.7361777598921002E-2</v>
      </c>
      <c r="I460">
        <v>0.97109000000000001</v>
      </c>
      <c r="J460">
        <v>104336.86787000801</v>
      </c>
      <c r="K460">
        <v>104564.995248148</v>
      </c>
      <c r="L460">
        <v>102086.833973171</v>
      </c>
      <c r="M460">
        <v>106908.17572688599</v>
      </c>
      <c r="N460">
        <v>7404.6329267508199</v>
      </c>
      <c r="O460">
        <v>12565.746258065499</v>
      </c>
      <c r="P460">
        <v>-228.12737814021199</v>
      </c>
      <c r="Q460">
        <v>0.99781831981535696</v>
      </c>
      <c r="R460">
        <v>-9.4852673309582904E-4</v>
      </c>
      <c r="S460">
        <f t="shared" si="23"/>
        <v>459</v>
      </c>
      <c r="T460">
        <f t="shared" si="21"/>
        <v>1.1978079331941546E-2</v>
      </c>
      <c r="U460">
        <f t="shared" si="22"/>
        <v>0.05</v>
      </c>
      <c r="V460">
        <v>1916</v>
      </c>
    </row>
    <row r="461" spans="1:22" x14ac:dyDescent="0.2">
      <c r="A461">
        <v>460</v>
      </c>
      <c r="B461">
        <v>432</v>
      </c>
      <c r="C461" t="s">
        <v>937</v>
      </c>
      <c r="D461" t="s">
        <v>19</v>
      </c>
      <c r="E461" t="s">
        <v>19</v>
      </c>
      <c r="F461" t="s">
        <v>938</v>
      </c>
      <c r="G461" t="b">
        <v>1</v>
      </c>
      <c r="H461">
        <v>3.6209013937124501E-2</v>
      </c>
      <c r="I461">
        <v>0.97202</v>
      </c>
      <c r="J461">
        <v>52297.307632617099</v>
      </c>
      <c r="K461">
        <v>52146.830559837697</v>
      </c>
      <c r="L461">
        <v>53414.898828005898</v>
      </c>
      <c r="M461">
        <v>48756.684915587801</v>
      </c>
      <c r="N461">
        <v>4689.6507892638701</v>
      </c>
      <c r="O461">
        <v>8788.1837730284697</v>
      </c>
      <c r="P461">
        <v>150.477072779417</v>
      </c>
      <c r="Q461">
        <v>1.0028856417765699</v>
      </c>
      <c r="R461">
        <v>1.2514136017499301E-3</v>
      </c>
      <c r="S461">
        <f t="shared" si="23"/>
        <v>460</v>
      </c>
      <c r="T461">
        <f t="shared" si="21"/>
        <v>1.2004175365344467E-2</v>
      </c>
      <c r="U461">
        <f t="shared" si="22"/>
        <v>0.05</v>
      </c>
      <c r="V461">
        <v>1916</v>
      </c>
    </row>
    <row r="462" spans="1:22" x14ac:dyDescent="0.2">
      <c r="A462">
        <v>461</v>
      </c>
      <c r="B462">
        <v>323</v>
      </c>
      <c r="C462" t="s">
        <v>939</v>
      </c>
      <c r="D462" t="s">
        <v>19</v>
      </c>
      <c r="E462" t="s">
        <v>19</v>
      </c>
      <c r="F462" t="s">
        <v>940</v>
      </c>
      <c r="G462" t="b">
        <v>1</v>
      </c>
      <c r="H462">
        <v>-3.1036947174840599E-2</v>
      </c>
      <c r="I462">
        <v>0.97597</v>
      </c>
      <c r="J462">
        <v>18448.474349648201</v>
      </c>
      <c r="K462">
        <v>18694.588298406001</v>
      </c>
      <c r="L462">
        <v>11299.9386521204</v>
      </c>
      <c r="M462">
        <v>22467.1617858549</v>
      </c>
      <c r="N462">
        <v>13566.209623945</v>
      </c>
      <c r="O462">
        <v>12507.2468679628</v>
      </c>
      <c r="P462">
        <v>-246.11394875781099</v>
      </c>
      <c r="Q462">
        <v>0.98683501637857396</v>
      </c>
      <c r="R462">
        <v>-5.75544861260004E-3</v>
      </c>
      <c r="S462">
        <f t="shared" si="23"/>
        <v>461</v>
      </c>
      <c r="T462">
        <f t="shared" si="21"/>
        <v>1.2030271398747391E-2</v>
      </c>
      <c r="U462">
        <f t="shared" si="22"/>
        <v>0.05</v>
      </c>
      <c r="V462">
        <v>1916</v>
      </c>
    </row>
    <row r="463" spans="1:22" x14ac:dyDescent="0.2">
      <c r="A463">
        <v>462</v>
      </c>
      <c r="B463">
        <v>401</v>
      </c>
      <c r="C463" t="s">
        <v>941</v>
      </c>
      <c r="D463" t="s">
        <v>19</v>
      </c>
      <c r="E463" t="s">
        <v>19</v>
      </c>
      <c r="F463" t="s">
        <v>942</v>
      </c>
      <c r="G463" t="b">
        <v>1</v>
      </c>
      <c r="H463">
        <v>2.5360739875852099E-2</v>
      </c>
      <c r="I463">
        <v>0.98033000000000003</v>
      </c>
      <c r="J463">
        <v>126629.03837362499</v>
      </c>
      <c r="K463">
        <v>126373.836175458</v>
      </c>
      <c r="L463">
        <v>120741.127985839</v>
      </c>
      <c r="M463">
        <v>122823.83223140299</v>
      </c>
      <c r="N463">
        <v>13695.415202308001</v>
      </c>
      <c r="O463">
        <v>19557.418005107</v>
      </c>
      <c r="P463">
        <v>255.20219816698199</v>
      </c>
      <c r="Q463">
        <v>1.0020194227372601</v>
      </c>
      <c r="R463">
        <v>8.7613980054938802E-4</v>
      </c>
      <c r="S463">
        <f t="shared" si="23"/>
        <v>462</v>
      </c>
      <c r="T463">
        <f t="shared" si="21"/>
        <v>1.2056367432150314E-2</v>
      </c>
      <c r="U463">
        <f t="shared" si="22"/>
        <v>0.05</v>
      </c>
      <c r="V463">
        <v>1916</v>
      </c>
    </row>
    <row r="464" spans="1:22" x14ac:dyDescent="0.2">
      <c r="A464">
        <v>463</v>
      </c>
      <c r="B464">
        <v>312</v>
      </c>
      <c r="C464" t="s">
        <v>943</v>
      </c>
      <c r="D464" t="s">
        <v>19</v>
      </c>
      <c r="E464" t="s">
        <v>19</v>
      </c>
      <c r="F464" t="s">
        <v>944</v>
      </c>
      <c r="G464" t="b">
        <v>1</v>
      </c>
      <c r="H464">
        <v>-2.3762694811681799E-2</v>
      </c>
      <c r="I464">
        <v>0.98167000000000004</v>
      </c>
      <c r="J464">
        <v>2933738.63393379</v>
      </c>
      <c r="K464">
        <v>2939707.4261492798</v>
      </c>
      <c r="L464">
        <v>2775240.1430317899</v>
      </c>
      <c r="M464">
        <v>3087040.5052625001</v>
      </c>
      <c r="N464">
        <v>462932.90215237997</v>
      </c>
      <c r="O464">
        <v>348410.777111553</v>
      </c>
      <c r="P464">
        <v>-5968.79221548839</v>
      </c>
      <c r="Q464">
        <v>0.99796959651072903</v>
      </c>
      <c r="R464">
        <v>-8.8268944284136197E-4</v>
      </c>
      <c r="S464">
        <f t="shared" si="23"/>
        <v>463</v>
      </c>
      <c r="T464">
        <f t="shared" si="21"/>
        <v>1.2082463465553236E-2</v>
      </c>
      <c r="U464">
        <f t="shared" si="22"/>
        <v>0.05</v>
      </c>
      <c r="V464">
        <v>1916</v>
      </c>
    </row>
    <row r="465" spans="1:22" x14ac:dyDescent="0.2">
      <c r="A465">
        <v>464</v>
      </c>
      <c r="B465">
        <v>101</v>
      </c>
      <c r="C465" t="s">
        <v>945</v>
      </c>
      <c r="D465" t="s">
        <v>19</v>
      </c>
      <c r="E465" t="s">
        <v>19</v>
      </c>
      <c r="F465" t="s">
        <v>946</v>
      </c>
      <c r="G465" t="b">
        <v>1</v>
      </c>
      <c r="H465">
        <v>-2.3009225946780398E-2</v>
      </c>
      <c r="I465">
        <v>0.98221000000000003</v>
      </c>
      <c r="J465">
        <v>479354.2499165</v>
      </c>
      <c r="K465">
        <v>480631.27301688102</v>
      </c>
      <c r="L465">
        <v>469625.72362182097</v>
      </c>
      <c r="M465">
        <v>473845.651366834</v>
      </c>
      <c r="N465">
        <v>97894.469238146397</v>
      </c>
      <c r="O465">
        <v>83557.3312935461</v>
      </c>
      <c r="P465">
        <v>-1277.0231003813701</v>
      </c>
      <c r="Q465">
        <v>0.99734302952788401</v>
      </c>
      <c r="R465">
        <v>-1.15544328460599E-3</v>
      </c>
      <c r="S465">
        <f t="shared" si="23"/>
        <v>464</v>
      </c>
      <c r="T465">
        <f t="shared" si="21"/>
        <v>1.2108559498956161E-2</v>
      </c>
      <c r="U465">
        <f t="shared" si="22"/>
        <v>0.05</v>
      </c>
      <c r="V465">
        <v>1916</v>
      </c>
    </row>
    <row r="466" spans="1:22" x14ac:dyDescent="0.2">
      <c r="A466">
        <v>465</v>
      </c>
      <c r="B466">
        <v>461</v>
      </c>
      <c r="C466" t="s">
        <v>947</v>
      </c>
      <c r="D466" t="s">
        <v>19</v>
      </c>
      <c r="E466" t="s">
        <v>19</v>
      </c>
      <c r="F466" t="s">
        <v>948</v>
      </c>
      <c r="G466" t="b">
        <v>1</v>
      </c>
      <c r="H466">
        <v>-2.29144009974292E-2</v>
      </c>
      <c r="I466">
        <v>0.98250000000000004</v>
      </c>
      <c r="J466">
        <v>12119.0818278518</v>
      </c>
      <c r="K466">
        <v>12166.35563751</v>
      </c>
      <c r="L466">
        <v>11522.324688930499</v>
      </c>
      <c r="M466">
        <v>12309.9829824883</v>
      </c>
      <c r="N466">
        <v>4180.4686492093797</v>
      </c>
      <c r="O466">
        <v>2136.7604495435698</v>
      </c>
      <c r="P466">
        <v>-47.273809658179701</v>
      </c>
      <c r="Q466">
        <v>0.996114382065864</v>
      </c>
      <c r="R466">
        <v>-1.69078943990647E-3</v>
      </c>
      <c r="S466">
        <f t="shared" si="23"/>
        <v>465</v>
      </c>
      <c r="T466">
        <f t="shared" si="21"/>
        <v>1.2134655532359082E-2</v>
      </c>
      <c r="U466">
        <f t="shared" si="22"/>
        <v>0.05</v>
      </c>
      <c r="V466">
        <v>1916</v>
      </c>
    </row>
    <row r="467" spans="1:22" x14ac:dyDescent="0.2">
      <c r="A467">
        <v>466</v>
      </c>
      <c r="B467">
        <v>450</v>
      </c>
      <c r="C467" t="s">
        <v>949</v>
      </c>
      <c r="D467" t="s">
        <v>19</v>
      </c>
      <c r="E467" t="s">
        <v>19</v>
      </c>
      <c r="F467" t="s">
        <v>950</v>
      </c>
      <c r="G467" t="b">
        <v>1</v>
      </c>
      <c r="H467">
        <v>2.01507169827062E-2</v>
      </c>
      <c r="I467">
        <v>0.98436000000000001</v>
      </c>
      <c r="J467">
        <v>23945.362667835601</v>
      </c>
      <c r="K467">
        <v>23827.534532439699</v>
      </c>
      <c r="L467">
        <v>21101.163910275402</v>
      </c>
      <c r="M467">
        <v>23813.4177764448</v>
      </c>
      <c r="N467">
        <v>8650.6509439391193</v>
      </c>
      <c r="O467">
        <v>10740.015942276101</v>
      </c>
      <c r="P467">
        <v>117.82813539585899</v>
      </c>
      <c r="Q467">
        <v>1.0049450410085601</v>
      </c>
      <c r="R467">
        <v>2.1423114685832499E-3</v>
      </c>
      <c r="S467">
        <f t="shared" si="23"/>
        <v>466</v>
      </c>
      <c r="T467">
        <f t="shared" si="21"/>
        <v>1.2160751565762004E-2</v>
      </c>
      <c r="U467">
        <f t="shared" si="22"/>
        <v>0.05</v>
      </c>
      <c r="V467">
        <v>1916</v>
      </c>
    </row>
    <row r="468" spans="1:22" x14ac:dyDescent="0.2">
      <c r="A468">
        <v>467</v>
      </c>
      <c r="B468">
        <v>134</v>
      </c>
      <c r="C468" t="s">
        <v>951</v>
      </c>
      <c r="D468" t="s">
        <v>19</v>
      </c>
      <c r="E468" t="s">
        <v>19</v>
      </c>
      <c r="F468" t="s">
        <v>952</v>
      </c>
      <c r="G468" t="b">
        <v>1</v>
      </c>
      <c r="H468">
        <v>1.17187539118497E-2</v>
      </c>
      <c r="I468">
        <v>0.99099999999999999</v>
      </c>
      <c r="J468">
        <v>607332.76579201699</v>
      </c>
      <c r="K468">
        <v>606928.886493742</v>
      </c>
      <c r="L468">
        <v>613075.42003375106</v>
      </c>
      <c r="M468">
        <v>634643.43916874495</v>
      </c>
      <c r="N468">
        <v>29064.210302329699</v>
      </c>
      <c r="O468">
        <v>78186.167096658493</v>
      </c>
      <c r="P468">
        <v>403.879298275802</v>
      </c>
      <c r="Q468">
        <v>1.00066544748036</v>
      </c>
      <c r="R468">
        <v>2.8890405413741399E-4</v>
      </c>
      <c r="S468">
        <f t="shared" si="23"/>
        <v>467</v>
      </c>
      <c r="T468">
        <f t="shared" si="21"/>
        <v>1.2186847599164928E-2</v>
      </c>
      <c r="U468">
        <f t="shared" si="22"/>
        <v>0.05</v>
      </c>
      <c r="V468">
        <v>1916</v>
      </c>
    </row>
    <row r="469" spans="1:22" x14ac:dyDescent="0.2">
      <c r="A469">
        <v>468</v>
      </c>
      <c r="B469">
        <v>50</v>
      </c>
      <c r="C469" t="s">
        <v>953</v>
      </c>
      <c r="D469" t="s">
        <v>19</v>
      </c>
      <c r="E469" t="s">
        <v>19</v>
      </c>
      <c r="F469" t="s">
        <v>954</v>
      </c>
      <c r="G469" t="b">
        <v>1</v>
      </c>
      <c r="H469">
        <v>-1.07962269999134E-3</v>
      </c>
      <c r="I469">
        <v>0.99916000000000005</v>
      </c>
      <c r="J469">
        <v>2553830.573595</v>
      </c>
      <c r="K469">
        <v>2554316.9790739301</v>
      </c>
      <c r="L469">
        <v>2468252.5106804101</v>
      </c>
      <c r="M469">
        <v>2597564.0832615402</v>
      </c>
      <c r="N469">
        <v>714241.88365641097</v>
      </c>
      <c r="O469">
        <v>778273.259399003</v>
      </c>
      <c r="P469">
        <v>-486.40547892451298</v>
      </c>
      <c r="Q469">
        <v>0.99980957512990398</v>
      </c>
      <c r="R469" s="1">
        <v>-8.2708345412809895E-5</v>
      </c>
      <c r="S469">
        <f t="shared" si="23"/>
        <v>468</v>
      </c>
      <c r="T469">
        <f t="shared" si="21"/>
        <v>1.2212943632567851E-2</v>
      </c>
      <c r="U469">
        <f t="shared" si="22"/>
        <v>0.05</v>
      </c>
      <c r="V469">
        <v>1916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UQCCR Mass Spectrometry Facility</dc:creator>
  <cp:lastModifiedBy>Elliot Teo</cp:lastModifiedBy>
  <dcterms:created xsi:type="dcterms:W3CDTF">2020-03-04T23:07:33Z</dcterms:created>
  <dcterms:modified xsi:type="dcterms:W3CDTF">2020-04-29T19:16:01Z</dcterms:modified>
</cp:coreProperties>
</file>