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.cardenasvelasquez/OneDrive/Added_Business_Value_of_implementing_Chatbots/Proof_of_concept/MPMD_Pal_V4/"/>
    </mc:Choice>
  </mc:AlternateContent>
  <xr:revisionPtr revIDLastSave="0" documentId="8_{CCC18FE6-7E7D-E642-85D4-F8F71D8822D9}" xr6:coauthVersionLast="43" xr6:coauthVersionMax="43" xr10:uidLastSave="{00000000-0000-0000-0000-000000000000}"/>
  <bookViews>
    <workbookView xWindow="0" yWindow="0" windowWidth="33600" windowHeight="21000" activeTab="1" xr2:uid="{B7CE7D42-9002-3445-9CD6-0AE618F7E6A2}"/>
  </bookViews>
  <sheets>
    <sheet name="nlu_single_comparison" sheetId="1" r:id="rId1"/>
    <sheet name="core_single_comparison" sheetId="2" r:id="rId2"/>
  </sheets>
  <definedNames>
    <definedName name="_xlnm._FilterDatabase" localSheetId="0" hidden="1">nlu_single_comparison!$D$14:$D$20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2" l="1"/>
  <c r="D40" i="2" s="1"/>
  <c r="C16" i="2"/>
  <c r="D16" i="2"/>
  <c r="C17" i="2"/>
  <c r="D17" i="2"/>
  <c r="C18" i="2"/>
  <c r="D18" i="2"/>
  <c r="C19" i="2"/>
  <c r="D19" i="2"/>
  <c r="C20" i="2"/>
  <c r="D20" i="2"/>
  <c r="C21" i="2"/>
  <c r="D21" i="2"/>
  <c r="B17" i="2"/>
  <c r="B18" i="2"/>
  <c r="B19" i="2"/>
  <c r="B20" i="2"/>
  <c r="B21" i="2"/>
  <c r="B16" i="2"/>
  <c r="C7" i="2"/>
  <c r="B24" i="2"/>
  <c r="D24" i="2" s="1"/>
  <c r="B32" i="2"/>
  <c r="D32" i="2" s="1"/>
  <c r="P12" i="2"/>
  <c r="O13" i="2"/>
  <c r="N12" i="2"/>
  <c r="N13" i="2"/>
  <c r="K10" i="2"/>
  <c r="O10" i="2" s="1"/>
  <c r="L10" i="2"/>
  <c r="P10" i="2" s="1"/>
  <c r="K11" i="2"/>
  <c r="O11" i="2" s="1"/>
  <c r="L11" i="2"/>
  <c r="P11" i="2" s="1"/>
  <c r="K12" i="2"/>
  <c r="O12" i="2" s="1"/>
  <c r="L12" i="2"/>
  <c r="K13" i="2"/>
  <c r="L13" i="2"/>
  <c r="P13" i="2" s="1"/>
  <c r="K14" i="2"/>
  <c r="O14" i="2" s="1"/>
  <c r="L14" i="2"/>
  <c r="P14" i="2" s="1"/>
  <c r="K15" i="2"/>
  <c r="O15" i="2" s="1"/>
  <c r="L15" i="2"/>
  <c r="P15" i="2" s="1"/>
  <c r="J11" i="2"/>
  <c r="N11" i="2" s="1"/>
  <c r="J12" i="2"/>
  <c r="J13" i="2"/>
  <c r="J14" i="2"/>
  <c r="N14" i="2" s="1"/>
  <c r="J15" i="2"/>
  <c r="N15" i="2" s="1"/>
  <c r="J10" i="2"/>
  <c r="N10" i="2" s="1"/>
  <c r="C4" i="2"/>
  <c r="C5" i="2"/>
  <c r="C6" i="2"/>
  <c r="C3" i="2"/>
  <c r="C2" i="2"/>
  <c r="B25" i="2" s="1"/>
  <c r="D25" i="2" s="1"/>
  <c r="B39" i="2" l="1"/>
  <c r="D39" i="2" s="1"/>
  <c r="B38" i="2"/>
  <c r="D38" i="2" s="1"/>
  <c r="B37" i="2"/>
  <c r="D37" i="2" s="1"/>
  <c r="B29" i="2"/>
  <c r="D29" i="2" s="1"/>
  <c r="B31" i="2"/>
  <c r="D31" i="2" s="1"/>
  <c r="B30" i="2"/>
  <c r="D30" i="2" s="1"/>
  <c r="B36" i="2"/>
  <c r="D36" i="2" s="1"/>
  <c r="B28" i="2"/>
  <c r="D28" i="2" s="1"/>
  <c r="B35" i="2"/>
  <c r="D35" i="2" s="1"/>
  <c r="B27" i="2"/>
  <c r="D27" i="2" s="1"/>
  <c r="B34" i="2"/>
  <c r="D34" i="2" s="1"/>
  <c r="B26" i="2"/>
  <c r="D26" i="2" s="1"/>
  <c r="B23" i="2"/>
  <c r="D23" i="2" s="1"/>
  <c r="B33" i="2"/>
  <c r="D33" i="2" s="1"/>
  <c r="C28" i="1"/>
  <c r="C29" i="1"/>
  <c r="C30" i="1"/>
  <c r="B29" i="1"/>
  <c r="B30" i="1"/>
  <c r="B28" i="1"/>
  <c r="B15" i="1"/>
  <c r="C5" i="1"/>
  <c r="C3" i="1"/>
  <c r="C4" i="1"/>
  <c r="C6" i="1"/>
  <c r="C7" i="1"/>
  <c r="E16" i="1" s="1"/>
  <c r="C8" i="1"/>
  <c r="C9" i="1"/>
  <c r="C10" i="1"/>
  <c r="C11" i="1"/>
  <c r="C12" i="1"/>
  <c r="C2" i="1"/>
  <c r="E15" i="1" l="1"/>
  <c r="E20" i="1"/>
  <c r="E19" i="1"/>
  <c r="E18" i="1"/>
  <c r="E17" i="1"/>
  <c r="B16" i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<sst xmlns="http://schemas.openxmlformats.org/spreadsheetml/2006/main" count="159" uniqueCount="107">
  <si>
    <t>nlu_10examples.json</t>
  </si>
  <si>
    <t>rasa</t>
  </si>
  <si>
    <t>test</t>
  </si>
  <si>
    <t>nlu</t>
  </si>
  <si>
    <t>--config</t>
  </si>
  <si>
    <t>--nlu</t>
  </si>
  <si>
    <t>--report</t>
  </si>
  <si>
    <t>--errors</t>
  </si>
  <si>
    <t>--successes</t>
  </si>
  <si>
    <t>--histogram</t>
  </si>
  <si>
    <t>--confmat</t>
  </si>
  <si>
    <t>--cross-validation</t>
  </si>
  <si>
    <t>config/</t>
  </si>
  <si>
    <t>results/</t>
  </si>
  <si>
    <t>data/nlu/</t>
  </si>
  <si>
    <t>nlu_50examples.json</t>
  </si>
  <si>
    <t>nlu_100examples.json</t>
  </si>
  <si>
    <t>nlu-test</t>
  </si>
  <si>
    <t xml:space="preserve">pretrained10 </t>
  </si>
  <si>
    <t xml:space="preserve">supervised10 </t>
  </si>
  <si>
    <t xml:space="preserve">pretrained50 </t>
  </si>
  <si>
    <t xml:space="preserve">supervised50 </t>
  </si>
  <si>
    <t xml:space="preserve">pretrained100 </t>
  </si>
  <si>
    <t xml:space="preserve">supervised100 </t>
  </si>
  <si>
    <t>command line</t>
  </si>
  <si>
    <t>nlu-models</t>
  </si>
  <si>
    <t>nlu-data</t>
  </si>
  <si>
    <t>complete parameter</t>
  </si>
  <si>
    <t>dir</t>
  </si>
  <si>
    <t>parameter</t>
  </si>
  <si>
    <t xml:space="preserve">supervised_embeddings.yml </t>
  </si>
  <si>
    <t xml:space="preserve">pretrained_embeddings_spacy.yml </t>
  </si>
  <si>
    <t>rasa test nlu --config config/supervised_embeddings.yml --nlu data/nlu/nlu_10examples.json</t>
  </si>
  <si>
    <t>rasa test nlu --config config/supervised_embeddings.yml --nlu data/nlu/nlu_50examples.json</t>
  </si>
  <si>
    <t>rasa test nlu --config config/supervised_embeddings.yml --nlu data/nlu/nlu_100examples.json</t>
  </si>
  <si>
    <t>rasa test nlu --config config/pretrained_embeddings_spacy.yml --nlu data/nlu/nlu_10examples.json</t>
  </si>
  <si>
    <t>rasa test nlu --config config/pretrained_embeddings_spacy.yml --nlu data/nlu/nlu_50examples.json</t>
  </si>
  <si>
    <t>rasa test nlu --config config/pretrained_embeddings_spacy.yml --nlu data/nlu/nlu_100examples.json</t>
  </si>
  <si>
    <t>core</t>
  </si>
  <si>
    <t>-m</t>
  </si>
  <si>
    <t>-s</t>
  </si>
  <si>
    <t>--out</t>
  </si>
  <si>
    <t>component_testing/comparison_mode/core/</t>
  </si>
  <si>
    <t>Final command lines</t>
  </si>
  <si>
    <t xml:space="preserve">rasa test nlu --config config/pretrained_embeddings_spacy.yml --nlu data/nlu/nlu_100examples.json --report results/pretrained100 --errors results/pretrained100/errors.json --successes results/pretrained100/successes.json --histogram results/pretrained100/histogram.png --confmat results/pretrained100/confmat.png --cross-validation </t>
  </si>
  <si>
    <t xml:space="preserve">rasa test nlu --config config/pretrained_embeddings_spacy.yml --nlu data/nlu/nlu_10examples.json --report results/pretrained10 --errors results/pretrained10/errors.json --successes results/pretrained10/successes.json --histogram results/pretrained10/histogram.png --confmat results/pretrained10/confmat.png --cross-validation </t>
  </si>
  <si>
    <t xml:space="preserve">rasa test nlu --config config/pretrained_embeddings_spacy.yml --nlu data/nlu/nlu_50examples.json --report results/pretrained50 --errors results/pretrained50/errors.json --successes results/pretrained50/successes.json --histogram results/pretrained50/histogram.png --confmat results/pretrained50/confmat.png --cross-validation </t>
  </si>
  <si>
    <t xml:space="preserve">rasa test nlu --config config/supervised_embeddings.yml --nlu data/nlu/nlu_100examples.json --report results/supervised100 --errors results/supervised100/errors.json --successes results/supervised100/successes.json --histogram results/supervised100/histogram.png --confmat results/supervised100/confmat.png --cross-validation </t>
  </si>
  <si>
    <t xml:space="preserve">rasa test nlu --config config/supervised_embeddings.yml --nlu data/nlu/nlu_10examples.json --report results/supervised10 --errors results/supervised10/errors.json --successes results/supervised10/successes.json --histogram results/supervised10/histogram.png --confmat results/supervised10/confmat.png --cross-validation </t>
  </si>
  <si>
    <t xml:space="preserve">rasa test nlu --config config/supervised_embeddings.yml --nlu data/nlu/nlu_50examples.json --report results/supervised50 --errors results/supervised50/errors.json --successes results/supervised50/successes.json --histogram results/supervised50/histogram.png --confmat results/supervised50/confmat.png --cross-validation </t>
  </si>
  <si>
    <t>run_1</t>
  </si>
  <si>
    <t>run_2</t>
  </si>
  <si>
    <t>run_3</t>
  </si>
  <si>
    <t>15 stories</t>
  </si>
  <si>
    <t>22 stories</t>
  </si>
  <si>
    <t>29 stories</t>
  </si>
  <si>
    <t>results</t>
  </si>
  <si>
    <t>embedding15</t>
  </si>
  <si>
    <t>embedding22</t>
  </si>
  <si>
    <t>embedding29</t>
  </si>
  <si>
    <t>core test story size</t>
  </si>
  <si>
    <t>keras15</t>
  </si>
  <si>
    <t>keras22</t>
  </si>
  <si>
    <t>keras29</t>
  </si>
  <si>
    <t>component_testing/single_mode/core/</t>
  </si>
  <si>
    <t>component_testing/single_mode/core/embedding15/run_1/</t>
  </si>
  <si>
    <t>component_testing/single_mode/core/embedding22/run_1/</t>
  </si>
  <si>
    <t>component_testing/single_mode/core/embedding29/run_1/</t>
  </si>
  <si>
    <t>component_testing/single_mode/core/embedding15/run_2/</t>
  </si>
  <si>
    <t>component_testing/single_mode/core/embedding22/run_2/</t>
  </si>
  <si>
    <t>component_testing/single_mode/core/embedding29/run_2/</t>
  </si>
  <si>
    <t>component_testing/single_mode/core/embedding15/run_3/</t>
  </si>
  <si>
    <t>component_testing/single_mode/core/embedding22/run_3/</t>
  </si>
  <si>
    <t>component_testing/single_mode/core/embedding29/run_3/</t>
  </si>
  <si>
    <t>component_testing/single_mode/core/keras15/run_1/</t>
  </si>
  <si>
    <t>component_testing/single_mode/core/keras22/run_1/</t>
  </si>
  <si>
    <t>component_testing/single_mode/core/keras29/run_1/</t>
  </si>
  <si>
    <t>component_testing/single_mode/core/keras15/run_2/</t>
  </si>
  <si>
    <t>component_testing/single_mode/core/keras22/run_2/</t>
  </si>
  <si>
    <t>component_testing/single_mode/core/keras29/run_2/</t>
  </si>
  <si>
    <t>component_testing/single_mode/core/keras15/run_3/</t>
  </si>
  <si>
    <t>component_testing/single_mode/core/keras22/run_3/</t>
  </si>
  <si>
    <t>component_testing/single_mode/core/keras29/run_3/</t>
  </si>
  <si>
    <t>EmbeddingPolicy3/embeddingpolicy3.tar.gz</t>
  </si>
  <si>
    <t>EmbeddingPolicy2/embeddingpolicy2.tar.gz</t>
  </si>
  <si>
    <t>EmbeddingPolicy1/embeddingpolicy1.tar.gz</t>
  </si>
  <si>
    <t>run_1/EmbeddingPolicy3/embeddingpolicy3.tar.gz</t>
  </si>
  <si>
    <t>run_1/EmbeddingPolicy2/embeddingpolicy2.tar.gz</t>
  </si>
  <si>
    <t>run_1/EmbeddingPolicy1/embeddingpolicy1.tar.gz</t>
  </si>
  <si>
    <t>run_2/EmbeddingPolicy3/embeddingpolicy3.tar.gz</t>
  </si>
  <si>
    <t>run_2/EmbeddingPolicy2/embeddingpolicy2.tar.gz</t>
  </si>
  <si>
    <t>run_2/EmbeddingPolicy1/embeddingpolicy1.tar.gz</t>
  </si>
  <si>
    <t>run_3/EmbeddingPolicy3/embeddingpolicy3.tar.gz</t>
  </si>
  <si>
    <t>run_3/EmbeddingPolicy2/embeddingpolicy2.tar.gz</t>
  </si>
  <si>
    <t>run_3/EmbeddingPolicy1/embeddingpolicy1.tar.gz</t>
  </si>
  <si>
    <t>KerasPolicy3/keras3.tar.gz</t>
  </si>
  <si>
    <t>KerasPolicy2/keras2.tar.gz</t>
  </si>
  <si>
    <t>KerasPolicy1/keras1.tar.gz</t>
  </si>
  <si>
    <t>run_1/KerasPolicy3/keras3.tar.gz</t>
  </si>
  <si>
    <t>run_1/KerasPolicy2/keras2.tar.gz</t>
  </si>
  <si>
    <t>run_1/KerasPolicy1/keras1.tar.gz</t>
  </si>
  <si>
    <t>run_2/KerasPolicy3/keras3.tar.gz</t>
  </si>
  <si>
    <t>run_2/KerasPolicy2/keras2.tar.gz</t>
  </si>
  <si>
    <t>run_2/KerasPolicy1/keras1.tar.gz</t>
  </si>
  <si>
    <t>run_3/KerasPolicy3/keras3.tar.gz</t>
  </si>
  <si>
    <t>run_3/KerasPolicy2/keras2.tar.gz</t>
  </si>
  <si>
    <t>run_3/KerasPolicy1/keras1.tar.gz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</si>
</sst>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1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3" borderId="3" xfId="0" applyFont="1" applyFill="1" applyBorder="1"/>
    <xf numFmtId="0" fontId="0" fillId="2" borderId="3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5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35C98-6BD6-9544-9E94-89B1FA0D89AD}" name="Table1" displayName="Table1" ref="A1:C12" totalsRowShown="0">
  <autoFilter ref="A1:C12" xr:uid="{7D390D08-B648-FE40-835A-E1FC2842AAE4}"/>
  <tableColumns count="3">
    <tableColumn id="1" xr3:uid="{688CE1D8-A787-C642-9EBF-CFB152CE63FA}" name="parameter" dataDxfId="4"/>
    <tableColumn id="2" xr3:uid="{51764F0A-5585-E642-A466-78676888EF06}" name="dir" dataDxfId="3"/>
    <tableColumn id="3" xr3:uid="{A051E415-CA23-B04C-A4C5-EB56F3FB0F26}" name="complete parameter">
      <calculatedColumnFormula>+A2&amp;" "&amp;B2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F85220-F564-3541-94F5-C35EDE2C2E51}" name="Table2" displayName="Table2" ref="A14:B20" totalsRowShown="0">
  <autoFilter ref="A14:B20" xr:uid="{364EF6D8-1997-7545-A1EB-5D38183848E6}"/>
  <sortState xmlns:xlrd2="http://schemas.microsoft.com/office/spreadsheetml/2017/richdata2" ref="A15:B20">
    <sortCondition ref="A14:A20"/>
  </sortState>
  <tableColumns count="2">
    <tableColumn id="1" xr3:uid="{4845ABF7-680B-9743-9523-359445860D01}" name="nlu-test" dataDxfId="2"/>
    <tableColumn id="2" xr3:uid="{48147725-BD5F-8948-8233-C2898C0B8045}" name="command line">
      <calculatedColumnFormula>+B14&amp;A15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6EA927-CA21-7644-909E-7D05FE7E11F4}" name="Table14" displayName="Table14" ref="A1:C7" totalsRowShown="0">
  <autoFilter ref="A1:C7" xr:uid="{C73B2C7F-B05D-E548-8A3D-67F463CB48E8}"/>
  <tableColumns count="3">
    <tableColumn id="1" xr3:uid="{021AB60C-598A-1440-85F3-54C9217C7D46}" name="parameter" dataDxfId="1"/>
    <tableColumn id="2" xr3:uid="{A8309182-D9D6-8042-B4A8-B1A3337A7B72}" name="dir" dataDxfId="0"/>
    <tableColumn id="3" xr3:uid="{3BCFA852-A4EC-1D4E-B8B4-F78B75E7600E}" name="complete parameter">
      <calculatedColumnFormula>+A2&amp;" "&amp;B2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8F4A-A72A-9241-909E-50844FA96240}">
  <dimension ref="A1:F39"/>
  <sheetViews>
    <sheetView topLeftCell="A3" workbookViewId="0">
      <selection activeCell="A14" sqref="A14:A20"/>
    </sheetView>
  </sheetViews>
  <sheetFormatPr baseColWidth="10" defaultRowHeight="16" x14ac:dyDescent="0.2"/>
  <cols>
    <col min="1" max="1" width="30.1640625" bestFit="1" customWidth="1"/>
    <col min="2" max="2" width="71.5" bestFit="1" customWidth="1"/>
    <col min="3" max="3" width="20.33203125" customWidth="1"/>
    <col min="4" max="4" width="85.6640625" bestFit="1" customWidth="1"/>
    <col min="5" max="5" width="30.1640625" bestFit="1" customWidth="1"/>
  </cols>
  <sheetData>
    <row r="1" spans="1:6" x14ac:dyDescent="0.2">
      <c r="A1" t="s">
        <v>29</v>
      </c>
      <c r="B1" t="s">
        <v>28</v>
      </c>
      <c r="C1" t="s">
        <v>27</v>
      </c>
    </row>
    <row r="2" spans="1:6" x14ac:dyDescent="0.2">
      <c r="A2" s="2" t="s">
        <v>1</v>
      </c>
      <c r="B2" s="2"/>
      <c r="C2" t="str">
        <f>+A2&amp;" "&amp;B2</f>
        <v xml:space="preserve">rasa </v>
      </c>
    </row>
    <row r="3" spans="1:6" x14ac:dyDescent="0.2">
      <c r="A3" s="2" t="s">
        <v>2</v>
      </c>
      <c r="B3" s="2"/>
      <c r="C3" t="str">
        <f t="shared" ref="C3:C12" si="0">+A3&amp;" "&amp;B3</f>
        <v xml:space="preserve">test </v>
      </c>
    </row>
    <row r="4" spans="1:6" x14ac:dyDescent="0.2">
      <c r="A4" s="2" t="s">
        <v>3</v>
      </c>
      <c r="B4" s="2"/>
      <c r="C4" t="str">
        <f t="shared" si="0"/>
        <v xml:space="preserve">nlu </v>
      </c>
      <c r="E4" s="1"/>
      <c r="F4" s="1"/>
    </row>
    <row r="5" spans="1:6" x14ac:dyDescent="0.2">
      <c r="A5" s="3" t="s">
        <v>4</v>
      </c>
      <c r="B5" s="2" t="s">
        <v>12</v>
      </c>
      <c r="C5" t="str">
        <f>+A5&amp;" "&amp;B5</f>
        <v>--config config/</v>
      </c>
    </row>
    <row r="6" spans="1:6" x14ac:dyDescent="0.2">
      <c r="A6" s="3" t="s">
        <v>5</v>
      </c>
      <c r="B6" s="2" t="s">
        <v>14</v>
      </c>
      <c r="C6" t="str">
        <f t="shared" si="0"/>
        <v>--nlu data/nlu/</v>
      </c>
    </row>
    <row r="7" spans="1:6" x14ac:dyDescent="0.2">
      <c r="A7" s="3" t="s">
        <v>6</v>
      </c>
      <c r="B7" s="2" t="s">
        <v>13</v>
      </c>
      <c r="C7" t="str">
        <f t="shared" si="0"/>
        <v>--report results/</v>
      </c>
    </row>
    <row r="8" spans="1:6" x14ac:dyDescent="0.2">
      <c r="A8" s="3" t="s">
        <v>7</v>
      </c>
      <c r="B8" s="2" t="s">
        <v>13</v>
      </c>
      <c r="C8" t="str">
        <f t="shared" si="0"/>
        <v>--errors results/</v>
      </c>
    </row>
    <row r="9" spans="1:6" x14ac:dyDescent="0.2">
      <c r="A9" s="3" t="s">
        <v>8</v>
      </c>
      <c r="B9" s="2" t="s">
        <v>13</v>
      </c>
      <c r="C9" t="str">
        <f t="shared" si="0"/>
        <v>--successes results/</v>
      </c>
    </row>
    <row r="10" spans="1:6" x14ac:dyDescent="0.2">
      <c r="A10" s="3" t="s">
        <v>9</v>
      </c>
      <c r="B10" s="2" t="s">
        <v>13</v>
      </c>
      <c r="C10" t="str">
        <f t="shared" si="0"/>
        <v>--histogram results/</v>
      </c>
    </row>
    <row r="11" spans="1:6" x14ac:dyDescent="0.2">
      <c r="A11" s="3" t="s">
        <v>10</v>
      </c>
      <c r="B11" s="2" t="s">
        <v>13</v>
      </c>
      <c r="C11" t="str">
        <f t="shared" si="0"/>
        <v>--confmat results/</v>
      </c>
    </row>
    <row r="12" spans="1:6" x14ac:dyDescent="0.2">
      <c r="A12" s="3" t="s">
        <v>11</v>
      </c>
      <c r="B12" s="2"/>
      <c r="C12" t="str">
        <f t="shared" si="0"/>
        <v xml:space="preserve">--cross-validation </v>
      </c>
    </row>
    <row r="14" spans="1:6" x14ac:dyDescent="0.2">
      <c r="A14" t="s">
        <v>17</v>
      </c>
      <c r="B14" t="s">
        <v>24</v>
      </c>
    </row>
    <row r="15" spans="1:6" x14ac:dyDescent="0.2">
      <c r="A15" s="2" t="s">
        <v>22</v>
      </c>
      <c r="B15" t="str">
        <f>+A15</f>
        <v xml:space="preserve">pretrained100 </v>
      </c>
      <c r="D15" t="s">
        <v>37</v>
      </c>
      <c r="E15" t="str">
        <f>+D15&amp;" "&amp;$C$7&amp;Table2[[#This Row],[nlu-test]]&amp;$C$8&amp;TRIM(Table2[[#This Row],[nlu-test]])&amp;"/errors.json "&amp;$C$9&amp;TRIM(Table2[[#This Row],[nlu-test]])&amp;"/successes.json "&amp;$C$10&amp;TRIM(Table2[[#This Row],[nlu-test]])&amp;"/histogram.png "&amp;$C$11&amp;TRIM(Table2[[#This Row],[nlu-test]])&amp;"/confmat.png "&amp;$C$12</f>
        <v xml:space="preserve">rasa test nlu --config config/pretrained_embeddings_spacy.yml --nlu data/nlu/nlu_100examples.json --report results/pretrained100 --errors results/pretrained100/errors.json --successes results/pretrained100/successes.json --histogram results/pretrained100/histogram.png --confmat results/pretrained100/confmat.png --cross-validation </v>
      </c>
    </row>
    <row r="16" spans="1:6" x14ac:dyDescent="0.2">
      <c r="A16" s="2" t="s">
        <v>18</v>
      </c>
      <c r="B16" t="str">
        <f>+B15&amp;A16</f>
        <v xml:space="preserve">pretrained100 pretrained10 </v>
      </c>
      <c r="D16" t="s">
        <v>35</v>
      </c>
      <c r="E16" t="str">
        <f>+D16&amp;" "&amp;$C$7&amp;Table2[[#This Row],[nlu-test]]&amp;$C$8&amp;TRIM(Table2[[#This Row],[nlu-test]])&amp;"/errors.json "&amp;$C$9&amp;TRIM(Table2[[#This Row],[nlu-test]])&amp;"/successes.json "&amp;$C$10&amp;TRIM(Table2[[#This Row],[nlu-test]])&amp;"/histogram.png "&amp;$C$11&amp;TRIM(Table2[[#This Row],[nlu-test]])&amp;"/confmat.png "&amp;$C$12</f>
        <v xml:space="preserve">rasa test nlu --config config/pretrained_embeddings_spacy.yml --nlu data/nlu/nlu_10examples.json --report results/pretrained10 --errors results/pretrained10/errors.json --successes results/pretrained10/successes.json --histogram results/pretrained10/histogram.png --confmat results/pretrained10/confmat.png --cross-validation </v>
      </c>
    </row>
    <row r="17" spans="1:5" x14ac:dyDescent="0.2">
      <c r="A17" s="2" t="s">
        <v>20</v>
      </c>
      <c r="B17" t="str">
        <f>+B16&amp;A17</f>
        <v xml:space="preserve">pretrained100 pretrained10 pretrained50 </v>
      </c>
      <c r="D17" t="s">
        <v>36</v>
      </c>
      <c r="E17" t="str">
        <f>+D17&amp;" "&amp;$C$7&amp;Table2[[#This Row],[nlu-test]]&amp;$C$8&amp;TRIM(Table2[[#This Row],[nlu-test]])&amp;"/errors.json "&amp;$C$9&amp;TRIM(Table2[[#This Row],[nlu-test]])&amp;"/successes.json "&amp;$C$10&amp;TRIM(Table2[[#This Row],[nlu-test]])&amp;"/histogram.png "&amp;$C$11&amp;TRIM(Table2[[#This Row],[nlu-test]])&amp;"/confmat.png "&amp;$C$12</f>
        <v xml:space="preserve">rasa test nlu --config config/pretrained_embeddings_spacy.yml --nlu data/nlu/nlu_50examples.json --report results/pretrained50 --errors results/pretrained50/errors.json --successes results/pretrained50/successes.json --histogram results/pretrained50/histogram.png --confmat results/pretrained50/confmat.png --cross-validation </v>
      </c>
    </row>
    <row r="18" spans="1:5" x14ac:dyDescent="0.2">
      <c r="A18" s="2" t="s">
        <v>23</v>
      </c>
      <c r="B18" t="str">
        <f>+B17&amp;A18</f>
        <v xml:space="preserve">pretrained100 pretrained10 pretrained50 supervised100 </v>
      </c>
      <c r="D18" t="s">
        <v>34</v>
      </c>
      <c r="E18" t="str">
        <f>+D18&amp;" "&amp;$C$7&amp;Table2[[#This Row],[nlu-test]]&amp;$C$8&amp;TRIM(Table2[[#This Row],[nlu-test]])&amp;"/errors.json "&amp;$C$9&amp;TRIM(Table2[[#This Row],[nlu-test]])&amp;"/successes.json "&amp;$C$10&amp;TRIM(Table2[[#This Row],[nlu-test]])&amp;"/histogram.png "&amp;$C$11&amp;TRIM(Table2[[#This Row],[nlu-test]])&amp;"/confmat.png "&amp;$C$12</f>
        <v xml:space="preserve">rasa test nlu --config config/supervised_embeddings.yml --nlu data/nlu/nlu_100examples.json --report results/supervised100 --errors results/supervised100/errors.json --successes results/supervised100/successes.json --histogram results/supervised100/histogram.png --confmat results/supervised100/confmat.png --cross-validation </v>
      </c>
    </row>
    <row r="19" spans="1:5" x14ac:dyDescent="0.2">
      <c r="A19" s="2" t="s">
        <v>19</v>
      </c>
      <c r="B19" t="str">
        <f>+B18&amp;A19</f>
        <v xml:space="preserve">pretrained100 pretrained10 pretrained50 supervised100 supervised10 </v>
      </c>
      <c r="D19" t="s">
        <v>32</v>
      </c>
      <c r="E19" t="str">
        <f>+D19&amp;" "&amp;$C$7&amp;Table2[[#This Row],[nlu-test]]&amp;$C$8&amp;TRIM(Table2[[#This Row],[nlu-test]])&amp;"/errors.json "&amp;$C$9&amp;TRIM(Table2[[#This Row],[nlu-test]])&amp;"/successes.json "&amp;$C$10&amp;TRIM(Table2[[#This Row],[nlu-test]])&amp;"/histogram.png "&amp;$C$11&amp;TRIM(Table2[[#This Row],[nlu-test]])&amp;"/confmat.png "&amp;$C$12</f>
        <v xml:space="preserve">rasa test nlu --config config/supervised_embeddings.yml --nlu data/nlu/nlu_10examples.json --report results/supervised10 --errors results/supervised10/errors.json --successes results/supervised10/successes.json --histogram results/supervised10/histogram.png --confmat results/supervised10/confmat.png --cross-validation </v>
      </c>
    </row>
    <row r="20" spans="1:5" x14ac:dyDescent="0.2">
      <c r="A20" s="2" t="s">
        <v>21</v>
      </c>
      <c r="B20" t="str">
        <f>+B19&amp;A20</f>
        <v xml:space="preserve">pretrained100 pretrained10 pretrained50 supervised100 supervised10 supervised50 </v>
      </c>
      <c r="D20" t="s">
        <v>33</v>
      </c>
      <c r="E20" t="str">
        <f>+D20&amp;" "&amp;$C$7&amp;Table2[[#This Row],[nlu-test]]&amp;$C$8&amp;TRIM(Table2[[#This Row],[nlu-test]])&amp;"/errors.json "&amp;$C$9&amp;TRIM(Table2[[#This Row],[nlu-test]])&amp;"/successes.json "&amp;$C$10&amp;TRIM(Table2[[#This Row],[nlu-test]])&amp;"/histogram.png "&amp;$C$11&amp;TRIM(Table2[[#This Row],[nlu-test]])&amp;"/confmat.png "&amp;$C$12</f>
        <v xml:space="preserve">rasa test nlu --config config/supervised_embeddings.yml --nlu data/nlu/nlu_50examples.json --report results/supervised50 --errors results/supervised50/errors.json --successes results/supervised50/successes.json --histogram results/supervised50/histogram.png --confmat results/supervised50/confmat.png --cross-validation </v>
      </c>
    </row>
    <row r="23" spans="1:5" x14ac:dyDescent="0.2">
      <c r="A23" s="4" t="s">
        <v>25</v>
      </c>
      <c r="B23" s="5" t="s">
        <v>30</v>
      </c>
      <c r="C23" s="6" t="s">
        <v>31</v>
      </c>
    </row>
    <row r="24" spans="1:5" x14ac:dyDescent="0.2">
      <c r="A24" s="4" t="s">
        <v>26</v>
      </c>
      <c r="B24" s="5" t="s">
        <v>0</v>
      </c>
      <c r="C24" s="5" t="s">
        <v>0</v>
      </c>
    </row>
    <row r="25" spans="1:5" x14ac:dyDescent="0.2">
      <c r="A25" s="4" t="s">
        <v>26</v>
      </c>
      <c r="B25" s="5" t="s">
        <v>15</v>
      </c>
      <c r="C25" s="5" t="s">
        <v>15</v>
      </c>
    </row>
    <row r="26" spans="1:5" x14ac:dyDescent="0.2">
      <c r="A26" s="4" t="s">
        <v>26</v>
      </c>
      <c r="B26" s="6" t="s">
        <v>16</v>
      </c>
      <c r="C26" s="6" t="s">
        <v>16</v>
      </c>
    </row>
    <row r="28" spans="1:5" x14ac:dyDescent="0.2">
      <c r="B28" t="str">
        <f>+_xlfn.CONCAT($C$2:$C$5,B$23,$C$6,B24)</f>
        <v>rasa test nlu --config config/supervised_embeddings.yml --nlu data/nlu/nlu_10examples.json</v>
      </c>
      <c r="C28" t="str">
        <f>+_xlfn.CONCAT($C$2:$C$5,C$23,$C$6,C24)</f>
        <v>rasa test nlu --config config/pretrained_embeddings_spacy.yml --nlu data/nlu/nlu_10examples.json</v>
      </c>
    </row>
    <row r="29" spans="1:5" x14ac:dyDescent="0.2">
      <c r="B29" t="str">
        <f t="shared" ref="B29:C30" si="1">+_xlfn.CONCAT($C$2:$C$5,B$23,$C$6,B25)</f>
        <v>rasa test nlu --config config/supervised_embeddings.yml --nlu data/nlu/nlu_50examples.json</v>
      </c>
      <c r="C29" t="str">
        <f t="shared" si="1"/>
        <v>rasa test nlu --config config/pretrained_embeddings_spacy.yml --nlu data/nlu/nlu_50examples.json</v>
      </c>
    </row>
    <row r="30" spans="1:5" x14ac:dyDescent="0.2">
      <c r="B30" t="str">
        <f t="shared" si="1"/>
        <v>rasa test nlu --config config/supervised_embeddings.yml --nlu data/nlu/nlu_100examples.json</v>
      </c>
      <c r="C30" t="str">
        <f t="shared" si="1"/>
        <v>rasa test nlu --config config/pretrained_embeddings_spacy.yml --nlu data/nlu/nlu_100examples.json</v>
      </c>
    </row>
    <row r="33" spans="1:1" x14ac:dyDescent="0.2">
      <c r="A33" s="4" t="s">
        <v>43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</sheetData>
  <autoFilter ref="D14:D20" xr:uid="{34861DF5-A057-5948-B149-35281A7B7C75}">
    <sortState xmlns:xlrd2="http://schemas.microsoft.com/office/spreadsheetml/2017/richdata2" ref="D15:D20">
      <sortCondition ref="D14:D20"/>
    </sortState>
  </autoFilter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7BE3-0F06-D54E-8B86-846962F95CF2}">
  <dimension ref="A1:P40"/>
  <sheetViews>
    <sheetView tabSelected="1" topLeftCell="A4" workbookViewId="0">
      <selection activeCell="B17" sqref="B17"/>
    </sheetView>
  </sheetViews>
  <sheetFormatPr baseColWidth="10" defaultRowHeight="16" x14ac:dyDescent="0.2"/>
  <cols>
    <col min="1" max="1" width="22.6640625" bestFit="1" customWidth="1"/>
    <col min="2" max="2" width="81" bestFit="1" customWidth="1"/>
    <col min="3" max="3" width="41" bestFit="1" customWidth="1"/>
  </cols>
  <sheetData>
    <row r="1" spans="1:16" x14ac:dyDescent="0.2">
      <c r="A1" t="s">
        <v>29</v>
      </c>
      <c r="B1" t="s">
        <v>28</v>
      </c>
      <c r="C1" t="s">
        <v>27</v>
      </c>
    </row>
    <row r="2" spans="1:16" x14ac:dyDescent="0.2">
      <c r="A2" s="2" t="s">
        <v>1</v>
      </c>
      <c r="B2" s="2"/>
      <c r="C2" t="str">
        <f>+A2&amp;" "&amp;B2</f>
        <v xml:space="preserve">rasa </v>
      </c>
    </row>
    <row r="3" spans="1:16" x14ac:dyDescent="0.2">
      <c r="A3" s="2" t="s">
        <v>2</v>
      </c>
      <c r="B3" s="2"/>
      <c r="C3" t="str">
        <f t="shared" ref="C3:C6" si="0">+A3&amp;" "&amp;B3</f>
        <v xml:space="preserve">test </v>
      </c>
    </row>
    <row r="4" spans="1:16" x14ac:dyDescent="0.2">
      <c r="A4" s="2" t="s">
        <v>38</v>
      </c>
      <c r="B4" s="2"/>
      <c r="C4" t="str">
        <f t="shared" si="0"/>
        <v xml:space="preserve">core </v>
      </c>
    </row>
    <row r="5" spans="1:16" x14ac:dyDescent="0.2">
      <c r="A5" s="3" t="s">
        <v>39</v>
      </c>
      <c r="B5" s="2" t="s">
        <v>42</v>
      </c>
      <c r="C5" t="str">
        <f>+A5&amp;" "&amp;B5</f>
        <v>-m component_testing/comparison_mode/core/</v>
      </c>
    </row>
    <row r="6" spans="1:16" x14ac:dyDescent="0.2">
      <c r="A6" s="3" t="s">
        <v>40</v>
      </c>
      <c r="B6" s="2"/>
      <c r="C6" t="str">
        <f t="shared" si="0"/>
        <v xml:space="preserve">-s </v>
      </c>
    </row>
    <row r="7" spans="1:16" x14ac:dyDescent="0.2">
      <c r="A7" s="3" t="s">
        <v>41</v>
      </c>
      <c r="B7" s="2"/>
      <c r="C7" t="str">
        <f>+A7&amp;" "&amp;B7</f>
        <v xml:space="preserve">--out </v>
      </c>
    </row>
    <row r="9" spans="1:16" x14ac:dyDescent="0.2">
      <c r="A9" s="7" t="s">
        <v>60</v>
      </c>
      <c r="B9" s="7" t="s">
        <v>50</v>
      </c>
      <c r="C9" s="7" t="s">
        <v>51</v>
      </c>
      <c r="D9" s="7" t="s">
        <v>52</v>
      </c>
      <c r="F9" s="9" t="s">
        <v>56</v>
      </c>
    </row>
    <row r="10" spans="1:16" x14ac:dyDescent="0.2">
      <c r="A10" s="8" t="s">
        <v>53</v>
      </c>
      <c r="B10" t="s">
        <v>83</v>
      </c>
      <c r="C10" t="s">
        <v>83</v>
      </c>
      <c r="D10" t="s">
        <v>83</v>
      </c>
      <c r="F10" t="s">
        <v>57</v>
      </c>
      <c r="G10" t="s">
        <v>50</v>
      </c>
      <c r="H10" t="s">
        <v>51</v>
      </c>
      <c r="I10" t="s">
        <v>52</v>
      </c>
      <c r="J10" t="str">
        <f>+$F10&amp;"/"&amp;G10&amp;"/"</f>
        <v>embedding15/run_1/</v>
      </c>
      <c r="K10" t="str">
        <f t="shared" ref="K10:L15" si="1">+$F10&amp;"/"&amp;H10&amp;"/"</f>
        <v>embedding15/run_2/</v>
      </c>
      <c r="L10" t="str">
        <f t="shared" si="1"/>
        <v>embedding15/run_3/</v>
      </c>
      <c r="M10" t="s">
        <v>64</v>
      </c>
      <c r="N10" t="str">
        <f>+$M10&amp;J10</f>
        <v>component_testing/single_mode/core/embedding15/run_1/</v>
      </c>
      <c r="O10" t="str">
        <f t="shared" ref="O10:P15" si="2">+$M10&amp;K10</f>
        <v>component_testing/single_mode/core/embedding15/run_2/</v>
      </c>
      <c r="P10" t="str">
        <f t="shared" si="2"/>
        <v>component_testing/single_mode/core/embedding15/run_3/</v>
      </c>
    </row>
    <row r="11" spans="1:16" x14ac:dyDescent="0.2">
      <c r="A11" s="8" t="s">
        <v>54</v>
      </c>
      <c r="B11" t="s">
        <v>84</v>
      </c>
      <c r="C11" t="s">
        <v>84</v>
      </c>
      <c r="D11" t="s">
        <v>84</v>
      </c>
      <c r="F11" t="s">
        <v>58</v>
      </c>
      <c r="G11" t="s">
        <v>50</v>
      </c>
      <c r="H11" t="s">
        <v>51</v>
      </c>
      <c r="I11" t="s">
        <v>52</v>
      </c>
      <c r="J11" t="str">
        <f t="shared" ref="J11:J15" si="3">+$F11&amp;"/"&amp;G11&amp;"/"</f>
        <v>embedding22/run_1/</v>
      </c>
      <c r="K11" t="str">
        <f t="shared" si="1"/>
        <v>embedding22/run_2/</v>
      </c>
      <c r="L11" t="str">
        <f t="shared" si="1"/>
        <v>embedding22/run_3/</v>
      </c>
      <c r="M11" t="s">
        <v>64</v>
      </c>
      <c r="N11" t="str">
        <f t="shared" ref="N11:N15" si="4">+$M11&amp;J11</f>
        <v>component_testing/single_mode/core/embedding22/run_1/</v>
      </c>
      <c r="O11" t="str">
        <f t="shared" si="2"/>
        <v>component_testing/single_mode/core/embedding22/run_2/</v>
      </c>
      <c r="P11" t="str">
        <f t="shared" si="2"/>
        <v>component_testing/single_mode/core/embedding22/run_3/</v>
      </c>
    </row>
    <row r="12" spans="1:16" x14ac:dyDescent="0.2">
      <c r="A12" s="8" t="s">
        <v>55</v>
      </c>
      <c r="B12" t="s">
        <v>85</v>
      </c>
      <c r="C12" t="s">
        <v>85</v>
      </c>
      <c r="D12" t="s">
        <v>85</v>
      </c>
      <c r="F12" t="s">
        <v>59</v>
      </c>
      <c r="G12" t="s">
        <v>50</v>
      </c>
      <c r="H12" t="s">
        <v>51</v>
      </c>
      <c r="I12" t="s">
        <v>52</v>
      </c>
      <c r="J12" t="str">
        <f t="shared" si="3"/>
        <v>embedding29/run_1/</v>
      </c>
      <c r="K12" t="str">
        <f t="shared" si="1"/>
        <v>embedding29/run_2/</v>
      </c>
      <c r="L12" t="str">
        <f t="shared" si="1"/>
        <v>embedding29/run_3/</v>
      </c>
      <c r="M12" t="s">
        <v>64</v>
      </c>
      <c r="N12" t="str">
        <f t="shared" si="4"/>
        <v>component_testing/single_mode/core/embedding29/run_1/</v>
      </c>
      <c r="O12" t="str">
        <f t="shared" si="2"/>
        <v>component_testing/single_mode/core/embedding29/run_2/</v>
      </c>
      <c r="P12" t="str">
        <f t="shared" si="2"/>
        <v>component_testing/single_mode/core/embedding29/run_3/</v>
      </c>
    </row>
    <row r="13" spans="1:16" x14ac:dyDescent="0.2">
      <c r="A13" s="8" t="s">
        <v>53</v>
      </c>
      <c r="B13" t="s">
        <v>95</v>
      </c>
      <c r="C13" t="s">
        <v>95</v>
      </c>
      <c r="D13" t="s">
        <v>95</v>
      </c>
      <c r="F13" t="s">
        <v>61</v>
      </c>
      <c r="G13" t="s">
        <v>50</v>
      </c>
      <c r="H13" t="s">
        <v>51</v>
      </c>
      <c r="I13" t="s">
        <v>52</v>
      </c>
      <c r="J13" t="str">
        <f t="shared" si="3"/>
        <v>keras15/run_1/</v>
      </c>
      <c r="K13" t="str">
        <f t="shared" si="1"/>
        <v>keras15/run_2/</v>
      </c>
      <c r="L13" t="str">
        <f t="shared" si="1"/>
        <v>keras15/run_3/</v>
      </c>
      <c r="M13" t="s">
        <v>64</v>
      </c>
      <c r="N13" t="str">
        <f t="shared" si="4"/>
        <v>component_testing/single_mode/core/keras15/run_1/</v>
      </c>
      <c r="O13" t="str">
        <f t="shared" si="2"/>
        <v>component_testing/single_mode/core/keras15/run_2/</v>
      </c>
      <c r="P13" t="str">
        <f t="shared" si="2"/>
        <v>component_testing/single_mode/core/keras15/run_3/</v>
      </c>
    </row>
    <row r="14" spans="1:16" x14ac:dyDescent="0.2">
      <c r="A14" s="8" t="s">
        <v>54</v>
      </c>
      <c r="B14" t="s">
        <v>96</v>
      </c>
      <c r="C14" t="s">
        <v>96</v>
      </c>
      <c r="D14" t="s">
        <v>96</v>
      </c>
      <c r="F14" t="s">
        <v>62</v>
      </c>
      <c r="G14" t="s">
        <v>50</v>
      </c>
      <c r="H14" t="s">
        <v>51</v>
      </c>
      <c r="I14" t="s">
        <v>52</v>
      </c>
      <c r="J14" t="str">
        <f t="shared" si="3"/>
        <v>keras22/run_1/</v>
      </c>
      <c r="K14" t="str">
        <f t="shared" si="1"/>
        <v>keras22/run_2/</v>
      </c>
      <c r="L14" t="str">
        <f t="shared" si="1"/>
        <v>keras22/run_3/</v>
      </c>
      <c r="M14" t="s">
        <v>64</v>
      </c>
      <c r="N14" t="str">
        <f t="shared" si="4"/>
        <v>component_testing/single_mode/core/keras22/run_1/</v>
      </c>
      <c r="O14" t="str">
        <f t="shared" si="2"/>
        <v>component_testing/single_mode/core/keras22/run_2/</v>
      </c>
      <c r="P14" t="str">
        <f t="shared" si="2"/>
        <v>component_testing/single_mode/core/keras22/run_3/</v>
      </c>
    </row>
    <row r="15" spans="1:16" x14ac:dyDescent="0.2">
      <c r="A15" s="8" t="s">
        <v>55</v>
      </c>
      <c r="B15" t="s">
        <v>97</v>
      </c>
      <c r="C15" t="s">
        <v>97</v>
      </c>
      <c r="D15" t="s">
        <v>97</v>
      </c>
      <c r="F15" t="s">
        <v>63</v>
      </c>
      <c r="G15" t="s">
        <v>50</v>
      </c>
      <c r="H15" t="s">
        <v>51</v>
      </c>
      <c r="I15" t="s">
        <v>52</v>
      </c>
      <c r="J15" t="str">
        <f t="shared" si="3"/>
        <v>keras29/run_1/</v>
      </c>
      <c r="K15" t="str">
        <f t="shared" si="1"/>
        <v>keras29/run_2/</v>
      </c>
      <c r="L15" t="str">
        <f t="shared" si="1"/>
        <v>keras29/run_3/</v>
      </c>
      <c r="M15" t="s">
        <v>64</v>
      </c>
      <c r="N15" t="str">
        <f t="shared" si="4"/>
        <v>component_testing/single_mode/core/keras29/run_1/</v>
      </c>
      <c r="O15" t="str">
        <f t="shared" si="2"/>
        <v>component_testing/single_mode/core/keras29/run_2/</v>
      </c>
      <c r="P15" t="str">
        <f t="shared" si="2"/>
        <v>component_testing/single_mode/core/keras29/run_3/</v>
      </c>
    </row>
    <row r="16" spans="1:16" x14ac:dyDescent="0.2">
      <c r="B16" t="str">
        <f>+B$9&amp;"/"&amp;B10</f>
        <v>run_1/EmbeddingPolicy3/embeddingpolicy3.tar.gz</v>
      </c>
      <c r="C16" t="str">
        <f t="shared" ref="C16:D16" si="5">+C$9&amp;"/"&amp;C10</f>
        <v>run_2/EmbeddingPolicy3/embeddingpolicy3.tar.gz</v>
      </c>
      <c r="D16" t="str">
        <f t="shared" si="5"/>
        <v>run_3/EmbeddingPolicy3/embeddingpolicy3.tar.gz</v>
      </c>
    </row>
    <row r="17" spans="1:4" x14ac:dyDescent="0.2">
      <c r="B17" t="str">
        <f t="shared" ref="B17:D21" si="6">+B$9&amp;"/"&amp;B11</f>
        <v>run_1/EmbeddingPolicy2/embeddingpolicy2.tar.gz</v>
      </c>
      <c r="C17" t="str">
        <f t="shared" si="6"/>
        <v>run_2/EmbeddingPolicy2/embeddingpolicy2.tar.gz</v>
      </c>
      <c r="D17" t="str">
        <f t="shared" si="6"/>
        <v>run_3/EmbeddingPolicy2/embeddingpolicy2.tar.gz</v>
      </c>
    </row>
    <row r="18" spans="1:4" x14ac:dyDescent="0.2">
      <c r="B18" t="str">
        <f t="shared" si="6"/>
        <v>run_1/EmbeddingPolicy1/embeddingpolicy1.tar.gz</v>
      </c>
      <c r="C18" t="str">
        <f t="shared" si="6"/>
        <v>run_2/EmbeddingPolicy1/embeddingpolicy1.tar.gz</v>
      </c>
      <c r="D18" t="str">
        <f t="shared" si="6"/>
        <v>run_3/EmbeddingPolicy1/embeddingpolicy1.tar.gz</v>
      </c>
    </row>
    <row r="19" spans="1:4" x14ac:dyDescent="0.2">
      <c r="B19" t="str">
        <f t="shared" si="6"/>
        <v>run_1/KerasPolicy3/keras3.tar.gz</v>
      </c>
      <c r="C19" t="str">
        <f t="shared" si="6"/>
        <v>run_2/KerasPolicy3/keras3.tar.gz</v>
      </c>
      <c r="D19" t="str">
        <f t="shared" si="6"/>
        <v>run_3/KerasPolicy3/keras3.tar.gz</v>
      </c>
    </row>
    <row r="20" spans="1:4" x14ac:dyDescent="0.2">
      <c r="B20" t="str">
        <f t="shared" si="6"/>
        <v>run_1/KerasPolicy2/keras2.tar.gz</v>
      </c>
      <c r="C20" t="str">
        <f t="shared" si="6"/>
        <v>run_2/KerasPolicy2/keras2.tar.gz</v>
      </c>
      <c r="D20" t="str">
        <f t="shared" si="6"/>
        <v>run_3/KerasPolicy2/keras2.tar.gz</v>
      </c>
    </row>
    <row r="21" spans="1:4" x14ac:dyDescent="0.2">
      <c r="B21" t="str">
        <f t="shared" si="6"/>
        <v>run_1/KerasPolicy1/keras1.tar.gz</v>
      </c>
      <c r="C21" t="str">
        <f t="shared" si="6"/>
        <v>run_2/KerasPolicy1/keras1.tar.gz</v>
      </c>
      <c r="D21" t="str">
        <f t="shared" si="6"/>
        <v>run_3/KerasPolicy1/keras1.tar.gz</v>
      </c>
    </row>
    <row r="23" spans="1:4" x14ac:dyDescent="0.2">
      <c r="A23" t="s">
        <v>86</v>
      </c>
      <c r="B23" t="str">
        <f>+$C$2&amp;$C$3&amp;$C$4&amp;$C$5&amp;A23&amp;" "&amp;$C$7</f>
        <v xml:space="preserve">rasa test core -m component_testing/comparison_mode/core/run_1/EmbeddingPolicy3/embeddingpolicy3.tar.gz --out </v>
      </c>
      <c r="C23" t="s">
        <v>65</v>
      </c>
      <c r="D23" t="str">
        <f>+B23&amp;C23</f>
        <v>rasa test core -m component_testing/comparison_mode/core/run_1/EmbeddingPolicy3/embeddingpolicy3.tar.gz --out component_testing/single_mode/core/embedding15/run_1/</v>
      </c>
    </row>
    <row r="24" spans="1:4" x14ac:dyDescent="0.2">
      <c r="A24" t="s">
        <v>87</v>
      </c>
      <c r="B24" t="str">
        <f t="shared" ref="B24:B40" si="7">+$C$2&amp;$C$3&amp;$C$4&amp;$C$5&amp;A24&amp;" "&amp;$C$7</f>
        <v xml:space="preserve">rasa test core -m component_testing/comparison_mode/core/run_1/EmbeddingPolicy2/embeddingpolicy2.tar.gz --out </v>
      </c>
      <c r="C24" t="s">
        <v>66</v>
      </c>
      <c r="D24" t="str">
        <f t="shared" ref="D24:D41" si="8">+B24&amp;C24</f>
        <v>rasa test core -m component_testing/comparison_mode/core/run_1/EmbeddingPolicy2/embeddingpolicy2.tar.gz --out component_testing/single_mode/core/embedding22/run_1/</v>
      </c>
    </row>
    <row r="25" spans="1:4" x14ac:dyDescent="0.2">
      <c r="A25" t="s">
        <v>88</v>
      </c>
      <c r="B25" t="str">
        <f t="shared" si="7"/>
        <v xml:space="preserve">rasa test core -m component_testing/comparison_mode/core/run_1/EmbeddingPolicy1/embeddingpolicy1.tar.gz --out </v>
      </c>
      <c r="C25" t="s">
        <v>67</v>
      </c>
      <c r="D25" t="str">
        <f t="shared" si="8"/>
        <v>rasa test core -m component_testing/comparison_mode/core/run_1/EmbeddingPolicy1/embeddingpolicy1.tar.gz --out component_testing/single_mode/core/embedding29/run_1/</v>
      </c>
    </row>
    <row r="26" spans="1:4" x14ac:dyDescent="0.2">
      <c r="A26" t="s">
        <v>89</v>
      </c>
      <c r="B26" t="str">
        <f t="shared" si="7"/>
        <v xml:space="preserve">rasa test core -m component_testing/comparison_mode/core/run_2/EmbeddingPolicy3/embeddingpolicy3.tar.gz --out </v>
      </c>
      <c r="C26" t="s">
        <v>68</v>
      </c>
      <c r="D26" t="str">
        <f t="shared" si="8"/>
        <v>rasa test core -m component_testing/comparison_mode/core/run_2/EmbeddingPolicy3/embeddingpolicy3.tar.gz --out component_testing/single_mode/core/embedding15/run_2/</v>
      </c>
    </row>
    <row r="27" spans="1:4" x14ac:dyDescent="0.2">
      <c r="A27" t="s">
        <v>90</v>
      </c>
      <c r="B27" t="str">
        <f t="shared" si="7"/>
        <v xml:space="preserve">rasa test core -m component_testing/comparison_mode/core/run_2/EmbeddingPolicy2/embeddingpolicy2.tar.gz --out </v>
      </c>
      <c r="C27" t="s">
        <v>69</v>
      </c>
      <c r="D27" t="str">
        <f t="shared" si="8"/>
        <v>rasa test core -m component_testing/comparison_mode/core/run_2/EmbeddingPolicy2/embeddingpolicy2.tar.gz --out component_testing/single_mode/core/embedding22/run_2/</v>
      </c>
    </row>
    <row r="28" spans="1:4" x14ac:dyDescent="0.2">
      <c r="A28" t="s">
        <v>91</v>
      </c>
      <c r="B28" t="str">
        <f t="shared" si="7"/>
        <v xml:space="preserve">rasa test core -m component_testing/comparison_mode/core/run_2/EmbeddingPolicy1/embeddingpolicy1.tar.gz --out </v>
      </c>
      <c r="C28" t="s">
        <v>70</v>
      </c>
      <c r="D28" t="str">
        <f t="shared" si="8"/>
        <v>rasa test core -m component_testing/comparison_mode/core/run_2/EmbeddingPolicy1/embeddingpolicy1.tar.gz --out component_testing/single_mode/core/embedding29/run_2/</v>
      </c>
    </row>
    <row r="29" spans="1:4" x14ac:dyDescent="0.2">
      <c r="A29" t="s">
        <v>92</v>
      </c>
      <c r="B29" t="str">
        <f t="shared" si="7"/>
        <v xml:space="preserve">rasa test core -m component_testing/comparison_mode/core/run_3/EmbeddingPolicy3/embeddingpolicy3.tar.gz --out </v>
      </c>
      <c r="C29" t="s">
        <v>71</v>
      </c>
      <c r="D29" t="str">
        <f t="shared" si="8"/>
        <v>rasa test core -m component_testing/comparison_mode/core/run_3/EmbeddingPolicy3/embeddingpolicy3.tar.gz --out component_testing/single_mode/core/embedding15/run_3/</v>
      </c>
    </row>
    <row r="30" spans="1:4" x14ac:dyDescent="0.2">
      <c r="A30" t="s">
        <v>93</v>
      </c>
      <c r="B30" t="str">
        <f t="shared" si="7"/>
        <v xml:space="preserve">rasa test core -m component_testing/comparison_mode/core/run_3/EmbeddingPolicy2/embeddingpolicy2.tar.gz --out </v>
      </c>
      <c r="C30" t="s">
        <v>72</v>
      </c>
      <c r="D30" t="str">
        <f t="shared" si="8"/>
        <v>rasa test core -m component_testing/comparison_mode/core/run_3/EmbeddingPolicy2/embeddingpolicy2.tar.gz --out component_testing/single_mode/core/embedding22/run_3/</v>
      </c>
    </row>
    <row r="31" spans="1:4" x14ac:dyDescent="0.2">
      <c r="A31" t="s">
        <v>94</v>
      </c>
      <c r="B31" t="str">
        <f t="shared" si="7"/>
        <v xml:space="preserve">rasa test core -m component_testing/comparison_mode/core/run_3/EmbeddingPolicy1/embeddingpolicy1.tar.gz --out </v>
      </c>
      <c r="C31" t="s">
        <v>73</v>
      </c>
      <c r="D31" t="str">
        <f t="shared" si="8"/>
        <v>rasa test core -m component_testing/comparison_mode/core/run_3/EmbeddingPolicy1/embeddingpolicy1.tar.gz --out component_testing/single_mode/core/embedding29/run_3/</v>
      </c>
    </row>
    <row r="32" spans="1:4" x14ac:dyDescent="0.2">
      <c r="A32" t="s">
        <v>98</v>
      </c>
      <c r="B32" t="str">
        <f t="shared" si="7"/>
        <v xml:space="preserve">rasa test core -m component_testing/comparison_mode/core/run_1/KerasPolicy3/keras3.tar.gz --out </v>
      </c>
      <c r="C32" t="s">
        <v>74</v>
      </c>
      <c r="D32" t="str">
        <f t="shared" si="8"/>
        <v>rasa test core -m component_testing/comparison_mode/core/run_1/KerasPolicy3/keras3.tar.gz --out component_testing/single_mode/core/keras15/run_1/</v>
      </c>
    </row>
    <row r="33" spans="1:4" x14ac:dyDescent="0.2">
      <c r="A33" t="s">
        <v>99</v>
      </c>
      <c r="B33" t="str">
        <f t="shared" si="7"/>
        <v xml:space="preserve">rasa test core -m component_testing/comparison_mode/core/run_1/KerasPolicy2/keras2.tar.gz --out </v>
      </c>
      <c r="C33" t="s">
        <v>75</v>
      </c>
      <c r="D33" t="str">
        <f t="shared" si="8"/>
        <v>rasa test core -m component_testing/comparison_mode/core/run_1/KerasPolicy2/keras2.tar.gz --out component_testing/single_mode/core/keras22/run_1/</v>
      </c>
    </row>
    <row r="34" spans="1:4" x14ac:dyDescent="0.2">
      <c r="A34" t="s">
        <v>100</v>
      </c>
      <c r="B34" t="str">
        <f t="shared" si="7"/>
        <v xml:space="preserve">rasa test core -m component_testing/comparison_mode/core/run_1/KerasPolicy1/keras1.tar.gz --out </v>
      </c>
      <c r="C34" t="s">
        <v>76</v>
      </c>
      <c r="D34" t="str">
        <f t="shared" si="8"/>
        <v>rasa test core -m component_testing/comparison_mode/core/run_1/KerasPolicy1/keras1.tar.gz --out component_testing/single_mode/core/keras29/run_1/</v>
      </c>
    </row>
    <row r="35" spans="1:4" x14ac:dyDescent="0.2">
      <c r="A35" t="s">
        <v>101</v>
      </c>
      <c r="B35" t="str">
        <f t="shared" si="7"/>
        <v xml:space="preserve">rasa test core -m component_testing/comparison_mode/core/run_2/KerasPolicy3/keras3.tar.gz --out </v>
      </c>
      <c r="C35" t="s">
        <v>77</v>
      </c>
      <c r="D35" t="str">
        <f t="shared" si="8"/>
        <v>rasa test core -m component_testing/comparison_mode/core/run_2/KerasPolicy3/keras3.tar.gz --out component_testing/single_mode/core/keras15/run_2/</v>
      </c>
    </row>
    <row r="36" spans="1:4" x14ac:dyDescent="0.2">
      <c r="A36" t="s">
        <v>102</v>
      </c>
      <c r="B36" t="str">
        <f t="shared" si="7"/>
        <v xml:space="preserve">rasa test core -m component_testing/comparison_mode/core/run_2/KerasPolicy2/keras2.tar.gz --out </v>
      </c>
      <c r="C36" t="s">
        <v>78</v>
      </c>
      <c r="D36" t="str">
        <f t="shared" si="8"/>
        <v>rasa test core -m component_testing/comparison_mode/core/run_2/KerasPolicy2/keras2.tar.gz --out component_testing/single_mode/core/keras22/run_2/</v>
      </c>
    </row>
    <row r="37" spans="1:4" x14ac:dyDescent="0.2">
      <c r="A37" t="s">
        <v>103</v>
      </c>
      <c r="B37" t="str">
        <f t="shared" si="7"/>
        <v xml:space="preserve">rasa test core -m component_testing/comparison_mode/core/run_2/KerasPolicy1/keras1.tar.gz --out </v>
      </c>
      <c r="C37" t="s">
        <v>79</v>
      </c>
      <c r="D37" t="str">
        <f t="shared" si="8"/>
        <v>rasa test core -m component_testing/comparison_mode/core/run_2/KerasPolicy1/keras1.tar.gz --out component_testing/single_mode/core/keras29/run_2/</v>
      </c>
    </row>
    <row r="38" spans="1:4" x14ac:dyDescent="0.2">
      <c r="A38" t="s">
        <v>104</v>
      </c>
      <c r="B38" t="str">
        <f t="shared" si="7"/>
        <v xml:space="preserve">rasa test core -m component_testing/comparison_mode/core/run_3/KerasPolicy3/keras3.tar.gz --out </v>
      </c>
      <c r="C38" t="s">
        <v>80</v>
      </c>
      <c r="D38" t="str">
        <f t="shared" si="8"/>
        <v>rasa test core -m component_testing/comparison_mode/core/run_3/KerasPolicy3/keras3.tar.gz --out component_testing/single_mode/core/keras15/run_3/</v>
      </c>
    </row>
    <row r="39" spans="1:4" x14ac:dyDescent="0.2">
      <c r="A39" t="s">
        <v>105</v>
      </c>
      <c r="B39" t="str">
        <f t="shared" si="7"/>
        <v xml:space="preserve">rasa test core -m component_testing/comparison_mode/core/run_3/KerasPolicy2/keras2.tar.gz --out </v>
      </c>
      <c r="C39" t="s">
        <v>81</v>
      </c>
      <c r="D39" t="str">
        <f t="shared" si="8"/>
        <v>rasa test core -m component_testing/comparison_mode/core/run_3/KerasPolicy2/keras2.tar.gz --out component_testing/single_mode/core/keras22/run_3/</v>
      </c>
    </row>
    <row r="40" spans="1:4" x14ac:dyDescent="0.2">
      <c r="A40" t="s">
        <v>106</v>
      </c>
      <c r="B40" t="str">
        <f t="shared" si="7"/>
        <v xml:space="preserve">rasa test core -m component_testing/comparison_mode/core/run_3/KerasPolicy1/keras1.tar.gz --out </v>
      </c>
      <c r="C40" t="s">
        <v>82</v>
      </c>
      <c r="D40" t="str">
        <f t="shared" si="8"/>
        <v>rasa test core -m component_testing/comparison_mode/core/run_3/KerasPolicy1/keras1.tar.gz --out component_testing/single_mode/core/keras29/run_3/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nlu_single_comparison</vt:lpstr>
      <vt:lpstr>core_single_comparison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2019-06-23T17:07:54Z</dcterms:created>
  <dcterms:modified xsi:type="dcterms:W3CDTF">2019-07-10T20:11:55Z</dcterms:modified>
</cp:coreProperties>
</file>