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0" minimized="0" showHorizontalScroll="1" showSheetTabs="1" showVerticalScroll="1" tabRatio="600" visibility="visible" windowHeight="17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3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50" numFmtId="165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50" numFmtId="165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76" fillId="0" fontId="50" numFmtId="165" pivotButton="0" quotePrefix="0" xfId="0">
      <alignment horizontal="center" vertical="center" wrapText="1"/>
    </xf>
    <xf applyAlignment="1" borderId="73" fillId="0" fontId="50" numFmtId="165" pivotButton="0" quotePrefix="0" xfId="0">
      <alignment horizontal="center" vertical="center"/>
    </xf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0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88" fillId="3" fontId="19" numFmtId="164" pivotButton="0" quotePrefix="0" xfId="20">
      <alignment horizontal="center" vertical="center" wrapText="1"/>
    </xf>
    <xf borderId="86" fillId="0" fontId="0" numFmtId="0" pivotButton="0" quotePrefix="0" xfId="0"/>
    <xf borderId="87" fillId="0" fontId="0" numFmtId="0" pivotButton="0" quotePrefix="0" xfId="0"/>
    <xf applyAlignment="1" borderId="86" fillId="0" fontId="23" numFmtId="164" pivotButton="0" quotePrefix="0" xfId="20">
      <alignment vertical="center"/>
    </xf>
    <xf applyAlignment="1" borderId="89" fillId="0" fontId="23" numFmtId="164" pivotButton="0" quotePrefix="0" xfId="20">
      <alignment vertical="center"/>
    </xf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88" fillId="0" fontId="17" numFmtId="18" pivotButton="0" quotePrefix="0" xfId="20">
      <alignment horizontal="center" vertical="center" wrapText="1"/>
    </xf>
    <xf applyAlignment="1" borderId="86" fillId="0" fontId="21" numFmtId="166" pivotButton="0" quotePrefix="0" xfId="20">
      <alignment vertical="center"/>
    </xf>
    <xf applyAlignment="1" borderId="89" fillId="0" fontId="23" numFmtId="166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102" fillId="0" fontId="17" numFmtId="164" pivotButton="0" quotePrefix="0" xfId="20">
      <alignment horizontal="center" vertical="center"/>
    </xf>
    <xf applyAlignment="1" borderId="97" fillId="0" fontId="51" numFmtId="165" pivotButton="0" quotePrefix="0" xfId="20">
      <alignment vertical="center"/>
    </xf>
    <xf applyAlignment="1" borderId="97" fillId="0" fontId="50" numFmtId="165" pivotButton="0" quotePrefix="0" xfId="20">
      <alignment vertical="center" wrapText="1"/>
    </xf>
    <xf applyAlignment="1" borderId="98" fillId="0" fontId="20" numFmtId="165" pivotButton="0" quotePrefix="0" xfId="20">
      <alignment horizontal="center" vertical="center" wrapText="1"/>
    </xf>
    <xf applyAlignment="1" borderId="97" fillId="0" fontId="20" numFmtId="1" pivotButton="0" quotePrefix="0" xfId="20">
      <alignment horizontal="center" vertical="center"/>
    </xf>
    <xf applyAlignment="1" borderId="99" fillId="0" fontId="13" numFmtId="49" pivotButton="0" quotePrefix="0" xfId="20">
      <alignment horizontal="center" vertical="center"/>
    </xf>
    <xf applyAlignment="1" borderId="100" fillId="0" fontId="14" numFmtId="49" pivotButton="0" quotePrefix="0" xfId="20">
      <alignment horizontal="center" vertical="center"/>
    </xf>
    <xf applyAlignment="1" borderId="101" fillId="0" fontId="15" numFmtId="49" pivotButton="0" quotePrefix="0" xfId="20">
      <alignment horizontal="center" vertical="center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abSelected="1" workbookViewId="0" zoomScale="70" zoomScaleNormal="70">
      <selection activeCell="J38" sqref="J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Toastmaster</t>
        </is>
      </c>
      <c r="C11" s="277" t="inlineStr">
        <is>
          <t>Meeting Opening &amp; Welcome Guests  (20s/P)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73" t="n"/>
      <c r="B13" s="276" t="n"/>
      <c r="C13" s="276" t="n"/>
      <c r="D13" s="278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0.75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Evaluation Session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idden="1" ht="1.5" r="31" s="244">
      <c r="A31" s="273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idden="1" ht="24" r="32" s="244">
      <c r="A32" s="273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55" t="inlineStr">
        <is>
          <t>Timer</t>
        </is>
      </c>
      <c r="C33" s="56" t="inlineStr">
        <is>
          <t>Timer's Report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1.5" r="34" s="244">
      <c r="A34" s="273" t="n"/>
      <c r="B34" s="274" t="n"/>
      <c r="C34" s="157" t="n"/>
      <c r="D34" s="278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276" t="inlineStr">
        <is>
          <t>General Evaluator</t>
        </is>
      </c>
      <c r="C35" s="276" t="inlineStr">
        <is>
          <t>General Evaluator's report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 thickBot="1">
      <c r="A36" s="291">
        <f>J35</f>
        <v/>
      </c>
      <c r="B36" s="279" t="inlineStr">
        <is>
          <t>Toastmaster</t>
        </is>
      </c>
      <c r="C36" s="276" t="inlineStr">
        <is>
          <t>Conclusion &amp; Meeting Closing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1.5" r="37" s="244" thickBot="1">
      <c r="A37" s="291" t="n"/>
      <c r="B37" s="292" t="n"/>
      <c r="C37" s="293" t="n"/>
      <c r="D37" s="278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01.25" r="39" s="244">
      <c r="A39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G39" sqref="G39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0.7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-1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idden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.75" r="29" s="244" thickBot="1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12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Evaluation Session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J29+I30</f>
        <v/>
      </c>
      <c r="K30" s="36" t="n"/>
      <c r="L30" s="248" t="n"/>
    </row>
    <row customHeight="1" ht="24" r="31" s="244">
      <c r="A31" s="273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idden="1" ht="24" r="35" s="244">
      <c r="A35" s="273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55" t="inlineStr">
        <is>
          <t>Timer</t>
        </is>
      </c>
      <c r="C36" s="56" t="inlineStr">
        <is>
          <t>Timer's Report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274" t="inlineStr">
        <is>
          <t>Sergeant at Arms (SAA)</t>
        </is>
      </c>
      <c r="C37" s="157" t="inlineStr">
        <is>
          <t>Feedback &amp; Voting by scaning QR code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276" t="inlineStr">
        <is>
          <t>General Evaluator</t>
        </is>
      </c>
      <c r="C38" s="276" t="inlineStr">
        <is>
          <t>General Evaluator's report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 thickBot="1">
      <c r="A39" s="291">
        <f>J38</f>
        <v/>
      </c>
      <c r="B39" s="279" t="inlineStr">
        <is>
          <t>Toastmaster</t>
        </is>
      </c>
      <c r="C39" s="276" t="inlineStr">
        <is>
          <t>Conclusion &amp; Meeting Closing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President</t>
        </is>
      </c>
      <c r="C40" s="293" t="inlineStr">
        <is>
          <t>Award and Meeting Closing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01.25" r="42" s="244">
      <c r="A42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24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8" t="n"/>
    </row>
    <row customHeight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3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" r="29" s="244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12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18" r="30" s="244">
      <c r="A30" s="273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8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8" t="n"/>
    </row>
    <row customHeight="1" ht="18.75" r="31" s="244" thickBot="1">
      <c r="A31" s="273">
        <f>J30</f>
        <v/>
      </c>
      <c r="B31" s="276" t="inlineStr">
        <is>
          <t>Prepared Speaker3</t>
        </is>
      </c>
      <c r="C31" s="287" t="inlineStr">
        <is>
          <t>Rice's Speech</t>
        </is>
      </c>
      <c r="D31" s="312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8" t="n"/>
    </row>
    <row customHeight="1" ht="24" r="32" s="244" thickBot="1">
      <c r="A32" s="282" t="inlineStr">
        <is>
          <t>Evaluation Session</t>
        </is>
      </c>
      <c r="B32" s="263" t="n"/>
      <c r="C32" s="263" t="n"/>
      <c r="D32" s="263" t="n"/>
      <c r="E32" s="263" t="n"/>
      <c r="F32" s="263" t="n"/>
      <c r="G32" s="263" t="n"/>
      <c r="H32" s="264" t="n"/>
      <c r="I32" s="37" t="n"/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83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8" t="n"/>
    </row>
    <row customHeight="1" ht="24" r="34" s="244">
      <c r="A34" s="273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83">
        <f>Roles!B15</f>
        <v/>
      </c>
      <c r="E34" s="289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8" t="n"/>
    </row>
    <row customHeight="1" ht="24" r="35" s="244">
      <c r="A35" s="273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83">
        <f>Roles!B16</f>
        <v/>
      </c>
      <c r="E35" s="289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8" t="n"/>
    </row>
    <row customHeight="1" ht="24" r="36" s="244">
      <c r="A36" s="273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83">
        <f>Roles!B17</f>
        <v/>
      </c>
      <c r="E36" s="289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8" t="n"/>
    </row>
    <row customHeight="1" ht="24" r="37" s="244">
      <c r="A37" s="273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8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8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55" t="inlineStr">
        <is>
          <t>Timer</t>
        </is>
      </c>
      <c r="C39" s="56" t="inlineStr">
        <is>
          <t>Timer's Report</t>
        </is>
      </c>
      <c r="D39" s="278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90" t="n"/>
    </row>
    <row customHeight="1" ht="24" r="40" s="244">
      <c r="A40" s="273">
        <f>J39</f>
        <v/>
      </c>
      <c r="B40" s="274" t="inlineStr">
        <is>
          <t>Sergeant at Arms (SAA)</t>
        </is>
      </c>
      <c r="C40" s="157" t="inlineStr">
        <is>
          <t>Feedback &amp; Voting by scaning QR code</t>
        </is>
      </c>
      <c r="D40" s="278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90" t="n"/>
    </row>
    <row customHeight="1" ht="24" r="41" s="244">
      <c r="A41" s="273">
        <f>J40</f>
        <v/>
      </c>
      <c r="B41" s="276" t="inlineStr">
        <is>
          <t>General Evaluator</t>
        </is>
      </c>
      <c r="C41" s="276" t="inlineStr">
        <is>
          <t>General Evaluator's report</t>
        </is>
      </c>
      <c r="D41" s="278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90" t="n"/>
    </row>
    <row customHeight="1" ht="24" r="42" s="244" thickBot="1">
      <c r="A42" s="291">
        <f>J41</f>
        <v/>
      </c>
      <c r="B42" s="279" t="inlineStr">
        <is>
          <t>Toastmaster</t>
        </is>
      </c>
      <c r="C42" s="276" t="inlineStr">
        <is>
          <t>Conclusion</t>
        </is>
      </c>
      <c r="D42" s="278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90" t="n"/>
    </row>
    <row customHeight="1" ht="24" r="43" s="244" thickBot="1">
      <c r="A43" s="291">
        <f>J42</f>
        <v/>
      </c>
      <c r="B43" s="292" t="inlineStr">
        <is>
          <t>President</t>
        </is>
      </c>
      <c r="C43" s="293" t="inlineStr">
        <is>
          <t>Award and Meeting Closing</t>
        </is>
      </c>
      <c r="D43" s="278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294" t="n"/>
      <c r="B44" s="246" t="n"/>
      <c r="C44" s="246" t="n"/>
      <c r="D44" s="246" t="n"/>
      <c r="E44" s="243" t="n"/>
      <c r="F44" s="295" t="n"/>
      <c r="G44" s="296" t="n"/>
      <c r="H44" s="297" t="n"/>
      <c r="I44" s="39" t="n"/>
      <c r="J44" s="39" t="n"/>
      <c r="K44" s="39" t="n"/>
      <c r="L44" s="243" t="n"/>
    </row>
    <row customHeight="1" ht="101.25" r="45" s="244">
      <c r="A45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9" t="n"/>
      <c r="I45" s="39" t="n"/>
      <c r="J45" s="300" t="inlineStr">
        <is>
          <t>.</t>
        </is>
      </c>
      <c r="K45" s="301" t="n"/>
      <c r="L45" s="243" t="n"/>
    </row>
    <row customHeight="1" ht="145.5" r="46" s="244">
      <c r="A46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00" t="n"/>
    </row>
    <row customHeight="1" ht="12.75" r="47" s="244">
      <c r="A47" s="303" t="n"/>
      <c r="B47" s="243" t="n"/>
      <c r="D47" s="304" t="n"/>
      <c r="E47" s="305" t="n"/>
      <c r="F47" s="305" t="n"/>
      <c r="G47" s="305" t="n"/>
      <c r="H47" s="305" t="n"/>
    </row>
    <row customHeight="1" ht="12.75" r="48" s="244">
      <c r="A48" s="303" t="n"/>
      <c r="B48" s="243" t="n"/>
      <c r="C48" s="243" t="n"/>
      <c r="D48" s="304" t="n"/>
      <c r="F48" s="305" t="n"/>
      <c r="G48" s="305" t="n"/>
      <c r="H48" s="305" t="n"/>
    </row>
    <row customHeight="1" ht="12.75" r="49" s="244">
      <c r="A49" s="303" t="n"/>
      <c r="B49" s="243" t="n"/>
      <c r="C49" s="243" t="n"/>
      <c r="D49" s="306" t="n"/>
      <c r="E49" s="307" t="n"/>
      <c r="F49" s="308" t="n"/>
      <c r="G49" s="309" t="n"/>
    </row>
    <row customHeight="1" ht="12.75" r="50" s="244">
      <c r="A50" s="303" t="n"/>
      <c r="B50" s="243" t="n"/>
      <c r="D50" s="310" t="n"/>
      <c r="E50" s="311" t="n"/>
      <c r="L50" s="186" t="n"/>
    </row>
    <row customHeight="1" ht="12.75" r="51" s="244">
      <c r="A51" s="303" t="n"/>
      <c r="B51" s="243" t="n"/>
      <c r="D51" s="310" t="n"/>
      <c r="E51" s="311" t="n"/>
      <c r="L51" s="186" t="n"/>
    </row>
    <row r="52">
      <c r="A52" s="303" t="n"/>
      <c r="B52" s="243" t="n"/>
      <c r="D52" s="310" t="n"/>
      <c r="E52" s="311" t="n"/>
      <c r="L52" s="186" t="n"/>
    </row>
    <row r="53">
      <c r="A53" s="303" t="n"/>
      <c r="B53" s="243" t="n"/>
      <c r="C53" s="243" t="n"/>
      <c r="D53" s="310" t="n"/>
      <c r="E53" s="311" t="n"/>
      <c r="L53" s="186" t="n"/>
    </row>
    <row r="54">
      <c r="A54" s="303" t="n"/>
      <c r="B54" s="243" t="n"/>
      <c r="C54" s="243" t="n"/>
      <c r="D54" s="310" t="n"/>
      <c r="E54" s="311" t="n"/>
      <c r="L54" s="186" t="n"/>
    </row>
    <row r="55">
      <c r="A55" s="303" t="n"/>
      <c r="B55" s="243" t="n"/>
      <c r="C55" s="243" t="n"/>
      <c r="E55" s="311" t="n"/>
      <c r="L55" s="186" t="n"/>
    </row>
    <row r="56">
      <c r="A56" s="303" t="n"/>
      <c r="B56" s="243" t="n"/>
      <c r="D56" s="310" t="n"/>
      <c r="E56" s="311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37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43" t="n"/>
      <c r="C62" s="243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43" t="n"/>
      <c r="C63" s="243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43" t="n"/>
      <c r="C64" s="243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310" t="n"/>
      <c r="E66" s="311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310" t="n"/>
      <c r="E67" s="311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310" t="n"/>
      <c r="E68" s="311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40">
      <c r="A70" s="303" t="n"/>
      <c r="B70" s="237" t="n"/>
      <c r="C70" s="237" t="n"/>
      <c r="D70" s="238" t="n"/>
      <c r="E70" s="239" t="n"/>
      <c r="G70" s="241" t="n"/>
      <c r="H70" s="242" t="n"/>
      <c r="I70" s="186" t="n"/>
      <c r="J70" s="186" t="n"/>
      <c r="K70" s="186" t="n"/>
      <c r="L70" s="237" t="n"/>
      <c r="M70" s="243" t="n"/>
    </row>
    <row customFormat="1" r="71" s="240">
      <c r="A71" s="303" t="n"/>
      <c r="B71" s="237" t="n"/>
      <c r="C71" s="237" t="n"/>
      <c r="D71" s="238" t="n"/>
      <c r="E71" s="239" t="n"/>
      <c r="G71" s="241" t="n"/>
      <c r="H71" s="242" t="n"/>
      <c r="I71" s="186" t="n"/>
      <c r="J71" s="186" t="n"/>
      <c r="K71" s="186" t="n"/>
      <c r="L71" s="237" t="n"/>
      <c r="M71" s="243" t="n"/>
    </row>
    <row customFormat="1" r="72" s="240">
      <c r="A72" s="303" t="n"/>
      <c r="B72" s="237" t="n"/>
      <c r="C72" s="237" t="n"/>
      <c r="D72" s="238" t="n"/>
      <c r="E72" s="239" t="n"/>
      <c r="G72" s="241" t="n"/>
      <c r="H72" s="242" t="n"/>
      <c r="I72" s="186" t="n"/>
      <c r="J72" s="186" t="n"/>
      <c r="K72" s="186" t="n"/>
      <c r="L72" s="237" t="n"/>
      <c r="M72" s="243" t="n"/>
    </row>
    <row customFormat="1" r="73" s="237">
      <c r="A73" s="303" t="n"/>
      <c r="D73" s="238" t="n"/>
      <c r="E73" s="239" t="n"/>
      <c r="F73" s="240" t="n"/>
      <c r="G73" s="241" t="n"/>
      <c r="H73" s="242" t="n"/>
      <c r="I73" s="186" t="n"/>
      <c r="J73" s="186" t="n"/>
      <c r="K73" s="186" t="n"/>
      <c r="M73" s="243" t="n"/>
    </row>
    <row customFormat="1" r="74" s="237">
      <c r="A74" s="303" t="n"/>
      <c r="D74" s="238" t="n"/>
      <c r="E74" s="239" t="n"/>
      <c r="F74" s="240" t="n"/>
      <c r="G74" s="241" t="n"/>
      <c r="H74" s="242" t="n"/>
      <c r="I74" s="186" t="n"/>
      <c r="J74" s="186" t="n"/>
      <c r="K74" s="186" t="n"/>
      <c r="M74" s="243" t="n"/>
    </row>
    <row customFormat="1" r="75" s="237">
      <c r="A75" s="303" t="n"/>
      <c r="D75" s="238" t="n"/>
      <c r="E75" s="239" t="n"/>
      <c r="F75" s="240" t="n"/>
      <c r="G75" s="241" t="n"/>
      <c r="H75" s="242" t="n"/>
      <c r="I75" s="186" t="n"/>
      <c r="J75" s="186" t="n"/>
      <c r="K75" s="186" t="n"/>
      <c r="M75" s="243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13" t="inlineStr">
        <is>
          <t>欢迎来到微软头马俱乐部</t>
        </is>
      </c>
      <c r="B1" s="314" t="n"/>
      <c r="C1" s="314" t="n"/>
      <c r="D1" s="314" t="n"/>
      <c r="E1" s="314" t="n"/>
      <c r="F1" s="314" t="n"/>
      <c r="G1" s="314" t="n"/>
      <c r="H1" s="314" t="n"/>
      <c r="I1" s="314" t="n"/>
      <c r="J1" s="315" t="n"/>
    </row>
    <row customHeight="1" ht="22.5" r="2" s="244">
      <c r="A2" s="316" t="inlineStr">
        <is>
          <t>时间：每周三晚19:00~21:00 (每月最后一次为中文会议，其他时间为英文会议)</t>
        </is>
      </c>
      <c r="I2" s="248" t="n"/>
      <c r="J2" s="317" t="n"/>
    </row>
    <row customHeight="1" ht="22.5" r="3" s="244">
      <c r="A3" s="318" t="inlineStr">
        <is>
          <t>地点：海淀区丹棱街5号微软大厦1号楼1层天安门会议室</t>
        </is>
      </c>
      <c r="B3" s="319" t="n"/>
      <c r="C3" s="319" t="n"/>
      <c r="D3" s="319" t="n"/>
      <c r="E3" s="319" t="n"/>
      <c r="F3" s="319" t="n"/>
      <c r="G3" s="319" t="n"/>
      <c r="H3" s="319" t="n"/>
      <c r="I3" s="320" t="n"/>
      <c r="J3" s="321" t="n"/>
    </row>
    <row customHeight="1" ht="22.5" r="4" s="244">
      <c r="A4" s="322" t="inlineStr">
        <is>
          <t>目标</t>
        </is>
      </c>
      <c r="B4" s="32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14" t="n"/>
      <c r="D4" s="314" t="n"/>
      <c r="E4" s="314" t="n"/>
      <c r="F4" s="314" t="n"/>
      <c r="G4" s="314" t="n"/>
      <c r="H4" s="314" t="n"/>
      <c r="I4" s="324" t="n"/>
      <c r="J4" s="325" t="n"/>
    </row>
    <row customHeight="1" ht="22.5" r="5" s="244" thickBot="1">
      <c r="A5" s="326" t="n"/>
      <c r="B5" s="319" t="n"/>
      <c r="C5" s="319" t="n"/>
      <c r="D5" s="319" t="n"/>
      <c r="E5" s="319" t="n"/>
      <c r="F5" s="319" t="n"/>
      <c r="G5" s="319" t="n"/>
      <c r="H5" s="319" t="n"/>
      <c r="I5" s="320" t="n"/>
      <c r="J5" s="321" t="n"/>
    </row>
    <row customHeight="1" hidden="1" ht="22.5" r="6" s="244">
      <c r="A6" s="327" t="inlineStr">
        <is>
          <t>目标</t>
        </is>
      </c>
      <c r="B6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29" t="n"/>
      <c r="D6" s="329" t="n"/>
      <c r="E6" s="329" t="n"/>
      <c r="F6" s="329" t="n"/>
      <c r="G6" s="329" t="n"/>
      <c r="H6" s="329" t="n"/>
      <c r="I6" s="250" t="n"/>
      <c r="J6" s="250" t="n"/>
    </row>
    <row customHeight="1" hidden="1" ht="10.5" r="7" s="244">
      <c r="A7" s="330" t="n"/>
      <c r="I7" s="250" t="n"/>
      <c r="J7" s="250" t="n"/>
    </row>
    <row customHeight="1" ht="33.75" r="8" s="244" thickBot="1">
      <c r="A8" s="331" t="inlineStr">
        <is>
          <t>本期主题:  “Domestic”</t>
        </is>
      </c>
      <c r="B8" s="332" t="n"/>
      <c r="C8" s="332" t="n"/>
      <c r="D8" s="332" t="n"/>
      <c r="E8" s="332" t="n"/>
      <c r="F8" s="332" t="n"/>
      <c r="G8" s="332" t="n"/>
      <c r="H8" s="333" t="n"/>
      <c r="I8" s="334" t="n"/>
      <c r="J8" s="335" t="n"/>
    </row>
    <row customHeight="1" ht="42.75" r="9" s="244" thickBot="1">
      <c r="A9" s="336" t="inlineStr">
        <is>
          <t>时间</t>
        </is>
      </c>
      <c r="B9" s="337" t="inlineStr">
        <is>
          <t>角色</t>
        </is>
      </c>
      <c r="C9" s="337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38" t="inlineStr">
        <is>
          <t>欢迎官</t>
        </is>
      </c>
      <c r="C10" s="338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39" t="inlineStr">
        <is>
          <t>主持人</t>
        </is>
      </c>
      <c r="C11" s="340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38" t="n"/>
      <c r="C12" s="341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39" t="inlineStr">
        <is>
          <t>主持人</t>
        </is>
      </c>
      <c r="C13" s="339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39" t="inlineStr">
        <is>
          <t>总评官</t>
        </is>
      </c>
      <c r="C14" s="339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39" t="inlineStr">
        <is>
          <t>时间官</t>
        </is>
      </c>
      <c r="C15" s="339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39" t="inlineStr">
        <is>
          <t>哼哈官</t>
        </is>
      </c>
      <c r="C16" s="339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39" t="inlineStr">
        <is>
          <t>语法官</t>
        </is>
      </c>
      <c r="C17" s="339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39" t="inlineStr">
        <is>
          <t>总评官</t>
        </is>
      </c>
      <c r="C18" s="339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39" t="inlineStr">
        <is>
          <t>主持人</t>
        </is>
      </c>
      <c r="C19" s="339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42" t="inlineStr">
        <is>
          <t>即兴演讲环节</t>
        </is>
      </c>
      <c r="B20" s="332" t="n"/>
      <c r="C20" s="332" t="n"/>
      <c r="D20" s="332" t="n"/>
      <c r="E20" s="332" t="n"/>
      <c r="F20" s="332" t="n"/>
      <c r="G20" s="332" t="n"/>
      <c r="H20" s="333" t="n"/>
      <c r="I20" s="343" t="n">
        <v>-1</v>
      </c>
      <c r="J20" s="344">
        <f>J19+I20</f>
        <v/>
      </c>
    </row>
    <row customHeight="1" ht="24" r="21" s="244">
      <c r="A21" s="273">
        <f>J20</f>
        <v/>
      </c>
      <c r="B21" s="345" t="inlineStr">
        <is>
          <t>即兴演讲主持人</t>
        </is>
      </c>
      <c r="C21" s="346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41" t="inlineStr">
        <is>
          <t>即兴演讲点评官</t>
        </is>
      </c>
      <c r="C22" s="341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39" t="inlineStr">
        <is>
          <t>主持人</t>
        </is>
      </c>
      <c r="C23" s="339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47" t="inlineStr">
        <is>
          <t>休息</t>
        </is>
      </c>
      <c r="C24" s="347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42" t="inlineStr">
        <is>
          <t>备稿演讲环节</t>
        </is>
      </c>
      <c r="B25" s="332" t="n"/>
      <c r="C25" s="332" t="n"/>
      <c r="D25" s="332" t="n"/>
      <c r="E25" s="332" t="n"/>
      <c r="F25" s="332" t="n"/>
      <c r="G25" s="332" t="n"/>
      <c r="H25" s="333" t="n"/>
      <c r="I25" s="343" t="n">
        <v>0</v>
      </c>
      <c r="J25" s="344">
        <f>J24+I25</f>
        <v/>
      </c>
      <c r="K25" s="36" t="n"/>
      <c r="L25" s="248" t="n"/>
    </row>
    <row customHeight="1" ht="24" r="26" s="244">
      <c r="A26" s="273">
        <f>J25</f>
        <v/>
      </c>
      <c r="B26" s="348" t="inlineStr">
        <is>
          <t>主持人</t>
        </is>
      </c>
      <c r="C26" s="348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39" t="inlineStr">
        <is>
          <t>一号备稿演讲</t>
        </is>
      </c>
      <c r="C27" s="349" t="inlineStr">
        <is>
          <t>Age is a matter.</t>
        </is>
      </c>
      <c r="D27" s="288">
        <f>Roles!B11</f>
        <v/>
      </c>
      <c r="E27" s="72" t="inlineStr">
        <is>
          <t>5-7</t>
        </is>
      </c>
      <c r="F27" s="103" t="n">
        <v>5</v>
      </c>
      <c r="G27" s="104" t="n">
        <v>6</v>
      </c>
      <c r="H27" s="105" t="n">
        <v>7</v>
      </c>
      <c r="I27" s="37" t="inlineStr">
        <is>
          <t>0:07</t>
        </is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点评环境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350">
        <f>J28</f>
        <v/>
      </c>
      <c r="B29" s="351" t="inlineStr">
        <is>
          <t>总评官</t>
        </is>
      </c>
      <c r="C29" s="352" t="inlineStr">
        <is>
          <t>点评环节</t>
        </is>
      </c>
      <c r="D29" s="353">
        <f>Roles!B5</f>
        <v/>
      </c>
      <c r="E29" s="354" t="n">
        <v>1</v>
      </c>
      <c r="F29" s="355" t="n"/>
      <c r="G29" s="356" t="n">
        <v>0.5</v>
      </c>
      <c r="H29" s="357" t="n">
        <v>1</v>
      </c>
      <c r="I29" s="343" t="n">
        <v>1.000694444444445</v>
      </c>
      <c r="J29" s="344">
        <f>J28+I29</f>
        <v/>
      </c>
      <c r="K29" s="36" t="n"/>
      <c r="L29" s="248" t="n"/>
    </row>
    <row customHeight="1" ht="24" r="30" s="244">
      <c r="A30" s="273">
        <f>J29</f>
        <v/>
      </c>
      <c r="B30" s="341" t="inlineStr">
        <is>
          <t>一号备稿点评</t>
        </is>
      </c>
      <c r="C30" s="339" t="inlineStr">
        <is>
          <t>点评一号备稿演讲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t="0.75" r="31" s="244">
      <c r="A31" s="273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t="0.75" r="32" s="244">
      <c r="A32" s="273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341" t="inlineStr">
        <is>
          <t>时间官</t>
        </is>
      </c>
      <c r="C33" s="339" t="inlineStr">
        <is>
          <t>时间官报告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0.75" r="34" s="244">
      <c r="A34" s="273">
        <f>J33</f>
        <v/>
      </c>
      <c r="B34" s="358" t="inlineStr">
        <is>
          <t>士兵官</t>
        </is>
      </c>
      <c r="C34" s="339" t="inlineStr">
        <is>
          <t>收集反馈和选票</t>
        </is>
      </c>
      <c r="D34" s="278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358" t="inlineStr">
        <is>
          <t>总评官</t>
        </is>
      </c>
      <c r="C35" s="339" t="inlineStr">
        <is>
          <t>总点评官报告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279" t="inlineStr">
        <is>
          <t>主持人</t>
        </is>
      </c>
      <c r="C36" s="276" t="inlineStr">
        <is>
          <t>总结 &amp; 会议结束致辞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0.75" r="37" s="244" thickBot="1">
      <c r="A37" s="291">
        <f>J36</f>
        <v/>
      </c>
      <c r="B37" s="292" t="inlineStr">
        <is>
          <t>主席</t>
        </is>
      </c>
      <c r="C37" s="293" t="inlineStr">
        <is>
          <t>颁奖</t>
        </is>
      </c>
      <c r="D37" s="278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14" r="39" s="244">
      <c r="A39" s="359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60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C15" sqref="C15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61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62" t="inlineStr">
        <is>
          <t>地点：海淀区丹棱街5号微软大厦1号楼1层天安门会议室</t>
        </is>
      </c>
      <c r="B3" s="363" t="n"/>
      <c r="C3" s="363" t="n"/>
      <c r="D3" s="363" t="n"/>
      <c r="E3" s="363" t="n"/>
      <c r="F3" s="363" t="n"/>
      <c r="G3" s="363" t="n"/>
      <c r="H3" s="363" t="n"/>
      <c r="I3" s="250" t="n"/>
      <c r="J3" s="250" t="n"/>
    </row>
    <row customHeight="1" ht="22.5" r="4" s="244">
      <c r="A4" s="327" t="inlineStr">
        <is>
          <t>目标</t>
        </is>
      </c>
      <c r="B4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29" t="n"/>
      <c r="D4" s="329" t="n"/>
      <c r="E4" s="329" t="n"/>
      <c r="F4" s="329" t="n"/>
      <c r="G4" s="329" t="n"/>
      <c r="H4" s="329" t="n"/>
      <c r="I4" s="248" t="n"/>
      <c r="J4" s="248" t="n"/>
    </row>
    <row customHeight="1" ht="22.5" r="5" s="244" thickBot="1">
      <c r="A5" s="330" t="n"/>
      <c r="I5" s="250" t="n"/>
      <c r="J5" s="250" t="n"/>
    </row>
    <row customHeight="1" hidden="1" ht="22.5" r="6" s="244">
      <c r="A6" s="327" t="inlineStr">
        <is>
          <t>目标</t>
        </is>
      </c>
      <c r="B6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29" t="n"/>
      <c r="D6" s="329" t="n"/>
      <c r="E6" s="329" t="n"/>
      <c r="F6" s="329" t="n"/>
      <c r="G6" s="329" t="n"/>
      <c r="H6" s="329" t="n"/>
      <c r="I6" s="250" t="n"/>
      <c r="J6" s="250" t="n"/>
    </row>
    <row customHeight="1" hidden="1" ht="10.5" r="7" s="244">
      <c r="A7" s="330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36" t="inlineStr">
        <is>
          <t>时间</t>
        </is>
      </c>
      <c r="B9" s="337" t="inlineStr">
        <is>
          <t>角色</t>
        </is>
      </c>
      <c r="C9" s="337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38" t="inlineStr">
        <is>
          <t>欢迎官</t>
        </is>
      </c>
      <c r="C10" s="338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39" t="inlineStr">
        <is>
          <t>主持人</t>
        </is>
      </c>
      <c r="C11" s="340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38" t="n"/>
      <c r="C12" s="341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39" t="inlineStr">
        <is>
          <t>主持人</t>
        </is>
      </c>
      <c r="C13" s="339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39" t="inlineStr">
        <is>
          <t>总评官</t>
        </is>
      </c>
      <c r="C14" s="339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39" t="inlineStr">
        <is>
          <t>时间官</t>
        </is>
      </c>
      <c r="C15" s="339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39" t="inlineStr">
        <is>
          <t>哼哈官</t>
        </is>
      </c>
      <c r="C16" s="339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39" t="inlineStr">
        <is>
          <t>语法官</t>
        </is>
      </c>
      <c r="C17" s="339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39" t="inlineStr">
        <is>
          <t>总评官</t>
        </is>
      </c>
      <c r="C18" s="339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39" t="inlineStr">
        <is>
          <t>主持人</t>
        </is>
      </c>
      <c r="C19" s="339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45" t="inlineStr">
        <is>
          <t>即兴演讲主持人</t>
        </is>
      </c>
      <c r="C21" s="346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41" t="inlineStr">
        <is>
          <t>即兴演讲点评官</t>
        </is>
      </c>
      <c r="C22" s="341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39" t="inlineStr">
        <is>
          <t>主持人</t>
        </is>
      </c>
      <c r="C23" s="339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47" t="inlineStr">
        <is>
          <t>休息</t>
        </is>
      </c>
      <c r="C24" s="347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48" t="inlineStr">
        <is>
          <t>主持人</t>
        </is>
      </c>
      <c r="C26" s="348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39" t="inlineStr">
        <is>
          <t>一号备稿演讲</t>
        </is>
      </c>
      <c r="C27" s="349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348" t="inlineStr">
        <is>
          <t>主持人</t>
        </is>
      </c>
      <c r="C28" s="348" t="inlineStr">
        <is>
          <t>介绍二号备稿演讲者</t>
        </is>
      </c>
      <c r="D28" s="283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47.25" r="29" s="244" thickBot="1">
      <c r="A29" s="273">
        <f>J28</f>
        <v/>
      </c>
      <c r="B29" s="339" t="inlineStr">
        <is>
          <t>一号备稿演讲</t>
        </is>
      </c>
      <c r="C29" s="349" t="inlineStr">
        <is>
          <t xml:space="preserve">Level1-1 主题：破冰演讲(自我介绍)
最美人间四月天 </t>
        </is>
      </c>
      <c r="D29" s="28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点评环境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J27+I30</f>
        <v/>
      </c>
      <c r="K30" s="36" t="n"/>
      <c r="L30" s="248" t="n"/>
    </row>
    <row customHeight="1" ht="24" r="31" s="244">
      <c r="A31" s="273">
        <f>J30</f>
        <v/>
      </c>
      <c r="B31" s="345" t="inlineStr">
        <is>
          <t>总评官</t>
        </is>
      </c>
      <c r="C31" s="346" t="inlineStr">
        <is>
          <t>点评环节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J30</f>
        <v/>
      </c>
      <c r="B32" s="341" t="inlineStr">
        <is>
          <t>一号备稿点评</t>
        </is>
      </c>
      <c r="C32" s="339" t="inlineStr">
        <is>
          <t>点评一号备稿演讲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8" t="n"/>
    </row>
    <row customHeight="1" ht="24" r="33" s="244">
      <c r="A33" s="273">
        <f>J31</f>
        <v/>
      </c>
      <c r="B33" s="341" t="inlineStr">
        <is>
          <t>二号备稿点评</t>
        </is>
      </c>
      <c r="C33" s="339" t="inlineStr">
        <is>
          <t>点评二号备稿演讲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t="0.75" r="35" s="244">
      <c r="A35" s="273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341" t="inlineStr">
        <is>
          <t>时间官</t>
        </is>
      </c>
      <c r="C36" s="339" t="inlineStr">
        <is>
          <t>时间官报告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358" t="inlineStr">
        <is>
          <t>士兵官</t>
        </is>
      </c>
      <c r="C37" s="339" t="inlineStr">
        <is>
          <t>收集反馈和选票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358" t="inlineStr">
        <is>
          <t>总评官</t>
        </is>
      </c>
      <c r="C38" s="339" t="inlineStr">
        <is>
          <t>总点评官报告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279" t="inlineStr">
        <is>
          <t>主持人</t>
        </is>
      </c>
      <c r="C39" s="276" t="inlineStr">
        <is>
          <t>总结 &amp; 会议结束致辞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主席</t>
        </is>
      </c>
      <c r="C40" s="293" t="inlineStr">
        <is>
          <t>颁奖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14" r="42" s="244">
      <c r="A42" s="359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60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4" width="18.28515625"/>
    <col customWidth="1" max="2" min="2" style="364" width="23"/>
    <col bestFit="1" customWidth="1" max="3" min="3" style="365" width="17.85546875"/>
    <col customWidth="1" max="8" min="4" style="365" width="12.42578125"/>
    <col bestFit="1" customWidth="1" max="16" min="9" style="365" width="14.5703125"/>
    <col bestFit="1" customWidth="1" max="17" min="17" style="365" width="17.140625"/>
    <col bestFit="1" customWidth="1" max="18" min="18" style="365" width="14.5703125"/>
    <col customWidth="1" max="27" min="19" style="365" width="12.42578125"/>
    <col bestFit="1" customWidth="1" max="28" min="28" style="365" width="16.5703125"/>
    <col customWidth="1" max="29" min="29" style="365" width="16.42578125"/>
    <col customWidth="1" max="30" min="30" style="365" width="14.5703125"/>
    <col customWidth="1" max="31" min="31" style="365" width="12.7109375"/>
    <col customWidth="1" max="32" min="32" style="365" width="16"/>
    <col bestFit="1" customWidth="1" max="33" min="33" style="365" width="16.5703125"/>
    <col customWidth="1" max="35" min="34" style="365" width="13.42578125"/>
    <col customWidth="1" max="36" min="36" style="364" width="14.28515625"/>
    <col customWidth="1" max="37" min="37" style="365" width="12.7109375"/>
    <col customWidth="1" max="38" min="38" style="365" width="17.28515625"/>
    <col customWidth="1" max="47" min="39" style="364" width="11.42578125"/>
    <col customWidth="1" max="48" min="48" style="364" width="16.5703125"/>
    <col customWidth="1" max="50" min="49" style="364" width="15.85546875"/>
    <col customWidth="1" max="51" min="51" style="364" width="14.7109375"/>
    <col customWidth="1" max="52" min="52" style="364" width="15.42578125"/>
    <col customWidth="1" max="53" min="53" style="364" width="14"/>
    <col customWidth="1" max="54" min="54" style="364" width="17.28515625"/>
    <col customWidth="1" max="55" min="55" style="364" width="13.140625"/>
    <col customWidth="1" max="56" min="56" style="364" width="15.85546875"/>
    <col customWidth="1" max="57" min="57" style="364" width="14"/>
    <col customWidth="1" max="58" min="58" style="364" width="15.85546875"/>
    <col customWidth="1" max="60" min="59" style="364" width="14"/>
    <col customWidth="1" max="62" min="61" style="364" width="15.42578125"/>
    <col customWidth="1" max="63" min="63" style="364" width="14"/>
    <col customWidth="1" max="65" min="64" style="364" width="15.42578125"/>
    <col customWidth="1" max="66" min="66" style="364" width="14"/>
    <col customWidth="1" max="67" min="67" style="364" width="9.140625"/>
    <col customWidth="1" max="16384" min="68" style="364" width="9.140625"/>
  </cols>
  <sheetData>
    <row customHeight="1" ht="15.75" r="1" s="244">
      <c r="A1" s="66" t="inlineStr">
        <is>
          <t>Role</t>
        </is>
      </c>
      <c r="B1" s="366" t="inlineStr">
        <is>
          <t>Name</t>
        </is>
      </c>
      <c r="C1" s="367">
        <f>IFERROR(VLOOKUP($B1,$A$24:$C$65,2,FALSE),"")</f>
        <v/>
      </c>
      <c r="D1" s="366" t="n"/>
      <c r="E1" s="366" t="n"/>
      <c r="F1" s="368" t="n"/>
      <c r="G1" s="368" t="n"/>
      <c r="H1" s="368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9" t="n">
        <v>42641</v>
      </c>
      <c r="AN1" s="369" t="n">
        <v>42634</v>
      </c>
      <c r="AO1" s="369" t="n">
        <v>42620</v>
      </c>
      <c r="AP1" s="369" t="n">
        <v>42613</v>
      </c>
      <c r="AQ1" s="369" t="n">
        <v>42599</v>
      </c>
      <c r="AR1" s="369" t="n">
        <v>42592</v>
      </c>
      <c r="AS1" s="369" t="n">
        <v>42585</v>
      </c>
      <c r="AT1" s="369" t="n">
        <v>42578</v>
      </c>
      <c r="AU1" s="369" t="n">
        <v>42564</v>
      </c>
      <c r="AV1" s="369" t="n">
        <v>42557</v>
      </c>
      <c r="AW1" s="369" t="n">
        <v>42550</v>
      </c>
      <c r="AX1" s="369" t="n">
        <v>42543</v>
      </c>
      <c r="AY1" s="369" t="n">
        <v>42536</v>
      </c>
      <c r="AZ1" s="369" t="n">
        <v>42522</v>
      </c>
      <c r="BA1" s="369" t="n">
        <v>42515</v>
      </c>
      <c r="BB1" s="369" t="n">
        <v>42508</v>
      </c>
      <c r="BC1" s="369" t="n">
        <v>42501</v>
      </c>
      <c r="BD1" s="369" t="n">
        <v>42494</v>
      </c>
      <c r="BE1" s="369" t="n">
        <v>42487</v>
      </c>
      <c r="BF1" s="369" t="n">
        <v>42480</v>
      </c>
      <c r="BG1" s="369" t="n">
        <v>42472</v>
      </c>
      <c r="BH1" s="369" t="n">
        <v>42466</v>
      </c>
      <c r="BI1" s="369" t="n">
        <v>42459</v>
      </c>
      <c r="BJ1" s="369" t="n">
        <v>42445</v>
      </c>
      <c r="BK1" s="369" t="n">
        <v>42438</v>
      </c>
      <c r="BL1" s="369" t="n">
        <v>42431</v>
      </c>
      <c r="BM1" s="369" t="n">
        <v>42396</v>
      </c>
      <c r="BN1" s="369" t="n">
        <v>42389</v>
      </c>
      <c r="BO1" s="369" t="n">
        <v>42382</v>
      </c>
      <c r="BP1" s="369" t="n">
        <v>42734</v>
      </c>
      <c r="BQ1" s="369" t="n"/>
      <c r="BR1" s="369" t="n"/>
      <c r="BS1" s="369" t="n"/>
      <c r="BT1" s="369" t="n"/>
      <c r="BU1" s="369" t="n"/>
      <c r="BV1" s="369" t="n"/>
      <c r="BW1" s="369" t="n"/>
      <c r="BX1" s="369" t="n"/>
      <c r="BY1" s="369" t="n"/>
      <c r="BZ1" s="369" t="n"/>
      <c r="CA1" s="369" t="n"/>
      <c r="CB1" s="369" t="n"/>
      <c r="CC1" s="369" t="n"/>
    </row>
    <row customHeight="1" ht="17.25" r="2" s="244">
      <c r="A2" s="66" t="inlineStr">
        <is>
          <t>SAA</t>
        </is>
      </c>
      <c r="B2" s="370" t="inlineStr">
        <is>
          <t>奥丽薇亚</t>
        </is>
      </c>
      <c r="C2" s="367" t="inlineStr">
        <is>
          <t>AC5</t>
        </is>
      </c>
      <c r="D2" s="367" t="inlineStr">
        <is>
          <t>CL</t>
        </is>
      </c>
      <c r="E2" s="367">
        <f>IFERROR(VLOOKUP($B13,$A$24:$D$61,4,FALSE),"")</f>
        <v/>
      </c>
      <c r="K2" s="365" t="inlineStr">
        <is>
          <t>April</t>
        </is>
      </c>
      <c r="L2" s="371" t="inlineStr">
        <is>
          <t>高文姬</t>
        </is>
      </c>
      <c r="M2" s="370" t="inlineStr">
        <is>
          <t>Davie</t>
        </is>
      </c>
      <c r="N2" s="370" t="inlineStr">
        <is>
          <t>Davie</t>
        </is>
      </c>
      <c r="O2" s="370" t="inlineStr">
        <is>
          <t>Davie</t>
        </is>
      </c>
      <c r="P2" s="370" t="inlineStr">
        <is>
          <t>张晓</t>
        </is>
      </c>
      <c r="Q2" s="370" t="inlineStr">
        <is>
          <t>TBD</t>
        </is>
      </c>
      <c r="R2" s="370" t="inlineStr">
        <is>
          <t>TBD</t>
        </is>
      </c>
      <c r="S2" s="370" t="inlineStr">
        <is>
          <t>Davie</t>
        </is>
      </c>
      <c r="T2" s="370" t="inlineStr">
        <is>
          <t>宝妮</t>
        </is>
      </c>
      <c r="U2" s="370" t="inlineStr">
        <is>
          <t>Davie</t>
        </is>
      </c>
      <c r="V2" s="370" t="inlineStr">
        <is>
          <t>Annie</t>
        </is>
      </c>
      <c r="W2" s="370" t="inlineStr">
        <is>
          <t>Heliang</t>
        </is>
      </c>
      <c r="X2" s="370" t="inlineStr">
        <is>
          <t>Bill Lin</t>
        </is>
      </c>
      <c r="Y2" s="370" t="inlineStr">
        <is>
          <t>宝妮</t>
        </is>
      </c>
      <c r="Z2" s="370" t="inlineStr">
        <is>
          <t>Victor</t>
        </is>
      </c>
      <c r="AA2" s="370" t="inlineStr">
        <is>
          <t>Harper</t>
        </is>
      </c>
      <c r="AB2" s="372" t="inlineStr">
        <is>
          <t>维克多</t>
        </is>
      </c>
      <c r="AC2" s="373" t="inlineStr">
        <is>
          <t>Victor</t>
        </is>
      </c>
      <c r="AD2" s="364" t="inlineStr">
        <is>
          <t>Frank Wang</t>
        </is>
      </c>
      <c r="AE2" s="365" t="inlineStr">
        <is>
          <t>吴桂花</t>
        </is>
      </c>
      <c r="AF2" s="374" t="inlineStr">
        <is>
          <t>Zoey Wu</t>
        </is>
      </c>
      <c r="AG2" s="374" t="inlineStr">
        <is>
          <t>Hestia Sun</t>
        </is>
      </c>
      <c r="AH2" s="375" t="inlineStr">
        <is>
          <t>Zoey Wu &amp; Frank</t>
        </is>
      </c>
      <c r="AI2" s="375" t="inlineStr">
        <is>
          <t>Zoey Wu</t>
        </is>
      </c>
      <c r="AJ2" s="365" t="inlineStr">
        <is>
          <t>吴桂花</t>
        </is>
      </c>
      <c r="AM2" s="364" t="inlineStr">
        <is>
          <t>吴桂花</t>
        </is>
      </c>
      <c r="AN2" s="374" t="inlineStr">
        <is>
          <t>Ada Wang</t>
        </is>
      </c>
      <c r="AO2" s="374" t="inlineStr">
        <is>
          <t>Zoey Wu</t>
        </is>
      </c>
      <c r="AP2" s="365" t="inlineStr">
        <is>
          <t>吴桂花</t>
        </is>
      </c>
      <c r="AQ2" s="364" t="inlineStr">
        <is>
          <t>Zoey Wu</t>
        </is>
      </c>
      <c r="AR2" s="374" t="inlineStr">
        <is>
          <t>Zoey Wu</t>
        </is>
      </c>
      <c r="AS2" s="374" t="inlineStr">
        <is>
          <t>Zoey Wu</t>
        </is>
      </c>
      <c r="AT2" s="364" t="inlineStr">
        <is>
          <t>吴桂花</t>
        </is>
      </c>
      <c r="AU2" s="374" t="inlineStr">
        <is>
          <t>Zoey Wu</t>
        </is>
      </c>
      <c r="AV2" s="374" t="inlineStr">
        <is>
          <t>Zoey Wu</t>
        </is>
      </c>
      <c r="AW2" s="364" t="inlineStr">
        <is>
          <t>雷曼</t>
        </is>
      </c>
      <c r="AX2" s="374" t="inlineStr">
        <is>
          <t>Raymond Lu</t>
        </is>
      </c>
      <c r="AY2" s="374" t="inlineStr">
        <is>
          <t>Raymond Lu</t>
        </is>
      </c>
      <c r="AZ2" s="374" t="inlineStr">
        <is>
          <t>Raymond Lu</t>
        </is>
      </c>
      <c r="BA2" s="374" t="inlineStr">
        <is>
          <t>雷曼</t>
        </is>
      </c>
      <c r="BB2" s="374" t="inlineStr">
        <is>
          <t>Raymond Lu</t>
        </is>
      </c>
      <c r="BC2" s="374" t="inlineStr">
        <is>
          <t>Raymond Lu</t>
        </is>
      </c>
      <c r="BD2" s="374" t="inlineStr">
        <is>
          <t>Yue Zhang</t>
        </is>
      </c>
      <c r="BE2" s="374" t="inlineStr">
        <is>
          <t>雷曼</t>
        </is>
      </c>
      <c r="BF2" s="374" t="inlineStr">
        <is>
          <t>Raymond Lu</t>
        </is>
      </c>
      <c r="BG2" s="364" t="inlineStr">
        <is>
          <t>Raymond Lu</t>
        </is>
      </c>
      <c r="BH2" s="374" t="inlineStr">
        <is>
          <t>Yue Zhang</t>
        </is>
      </c>
      <c r="BI2" s="374" t="inlineStr">
        <is>
          <t>Raymond Lu</t>
        </is>
      </c>
      <c r="BJ2" s="374" t="inlineStr">
        <is>
          <t>Qunce Ye</t>
        </is>
      </c>
      <c r="BK2" s="374" t="inlineStr">
        <is>
          <t>Yue Zhang</t>
        </is>
      </c>
      <c r="BL2" s="374" t="inlineStr">
        <is>
          <t>Raymond Lu</t>
        </is>
      </c>
      <c r="BM2" s="374" t="inlineStr">
        <is>
          <t>雷曼</t>
        </is>
      </c>
      <c r="BN2" s="364" t="inlineStr">
        <is>
          <t>Raymond Lu</t>
        </is>
      </c>
      <c r="BO2" s="364" t="inlineStr">
        <is>
          <t>Raymond Lu</t>
        </is>
      </c>
      <c r="BP2" s="374" t="inlineStr">
        <is>
          <t>Yue Zhang</t>
        </is>
      </c>
    </row>
    <row customHeight="1" ht="17.25" r="3" s="244">
      <c r="A3" s="66" t="inlineStr">
        <is>
          <t>President</t>
        </is>
      </c>
      <c r="B3" s="370" t="inlineStr">
        <is>
          <t>张醒之</t>
        </is>
      </c>
      <c r="C3" s="367" t="inlineStr">
        <is>
          <t>Level1-2-2</t>
        </is>
      </c>
      <c r="D3" s="367" t="inlineStr"/>
      <c r="E3" s="367">
        <f>IFERROR(VLOOKUP($B14,$A$24:$D$61,4,FALSE),"")</f>
        <v/>
      </c>
      <c r="K3" s="365" t="inlineStr">
        <is>
          <t>Harper</t>
        </is>
      </c>
      <c r="L3" s="371" t="inlineStr">
        <is>
          <t>张晓</t>
        </is>
      </c>
      <c r="M3" s="370" t="inlineStr">
        <is>
          <t>Harper</t>
        </is>
      </c>
      <c r="N3" s="370" t="inlineStr">
        <is>
          <t>Harper</t>
        </is>
      </c>
      <c r="O3" s="370" t="inlineStr">
        <is>
          <t>Harper</t>
        </is>
      </c>
      <c r="P3" s="370" t="inlineStr">
        <is>
          <t>张晓</t>
        </is>
      </c>
      <c r="Q3" s="370" t="inlineStr">
        <is>
          <t>Harper</t>
        </is>
      </c>
      <c r="R3" s="370" t="inlineStr">
        <is>
          <t>Harper</t>
        </is>
      </c>
      <c r="S3" s="370" t="inlineStr">
        <is>
          <t>Harper</t>
        </is>
      </c>
      <c r="T3" s="370" t="inlineStr">
        <is>
          <t>张晓</t>
        </is>
      </c>
      <c r="U3" s="370" t="inlineStr">
        <is>
          <t>Harper</t>
        </is>
      </c>
      <c r="V3" s="370" t="inlineStr">
        <is>
          <t>Harper</t>
        </is>
      </c>
      <c r="W3" s="370" t="inlineStr">
        <is>
          <t>Rena</t>
        </is>
      </c>
      <c r="X3" s="370" t="inlineStr">
        <is>
          <t>Harper</t>
        </is>
      </c>
      <c r="Y3" s="370" t="inlineStr">
        <is>
          <t>张晓</t>
        </is>
      </c>
      <c r="Z3" s="370" t="inlineStr">
        <is>
          <t>Harper</t>
        </is>
      </c>
      <c r="AA3" s="370" t="inlineStr">
        <is>
          <t>Harper</t>
        </is>
      </c>
      <c r="AB3" s="373" t="inlineStr">
        <is>
          <t>比尔</t>
        </is>
      </c>
      <c r="AC3" s="373" t="inlineStr">
        <is>
          <t>Harper</t>
        </is>
      </c>
      <c r="AD3" s="364" t="inlineStr">
        <is>
          <t>Yingnan Ju</t>
        </is>
      </c>
      <c r="AE3" s="376" t="inlineStr">
        <is>
          <t>赫斯提亚</t>
        </is>
      </c>
      <c r="AF3" s="374" t="inlineStr">
        <is>
          <t>Hestia Sun</t>
        </is>
      </c>
      <c r="AG3" s="374" t="inlineStr">
        <is>
          <t>Yingnan Ju</t>
        </is>
      </c>
      <c r="AH3" s="375" t="inlineStr">
        <is>
          <t>Hestia Sun</t>
        </is>
      </c>
      <c r="AI3" s="375" t="inlineStr">
        <is>
          <t>Hestia Sun</t>
        </is>
      </c>
      <c r="AJ3" s="365" t="inlineStr">
        <is>
          <t>赫斯提亚</t>
        </is>
      </c>
      <c r="AL3" s="365" t="inlineStr">
        <is>
          <t>Hestia Sun</t>
        </is>
      </c>
      <c r="AM3" s="364" t="inlineStr">
        <is>
          <t>比尔 &amp; 易昕</t>
        </is>
      </c>
      <c r="AN3" s="374" t="inlineStr">
        <is>
          <t>Hestia Sun</t>
        </is>
      </c>
      <c r="AO3" s="374" t="inlineStr">
        <is>
          <t>Hestia Sun</t>
        </is>
      </c>
      <c r="AP3" s="365" t="inlineStr">
        <is>
          <t>赫斯提亚</t>
        </is>
      </c>
      <c r="AQ3" s="364" t="inlineStr">
        <is>
          <t>Hestia Sun</t>
        </is>
      </c>
      <c r="AR3" s="374" t="inlineStr">
        <is>
          <t>Hestia Sun</t>
        </is>
      </c>
      <c r="AS3" s="374" t="inlineStr">
        <is>
          <t>Hestia Sun</t>
        </is>
      </c>
      <c r="AT3" s="364" t="inlineStr">
        <is>
          <t>赫斯提亚</t>
        </is>
      </c>
      <c r="AU3" s="374" t="inlineStr">
        <is>
          <t>Hestia Sun</t>
        </is>
      </c>
      <c r="AV3" s="374" t="inlineStr">
        <is>
          <t>Hestia Sun</t>
        </is>
      </c>
      <c r="AW3" s="364" t="inlineStr">
        <is>
          <t>赫斯提亚</t>
        </is>
      </c>
      <c r="AX3" s="374" t="inlineStr">
        <is>
          <t>Hestia Sun</t>
        </is>
      </c>
      <c r="AY3" s="374" t="inlineStr">
        <is>
          <t>Hestia Sun</t>
        </is>
      </c>
      <c r="AZ3" s="374" t="inlineStr">
        <is>
          <t>Hestia Sun</t>
        </is>
      </c>
      <c r="BA3" s="374" t="inlineStr">
        <is>
          <t>赫斯提亚</t>
        </is>
      </c>
      <c r="BB3" s="374" t="inlineStr">
        <is>
          <t>Hestia Sun</t>
        </is>
      </c>
      <c r="BC3" s="374" t="inlineStr">
        <is>
          <t>Hestia Sun</t>
        </is>
      </c>
      <c r="BD3" s="374" t="inlineStr">
        <is>
          <t>Chaochao Tang</t>
        </is>
      </c>
      <c r="BE3" s="374" t="inlineStr">
        <is>
          <t>叶群策</t>
        </is>
      </c>
      <c r="BF3" s="374" t="inlineStr">
        <is>
          <t>Hestia Sun</t>
        </is>
      </c>
      <c r="BG3" s="364" t="inlineStr">
        <is>
          <t>Hestia Sun</t>
        </is>
      </c>
      <c r="BH3" s="374" t="inlineStr">
        <is>
          <t>Hestia Sun</t>
        </is>
      </c>
      <c r="BI3" s="374" t="inlineStr">
        <is>
          <t>Hestia Sun</t>
        </is>
      </c>
      <c r="BJ3" s="374" t="inlineStr">
        <is>
          <t>Qunce Ye</t>
        </is>
      </c>
      <c r="BK3" s="374" t="inlineStr">
        <is>
          <t>Hestia Sun</t>
        </is>
      </c>
      <c r="BL3" s="374" t="inlineStr">
        <is>
          <t>Hestia Sun</t>
        </is>
      </c>
      <c r="BM3" s="374" t="inlineStr">
        <is>
          <t>赫斯提亚</t>
        </is>
      </c>
      <c r="BN3" s="364" t="inlineStr">
        <is>
          <t>Bill Lin</t>
        </is>
      </c>
      <c r="BO3" s="364" t="inlineStr">
        <is>
          <t>Hestia Sun</t>
        </is>
      </c>
      <c r="BP3" s="374" t="inlineStr">
        <is>
          <t>Hestia Sun</t>
        </is>
      </c>
    </row>
    <row customHeight="1" ht="17.25" r="4" s="244">
      <c r="A4" s="66" t="inlineStr">
        <is>
          <t>Toastmaster</t>
        </is>
      </c>
      <c r="B4" s="367" t="inlineStr">
        <is>
          <t>宝妮</t>
        </is>
      </c>
      <c r="C4" s="367" t="inlineStr">
        <is>
          <t>ACS12</t>
        </is>
      </c>
      <c r="D4" s="367" t="inlineStr">
        <is>
          <t>CL</t>
        </is>
      </c>
      <c r="E4" s="367">
        <f>IFERROR(VLOOKUP($B15,$A$24:$D$61,4,FALSE),"")</f>
        <v/>
      </c>
      <c r="J4" s="365" t="inlineStr">
        <is>
          <t>Raymond Lu</t>
        </is>
      </c>
      <c r="K4" s="365" t="inlineStr">
        <is>
          <t>Bonnie</t>
        </is>
      </c>
      <c r="L4" s="371" t="inlineStr">
        <is>
          <t>尚哲</t>
        </is>
      </c>
      <c r="M4" s="367" t="inlineStr">
        <is>
          <t>Harper</t>
        </is>
      </c>
      <c r="N4" s="367" t="inlineStr">
        <is>
          <t>Elliot</t>
        </is>
      </c>
      <c r="O4" s="377" t="inlineStr">
        <is>
          <t>Bill Lin</t>
        </is>
      </c>
      <c r="P4" s="377" t="inlineStr">
        <is>
          <t>张醒之</t>
        </is>
      </c>
      <c r="Q4" s="377" t="inlineStr">
        <is>
          <t>Davie</t>
        </is>
      </c>
      <c r="R4" s="377" t="inlineStr">
        <is>
          <t>Bill Lin</t>
        </is>
      </c>
      <c r="S4" s="377" t="inlineStr">
        <is>
          <t>Chaochao Tang</t>
        </is>
      </c>
      <c r="T4" s="377" t="inlineStr">
        <is>
          <t>李奇阳</t>
        </is>
      </c>
      <c r="U4" s="370" t="inlineStr">
        <is>
          <t>Bill Lin</t>
        </is>
      </c>
      <c r="V4" s="370" t="inlineStr">
        <is>
          <t>Davie</t>
        </is>
      </c>
      <c r="W4" s="370" t="inlineStr">
        <is>
          <t>Sidney</t>
        </is>
      </c>
      <c r="X4" s="370" t="inlineStr">
        <is>
          <t>Chaochao Tang</t>
        </is>
      </c>
      <c r="Y4" s="370" t="inlineStr">
        <is>
          <t>张晓</t>
        </is>
      </c>
      <c r="Z4" s="370" t="inlineStr">
        <is>
          <t>Bill Lin</t>
        </is>
      </c>
      <c r="AA4" s="370" t="inlineStr">
        <is>
          <t>Nancy</t>
        </is>
      </c>
      <c r="AB4" s="372" t="inlineStr">
        <is>
          <t>张晓</t>
        </is>
      </c>
      <c r="AC4" s="373" t="inlineStr">
        <is>
          <t>Bonnie Wang</t>
        </is>
      </c>
      <c r="AD4" s="364" t="inlineStr">
        <is>
          <t>Bonnie Wang</t>
        </is>
      </c>
      <c r="AE4" s="375" t="inlineStr">
        <is>
          <t>布兰达</t>
        </is>
      </c>
      <c r="AF4" s="374" t="inlineStr">
        <is>
          <t>Frank Wang</t>
        </is>
      </c>
      <c r="AG4" s="374" t="inlineStr">
        <is>
          <t>Jessica Liu</t>
        </is>
      </c>
      <c r="AH4" s="375" t="inlineStr">
        <is>
          <t>Zoey Wu</t>
        </is>
      </c>
      <c r="AI4" s="375" t="inlineStr">
        <is>
          <t>Raymond Lu</t>
        </is>
      </c>
      <c r="AJ4" s="375" t="inlineStr">
        <is>
          <t>弗兰克</t>
        </is>
      </c>
      <c r="AL4" s="365" t="inlineStr">
        <is>
          <t>Bonnie Wang</t>
        </is>
      </c>
      <c r="AM4" s="364" t="inlineStr">
        <is>
          <t>吉尔</t>
        </is>
      </c>
      <c r="AN4" s="374" t="inlineStr">
        <is>
          <t>Frank</t>
        </is>
      </c>
      <c r="AO4" s="374" t="inlineStr">
        <is>
          <t>Bill Lin</t>
        </is>
      </c>
      <c r="AP4" s="375" t="inlineStr">
        <is>
          <t>宝妮</t>
        </is>
      </c>
      <c r="AQ4" s="364" t="inlineStr">
        <is>
          <t>Alicia Guo</t>
        </is>
      </c>
      <c r="AR4" s="374" t="inlineStr">
        <is>
          <t>Brenda Wang</t>
        </is>
      </c>
      <c r="AS4" s="374" t="inlineStr">
        <is>
          <t>Yingnan Ju</t>
        </is>
      </c>
      <c r="AT4" s="364" t="inlineStr">
        <is>
          <t>布兰达</t>
        </is>
      </c>
      <c r="AU4" s="374" t="inlineStr">
        <is>
          <t>Bill Lin</t>
        </is>
      </c>
      <c r="AV4" s="374" t="inlineStr">
        <is>
          <t>Raymond</t>
        </is>
      </c>
      <c r="AW4" s="364" t="inlineStr">
        <is>
          <t>赫斯提亚</t>
        </is>
      </c>
      <c r="AX4" s="374" t="inlineStr">
        <is>
          <t>Julia Zhu</t>
        </is>
      </c>
      <c r="AY4" s="374" t="inlineStr">
        <is>
          <t>Bonnie Wang</t>
        </is>
      </c>
      <c r="AZ4" s="374" t="inlineStr">
        <is>
          <t>Elly Liu</t>
        </is>
      </c>
      <c r="BA4" s="374" t="inlineStr">
        <is>
          <t>布兰达</t>
        </is>
      </c>
      <c r="BB4" s="374" t="inlineStr">
        <is>
          <t>Bonnie Wang</t>
        </is>
      </c>
      <c r="BC4" s="374" t="inlineStr">
        <is>
          <t>Elly Liu</t>
        </is>
      </c>
      <c r="BD4" s="374" t="inlineStr">
        <is>
          <t>Bill Lin</t>
        </is>
      </c>
      <c r="BE4" s="374" t="inlineStr">
        <is>
          <t>朱丽雅</t>
        </is>
      </c>
      <c r="BF4" s="374" t="inlineStr">
        <is>
          <t>Elly Liu</t>
        </is>
      </c>
      <c r="BG4" s="364" t="inlineStr">
        <is>
          <t>Amy Li</t>
        </is>
      </c>
      <c r="BH4" s="374" t="inlineStr">
        <is>
          <t>Brenda Wang</t>
        </is>
      </c>
      <c r="BI4" s="374" t="inlineStr">
        <is>
          <t>Raymond Lu</t>
        </is>
      </c>
      <c r="BJ4" s="374" t="inlineStr">
        <is>
          <t>Qunce Ye</t>
        </is>
      </c>
      <c r="BK4" s="374" t="inlineStr">
        <is>
          <t>Travis Li</t>
        </is>
      </c>
      <c r="BL4" s="374" t="inlineStr">
        <is>
          <t>Elly Liu</t>
        </is>
      </c>
      <c r="BM4" s="374" t="inlineStr">
        <is>
          <t>比尔</t>
        </is>
      </c>
      <c r="BN4" s="364" t="inlineStr">
        <is>
          <t>Elly Liu</t>
        </is>
      </c>
      <c r="BO4" s="364" t="inlineStr">
        <is>
          <t>Xiaoyong Zhu</t>
        </is>
      </c>
      <c r="BP4" s="374" t="inlineStr">
        <is>
          <t>Hestia Sun</t>
        </is>
      </c>
    </row>
    <row customHeight="1" ht="17.25" r="5" s="244">
      <c r="A5" s="66" t="inlineStr">
        <is>
          <t>GE</t>
        </is>
      </c>
      <c r="B5" s="367" t="inlineStr">
        <is>
          <t>TBD</t>
        </is>
      </c>
      <c r="C5" s="367" t="inlineStr"/>
      <c r="D5" s="367" t="inlineStr"/>
      <c r="E5" s="367">
        <f>IFERROR(VLOOKUP($B16,$A$24:$D$61,4,FALSE),"")</f>
        <v/>
      </c>
      <c r="J5" s="365" t="inlineStr">
        <is>
          <t>Bill</t>
        </is>
      </c>
      <c r="K5" s="365" t="inlineStr">
        <is>
          <t>Olivia</t>
        </is>
      </c>
      <c r="M5" s="367" t="inlineStr">
        <is>
          <t>Mason</t>
        </is>
      </c>
      <c r="N5" s="367" t="inlineStr">
        <is>
          <t>Bonnie Wang</t>
        </is>
      </c>
      <c r="O5" s="370" t="inlineStr">
        <is>
          <t>Rena</t>
        </is>
      </c>
      <c r="P5" s="370" t="inlineStr">
        <is>
          <t>朱霭</t>
        </is>
      </c>
      <c r="Q5" s="370" t="inlineStr">
        <is>
          <t>TBD</t>
        </is>
      </c>
      <c r="R5" s="370" t="inlineStr">
        <is>
          <t>Bonnie Wang</t>
        </is>
      </c>
      <c r="S5" s="370" t="inlineStr">
        <is>
          <t>Bill Lin</t>
        </is>
      </c>
      <c r="T5" s="370" t="inlineStr">
        <is>
          <t>宝妮</t>
        </is>
      </c>
      <c r="U5" s="370" t="inlineStr">
        <is>
          <t>Harper</t>
        </is>
      </c>
      <c r="V5" s="370" t="inlineStr">
        <is>
          <t>Bill Lin</t>
        </is>
      </c>
      <c r="W5" s="370" t="inlineStr">
        <is>
          <t>Bonnie Wang</t>
        </is>
      </c>
      <c r="X5" s="370" t="inlineStr">
        <is>
          <t>Brenda Wang</t>
        </is>
      </c>
      <c r="Y5" s="370" t="inlineStr">
        <is>
          <t>朱霭</t>
        </is>
      </c>
      <c r="Z5" s="370" t="inlineStr">
        <is>
          <t>Bonnie Wang</t>
        </is>
      </c>
      <c r="AA5" s="370" t="inlineStr">
        <is>
          <t>Freedom</t>
        </is>
      </c>
      <c r="AB5" s="372" t="inlineStr">
        <is>
          <t>董伟</t>
        </is>
      </c>
      <c r="AC5" s="373" t="inlineStr">
        <is>
          <t>TBD</t>
        </is>
      </c>
      <c r="AD5" s="364" t="inlineStr">
        <is>
          <t>Yingnan Ju</t>
        </is>
      </c>
      <c r="AE5" s="375" t="inlineStr">
        <is>
          <t>王潮乐萌</t>
        </is>
      </c>
      <c r="AF5" s="374" t="inlineStr">
        <is>
          <t>Hestia Sun</t>
        </is>
      </c>
      <c r="AG5" s="374" t="inlineStr">
        <is>
          <t>Brenda Wang</t>
        </is>
      </c>
      <c r="AH5" s="375" t="inlineStr">
        <is>
          <t>Hestia Sun</t>
        </is>
      </c>
      <c r="AI5" s="375" t="inlineStr">
        <is>
          <t>Zoey Wu</t>
        </is>
      </c>
      <c r="AJ5" s="375" t="inlineStr">
        <is>
          <t>朱丽雅</t>
        </is>
      </c>
      <c r="AK5" s="365" t="inlineStr">
        <is>
          <t>Bill</t>
        </is>
      </c>
      <c r="AL5" s="365" t="inlineStr">
        <is>
          <t>Brenda Wang</t>
        </is>
      </c>
      <c r="AM5" s="364" t="inlineStr">
        <is>
          <t>孙寒松</t>
        </is>
      </c>
      <c r="AN5" s="374" t="inlineStr">
        <is>
          <t>Jill Zou</t>
        </is>
      </c>
      <c r="AO5" s="374" t="inlineStr">
        <is>
          <t>Yingnan Ju</t>
        </is>
      </c>
      <c r="AP5" s="375" t="inlineStr">
        <is>
          <t>杰西卡</t>
        </is>
      </c>
      <c r="AQ5" s="364" t="inlineStr">
        <is>
          <t>Brenda Wang</t>
        </is>
      </c>
      <c r="AR5" s="374" t="inlineStr">
        <is>
          <t>Julia Zhu</t>
        </is>
      </c>
      <c r="AS5" s="374" t="inlineStr">
        <is>
          <t>Bonnie Wang</t>
        </is>
      </c>
      <c r="AT5" s="364" t="inlineStr">
        <is>
          <t>盛京晶</t>
        </is>
      </c>
      <c r="AU5" s="374" t="inlineStr">
        <is>
          <t>Frank Wang</t>
        </is>
      </c>
      <c r="AV5" s="374" t="inlineStr">
        <is>
          <t>Julia Zhu</t>
        </is>
      </c>
      <c r="AW5" s="364" t="inlineStr">
        <is>
          <t>爱丽</t>
        </is>
      </c>
      <c r="AX5" s="374" t="inlineStr">
        <is>
          <t>Xiaoyong Zhu</t>
        </is>
      </c>
      <c r="AY5" s="374" t="inlineStr">
        <is>
          <t>Brenda Wang</t>
        </is>
      </c>
      <c r="AZ5" s="374" t="inlineStr">
        <is>
          <t>Julia Zhu</t>
        </is>
      </c>
      <c r="BA5" s="374" t="inlineStr">
        <is>
          <t>朱霭</t>
        </is>
      </c>
      <c r="BB5" s="374" t="inlineStr">
        <is>
          <t>Zoey Wu</t>
        </is>
      </c>
      <c r="BC5" s="374" t="inlineStr">
        <is>
          <t>Xiaoyong Zhu</t>
        </is>
      </c>
      <c r="BD5" s="374" t="inlineStr">
        <is>
          <t>Jessica Liu</t>
        </is>
      </c>
      <c r="BE5" s="374" t="inlineStr">
        <is>
          <t>爱丽</t>
        </is>
      </c>
      <c r="BF5" s="374" t="inlineStr">
        <is>
          <t>Raymond Lu</t>
        </is>
      </c>
      <c r="BG5" s="364" t="inlineStr">
        <is>
          <t>Xiaoyong Zhu</t>
        </is>
      </c>
      <c r="BH5" s="374" t="inlineStr">
        <is>
          <t>Miranda Zhao</t>
        </is>
      </c>
      <c r="BI5" s="374" t="inlineStr">
        <is>
          <t>Hestia Sun</t>
        </is>
      </c>
      <c r="BJ5" s="374" t="inlineStr">
        <is>
          <t>Bill Lin</t>
        </is>
      </c>
      <c r="BK5" s="374" t="inlineStr">
        <is>
          <t>Elly Liu</t>
        </is>
      </c>
      <c r="BL5" s="374" t="inlineStr">
        <is>
          <t>Julia Zhu</t>
        </is>
      </c>
      <c r="BM5" s="374" t="inlineStr">
        <is>
          <t>朱丽娅</t>
        </is>
      </c>
      <c r="BN5" s="364" t="inlineStr">
        <is>
          <t>Raymond Lu</t>
        </is>
      </c>
      <c r="BO5" s="364" t="inlineStr">
        <is>
          <t>Travis Li</t>
        </is>
      </c>
      <c r="BP5" s="374" t="inlineStr">
        <is>
          <t>Xiaoyong Zhu</t>
        </is>
      </c>
    </row>
    <row customHeight="1" ht="17.25" r="6" s="244">
      <c r="A6" s="66" t="inlineStr">
        <is>
          <t>TTM</t>
        </is>
      </c>
      <c r="B6" s="367" t="inlineStr">
        <is>
          <t>Kay</t>
        </is>
      </c>
      <c r="C6" s="367" t="inlineStr">
        <is>
          <t>Level2-1</t>
        </is>
      </c>
      <c r="D6" s="367" t="inlineStr"/>
      <c r="E6" s="367">
        <f>IFERROR(VLOOKUP($B17,$A$24:$D$61,4,FALSE),"")</f>
        <v/>
      </c>
      <c r="J6" s="365" t="inlineStr">
        <is>
          <t>Harper</t>
        </is>
      </c>
      <c r="K6" s="365" t="inlineStr">
        <is>
          <t>Elliot</t>
        </is>
      </c>
      <c r="L6" s="371" t="inlineStr">
        <is>
          <t>王玉红</t>
        </is>
      </c>
      <c r="M6" s="365" t="inlineStr">
        <is>
          <t>Elliot</t>
        </is>
      </c>
      <c r="N6" s="367" t="inlineStr">
        <is>
          <t>Serena</t>
        </is>
      </c>
      <c r="O6" s="370" t="inlineStr">
        <is>
          <t>Elliot</t>
        </is>
      </c>
      <c r="P6" s="370" t="inlineStr">
        <is>
          <t>张晓</t>
        </is>
      </c>
      <c r="Q6" s="370" t="inlineStr">
        <is>
          <t>Harper</t>
        </is>
      </c>
      <c r="R6" s="370" t="inlineStr">
        <is>
          <t>Raymond Lu</t>
        </is>
      </c>
      <c r="S6" s="370" t="inlineStr">
        <is>
          <t>Rice</t>
        </is>
      </c>
      <c r="T6" s="370" t="n"/>
      <c r="U6" s="370" t="inlineStr">
        <is>
          <t>Chaochao Tang</t>
        </is>
      </c>
      <c r="V6" s="370" t="inlineStr">
        <is>
          <t>Rice</t>
        </is>
      </c>
      <c r="W6" s="370" t="inlineStr">
        <is>
          <t>Brenda Wang</t>
        </is>
      </c>
      <c r="X6" s="370" t="inlineStr">
        <is>
          <t>Harper</t>
        </is>
      </c>
      <c r="Y6" s="370" t="inlineStr">
        <is>
          <t>比尔</t>
        </is>
      </c>
      <c r="Z6" s="370" t="inlineStr">
        <is>
          <t>Davie</t>
        </is>
      </c>
      <c r="AA6" s="370" t="inlineStr">
        <is>
          <t>Brenda Wang</t>
        </is>
      </c>
      <c r="AB6" s="375" t="inlineStr">
        <is>
          <t>维克多</t>
        </is>
      </c>
      <c r="AC6" s="373" t="inlineStr">
        <is>
          <t>Coco Bu</t>
        </is>
      </c>
      <c r="AD6" s="375" t="inlineStr">
        <is>
          <t>Qunce Ye</t>
        </is>
      </c>
      <c r="AE6" s="375" t="inlineStr">
        <is>
          <t>鞠英男</t>
        </is>
      </c>
      <c r="AF6" s="374" t="inlineStr">
        <is>
          <t>Jessica Liu</t>
        </is>
      </c>
      <c r="AG6" s="374" t="inlineStr">
        <is>
          <t>Frank Wang</t>
        </is>
      </c>
      <c r="AH6" s="375" t="inlineStr">
        <is>
          <t>Jill Zou</t>
        </is>
      </c>
      <c r="AI6" s="375" t="inlineStr">
        <is>
          <t>Frank Wang</t>
        </is>
      </c>
      <c r="AJ6" s="375" t="inlineStr">
        <is>
          <t>赫斯提亚</t>
        </is>
      </c>
      <c r="AK6" s="365" t="inlineStr">
        <is>
          <t>Frank</t>
        </is>
      </c>
      <c r="AL6" s="365" t="inlineStr">
        <is>
          <t>Jill Zou</t>
        </is>
      </c>
      <c r="AM6" s="364" t="inlineStr">
        <is>
          <t>石秀</t>
        </is>
      </c>
      <c r="AN6" s="374" t="inlineStr">
        <is>
          <t>Brenda Wang</t>
        </is>
      </c>
      <c r="AO6" s="374" t="inlineStr">
        <is>
          <t>Bonnie Wang</t>
        </is>
      </c>
      <c r="AP6" s="375" t="inlineStr">
        <is>
          <t>爱丽</t>
        </is>
      </c>
      <c r="AQ6" s="364" t="inlineStr">
        <is>
          <t>Xiaoyong Zhu</t>
        </is>
      </c>
      <c r="AR6" s="374" t="inlineStr">
        <is>
          <t>Yingnan Ju</t>
        </is>
      </c>
      <c r="AS6" s="374" t="inlineStr">
        <is>
          <t>Xiaoyong Zhu</t>
        </is>
      </c>
      <c r="AT6" s="364" t="inlineStr">
        <is>
          <t>朱丽雅</t>
        </is>
      </c>
      <c r="AU6" s="374" t="inlineStr">
        <is>
          <t>Elly Liu</t>
        </is>
      </c>
      <c r="AV6" s="374" t="inlineStr">
        <is>
          <t>George</t>
        </is>
      </c>
      <c r="AW6" s="364" t="inlineStr">
        <is>
          <t>布兰达</t>
        </is>
      </c>
      <c r="AX6" s="374" t="inlineStr">
        <is>
          <t>Miranda Zhao</t>
        </is>
      </c>
      <c r="AY6" s="374" t="inlineStr">
        <is>
          <t>Raymond Lu</t>
        </is>
      </c>
      <c r="AZ6" s="374" t="inlineStr">
        <is>
          <t>Bonnie Wang</t>
        </is>
      </c>
      <c r="BA6" s="374" t="inlineStr">
        <is>
          <t>吴桂花</t>
        </is>
      </c>
      <c r="BB6" s="374" t="inlineStr">
        <is>
          <t>Jill Zou</t>
        </is>
      </c>
      <c r="BC6" s="374" t="inlineStr">
        <is>
          <t>Jessica Liu</t>
        </is>
      </c>
      <c r="BD6" s="374" t="inlineStr">
        <is>
          <t>Frank Wang</t>
        </is>
      </c>
      <c r="BE6" s="374" t="inlineStr">
        <is>
          <t>叶群策</t>
        </is>
      </c>
      <c r="BF6" s="374" t="inlineStr">
        <is>
          <t>Mingliang Gong</t>
        </is>
      </c>
      <c r="BG6" s="364" t="inlineStr">
        <is>
          <t>Raymond Lu</t>
        </is>
      </c>
      <c r="BH6" s="374" t="inlineStr">
        <is>
          <t>Hestia Sun</t>
        </is>
      </c>
      <c r="BI6" s="374" t="inlineStr">
        <is>
          <t>Brenda Wang</t>
        </is>
      </c>
      <c r="BJ6" s="374" t="inlineStr">
        <is>
          <t>Rong Tang</t>
        </is>
      </c>
      <c r="BK6" s="374" t="inlineStr">
        <is>
          <t>Melinda Ma</t>
        </is>
      </c>
      <c r="BL6" s="374" t="inlineStr">
        <is>
          <t>Miranda Zhao</t>
        </is>
      </c>
      <c r="BM6" s="374" t="inlineStr">
        <is>
          <t>公一茗</t>
        </is>
      </c>
      <c r="BN6" s="364" t="inlineStr">
        <is>
          <t>Xiaoyong Zhu</t>
        </is>
      </c>
      <c r="BO6" s="364" t="inlineStr">
        <is>
          <t>Raymond Lu</t>
        </is>
      </c>
      <c r="BP6" s="374" t="inlineStr">
        <is>
          <t>Rong Tang</t>
        </is>
      </c>
    </row>
    <row customHeight="1" ht="17.25" r="7" s="244">
      <c r="A7" s="66" t="inlineStr">
        <is>
          <t>TTE</t>
        </is>
      </c>
      <c r="B7" s="367" t="inlineStr">
        <is>
          <t>比尔</t>
        </is>
      </c>
      <c r="C7" s="367" t="inlineStr">
        <is>
          <t>ACS12</t>
        </is>
      </c>
      <c r="D7" s="367" t="inlineStr">
        <is>
          <t>CL</t>
        </is>
      </c>
      <c r="E7" s="367">
        <f>IFERROR(VLOOKUP($B18,$A$24:$D$61,4,FALSE),"")</f>
        <v/>
      </c>
      <c r="J7" s="365" t="inlineStr">
        <is>
          <t>Davie</t>
        </is>
      </c>
      <c r="K7" s="365" t="inlineStr">
        <is>
          <t>Davie</t>
        </is>
      </c>
      <c r="L7" s="371" t="inlineStr">
        <is>
          <t>朱霭</t>
        </is>
      </c>
      <c r="M7" s="365" t="inlineStr">
        <is>
          <t>Julia Zhu</t>
        </is>
      </c>
      <c r="N7" s="367" t="inlineStr">
        <is>
          <t>Qiyang Li</t>
        </is>
      </c>
      <c r="O7" s="370" t="inlineStr">
        <is>
          <t>Julia Zhu</t>
        </is>
      </c>
      <c r="P7" s="370" t="inlineStr">
        <is>
          <t>逸博</t>
        </is>
      </c>
      <c r="Q7" s="370" t="inlineStr">
        <is>
          <t>TBD</t>
        </is>
      </c>
      <c r="R7" s="370" t="inlineStr">
        <is>
          <t>Nancy</t>
        </is>
      </c>
      <c r="S7" s="370" t="inlineStr">
        <is>
          <t>Bonnie Wang</t>
        </is>
      </c>
      <c r="T7" s="370" t="n"/>
      <c r="U7" s="370" t="inlineStr">
        <is>
          <t>Bonnie Wang</t>
        </is>
      </c>
      <c r="V7" s="370" t="inlineStr">
        <is>
          <t>Raymond Lu</t>
        </is>
      </c>
      <c r="W7" s="370" t="inlineStr">
        <is>
          <t>Larry</t>
        </is>
      </c>
      <c r="X7" s="370" t="inlineStr">
        <is>
          <t>Mina</t>
        </is>
      </c>
      <c r="Y7" s="370" t="inlineStr">
        <is>
          <t>黄宇</t>
        </is>
      </c>
      <c r="Z7" s="370" t="inlineStr">
        <is>
          <t>TBD</t>
        </is>
      </c>
      <c r="AA7" s="370" t="inlineStr">
        <is>
          <t>Coco Bu</t>
        </is>
      </c>
      <c r="AB7" s="375" t="inlineStr">
        <is>
          <t>唐超超</t>
        </is>
      </c>
      <c r="AC7" s="373" t="inlineStr">
        <is>
          <t>Clay Huang</t>
        </is>
      </c>
      <c r="AD7" s="375" t="inlineStr">
        <is>
          <t>Jill Zou</t>
        </is>
      </c>
      <c r="AE7" s="378" t="inlineStr">
        <is>
          <t>果莹</t>
        </is>
      </c>
      <c r="AF7" s="379" t="inlineStr">
        <is>
          <t>Joshua</t>
        </is>
      </c>
      <c r="AG7" s="379" t="inlineStr">
        <is>
          <t>Hestia Sun</t>
        </is>
      </c>
      <c r="AH7" s="375" t="inlineStr">
        <is>
          <t>Bill Lin</t>
        </is>
      </c>
      <c r="AI7" s="375" t="inlineStr">
        <is>
          <t>Jill Zou</t>
        </is>
      </c>
      <c r="AJ7" s="378" t="inlineStr">
        <is>
          <t>雷曼</t>
        </is>
      </c>
      <c r="AL7" s="365" t="inlineStr">
        <is>
          <t>Xiaoyong Zhu</t>
        </is>
      </c>
      <c r="AM7" s="364" t="inlineStr">
        <is>
          <t>吴桂花</t>
        </is>
      </c>
      <c r="AN7" s="379" t="inlineStr">
        <is>
          <t>Jessica Liu</t>
        </is>
      </c>
      <c r="AO7" s="379" t="inlineStr">
        <is>
          <t>Xiaoyong Zhu</t>
        </is>
      </c>
      <c r="AP7" s="378" t="inlineStr">
        <is>
          <t>朱晓勇</t>
        </is>
      </c>
      <c r="AQ7" s="364" t="inlineStr">
        <is>
          <t>Zoey Wu</t>
        </is>
      </c>
      <c r="AR7" s="379" t="inlineStr">
        <is>
          <t>Xiaoyong Zhu</t>
        </is>
      </c>
      <c r="AS7" s="379" t="inlineStr">
        <is>
          <t>Jill Zou</t>
        </is>
      </c>
      <c r="AT7" s="364" t="inlineStr">
        <is>
          <t>TBD</t>
        </is>
      </c>
      <c r="AU7" s="374" t="inlineStr">
        <is>
          <t>Xiaoyong Zhu</t>
        </is>
      </c>
      <c r="AV7" s="374" t="inlineStr">
        <is>
          <t>Brenda</t>
        </is>
      </c>
      <c r="AW7" s="364" t="inlineStr">
        <is>
          <t>鞠英男</t>
        </is>
      </c>
      <c r="AX7" s="374" t="inlineStr">
        <is>
          <t>Jessica Liu</t>
        </is>
      </c>
      <c r="AY7" s="374" t="inlineStr">
        <is>
          <t>Xiaoyong Zhu</t>
        </is>
      </c>
      <c r="AZ7" s="374" t="inlineStr">
        <is>
          <t>Bonnie Wang</t>
        </is>
      </c>
      <c r="BA7" s="374" t="inlineStr">
        <is>
          <t>朱晓勇</t>
        </is>
      </c>
      <c r="BB7" s="374" t="inlineStr">
        <is>
          <t>Hestia Sun</t>
        </is>
      </c>
      <c r="BC7" s="374" t="inlineStr">
        <is>
          <t>Jill Zou</t>
        </is>
      </c>
      <c r="BD7" s="374" t="inlineStr">
        <is>
          <t>Brenda Wang</t>
        </is>
      </c>
      <c r="BE7" s="374" t="inlineStr">
        <is>
          <t>吴桂花</t>
        </is>
      </c>
      <c r="BF7" s="374" t="inlineStr">
        <is>
          <t>Yue Zhang</t>
        </is>
      </c>
      <c r="BG7" s="364" t="inlineStr">
        <is>
          <t>Rena Zhou</t>
        </is>
      </c>
      <c r="BH7" s="374" t="inlineStr">
        <is>
          <t>Elly Liu</t>
        </is>
      </c>
      <c r="BI7" s="374" t="inlineStr">
        <is>
          <t>Zoey Wu</t>
        </is>
      </c>
      <c r="BJ7" s="374" t="inlineStr">
        <is>
          <t>Miranda Zhao</t>
        </is>
      </c>
      <c r="BK7" s="374" t="inlineStr">
        <is>
          <t>Brenda Wang</t>
        </is>
      </c>
      <c r="BL7" s="374" t="inlineStr">
        <is>
          <t>Hestia Sun</t>
        </is>
      </c>
      <c r="BM7" s="374" t="inlineStr">
        <is>
          <t>彭忻</t>
        </is>
      </c>
      <c r="BN7" s="364" t="inlineStr">
        <is>
          <t>Travis Li</t>
        </is>
      </c>
      <c r="BO7" s="364" t="inlineStr">
        <is>
          <t>Elly Liu</t>
        </is>
      </c>
      <c r="BP7" s="374" t="inlineStr">
        <is>
          <t>Xin Peng</t>
        </is>
      </c>
    </row>
    <row customHeight="1" ht="17.25" r="8" s="244">
      <c r="A8" s="66" t="inlineStr">
        <is>
          <t>Timer</t>
        </is>
      </c>
      <c r="B8" s="367" t="inlineStr">
        <is>
          <t>张醒之</t>
        </is>
      </c>
      <c r="C8" s="367" t="inlineStr">
        <is>
          <t>Level1-2-2</t>
        </is>
      </c>
      <c r="D8" s="367" t="inlineStr"/>
      <c r="E8" s="367">
        <f>IFERROR(VLOOKUP($B19,$A$24:$D$61,4,FALSE),"")</f>
        <v/>
      </c>
      <c r="K8" s="365" t="inlineStr">
        <is>
          <t>Harper</t>
        </is>
      </c>
      <c r="L8" s="371" t="inlineStr">
        <is>
          <t>王小会</t>
        </is>
      </c>
      <c r="M8" s="365" t="inlineStr">
        <is>
          <t>Karen</t>
        </is>
      </c>
      <c r="N8" s="367" t="inlineStr">
        <is>
          <t xml:space="preserve">Winnie </t>
        </is>
      </c>
      <c r="O8" s="380" t="inlineStr">
        <is>
          <t>Lijuan</t>
        </is>
      </c>
      <c r="P8" s="380" t="inlineStr">
        <is>
          <t>文姬</t>
        </is>
      </c>
      <c r="Q8" s="380" t="inlineStr">
        <is>
          <t>April</t>
        </is>
      </c>
      <c r="R8" s="380" t="inlineStr">
        <is>
          <t>Xiaohui</t>
        </is>
      </c>
      <c r="S8" s="380" t="inlineStr">
        <is>
          <t>Karen</t>
        </is>
      </c>
      <c r="T8" s="380" t="inlineStr">
        <is>
          <t>董伟</t>
        </is>
      </c>
      <c r="U8" s="380" t="inlineStr">
        <is>
          <t>Xiaohui</t>
        </is>
      </c>
      <c r="V8" s="380" t="inlineStr">
        <is>
          <t>Li Juan</t>
        </is>
      </c>
      <c r="W8" s="380" t="inlineStr">
        <is>
          <t>Song Yue</t>
        </is>
      </c>
      <c r="X8" s="380" t="inlineStr">
        <is>
          <t>Lijuan</t>
        </is>
      </c>
      <c r="Y8" s="380" t="inlineStr">
        <is>
          <t>杜腾</t>
        </is>
      </c>
      <c r="Z8" s="380" t="inlineStr">
        <is>
          <t>TBD</t>
        </is>
      </c>
      <c r="AA8" s="380" t="inlineStr">
        <is>
          <t>Mayor</t>
        </is>
      </c>
      <c r="AB8" s="381" t="inlineStr">
        <is>
          <t>高文姬</t>
        </is>
      </c>
      <c r="AC8" s="382" t="inlineStr">
        <is>
          <t>Victor</t>
        </is>
      </c>
      <c r="AD8" s="375" t="inlineStr">
        <is>
          <t>Raymond Li</t>
        </is>
      </c>
      <c r="AE8" s="378" t="inlineStr">
        <is>
          <t>吴桂花</t>
        </is>
      </c>
      <c r="AF8" s="374" t="inlineStr">
        <is>
          <t>Raymond Lu</t>
        </is>
      </c>
      <c r="AG8" s="374" t="inlineStr">
        <is>
          <t>Yingnan Ju</t>
        </is>
      </c>
      <c r="AH8" s="375" t="inlineStr">
        <is>
          <t>Yingnan Ju</t>
        </is>
      </c>
      <c r="AI8" s="375" t="inlineStr">
        <is>
          <t>Qunce Ye</t>
        </is>
      </c>
      <c r="AJ8" s="378" t="inlineStr">
        <is>
          <t>Julia</t>
        </is>
      </c>
      <c r="AK8" s="365" t="inlineStr">
        <is>
          <t>Qiyang</t>
        </is>
      </c>
      <c r="AL8" s="365" t="inlineStr">
        <is>
          <t>Olivia</t>
        </is>
      </c>
      <c r="AM8" s="364" t="inlineStr">
        <is>
          <t>田钰琪</t>
        </is>
      </c>
      <c r="AN8" s="379" t="inlineStr">
        <is>
          <t>Howard</t>
        </is>
      </c>
      <c r="AO8" s="379" t="inlineStr">
        <is>
          <t>Julia Zhu</t>
        </is>
      </c>
      <c r="AP8" s="378" t="inlineStr">
        <is>
          <t>布兰达</t>
        </is>
      </c>
      <c r="AQ8" s="364" t="inlineStr">
        <is>
          <t>TBD</t>
        </is>
      </c>
      <c r="AR8" s="379" t="inlineStr">
        <is>
          <t>Qunce Ye</t>
        </is>
      </c>
      <c r="AS8" s="379" t="inlineStr">
        <is>
          <t>Brenda Wang</t>
        </is>
      </c>
      <c r="AT8" s="364" t="inlineStr">
        <is>
          <t>鞠英男</t>
        </is>
      </c>
      <c r="AU8" s="374" t="inlineStr">
        <is>
          <t>Raymond Lu</t>
        </is>
      </c>
      <c r="AV8" s="374" t="inlineStr">
        <is>
          <t>TBD</t>
        </is>
      </c>
      <c r="AW8" s="364" t="inlineStr">
        <is>
          <t>孙玲玲</t>
        </is>
      </c>
      <c r="AX8" s="374" t="inlineStr">
        <is>
          <t>Weiqiang Li</t>
        </is>
      </c>
      <c r="AY8" s="374" t="inlineStr">
        <is>
          <t>Yingnan Ju</t>
        </is>
      </c>
      <c r="AZ8" s="374" t="inlineStr">
        <is>
          <t>Mingliang Gong</t>
        </is>
      </c>
      <c r="BA8" s="374" t="inlineStr">
        <is>
          <t>唐容</t>
        </is>
      </c>
      <c r="BB8" s="374" t="inlineStr">
        <is>
          <t>Lori Sun</t>
        </is>
      </c>
      <c r="BC8" s="374" t="inlineStr">
        <is>
          <t>Alicia Guo</t>
        </is>
      </c>
      <c r="BD8" s="374" t="inlineStr">
        <is>
          <t>Chaochao Tang</t>
        </is>
      </c>
      <c r="BE8" s="374" t="inlineStr">
        <is>
          <t>张悦</t>
        </is>
      </c>
      <c r="BF8" s="374" t="inlineStr">
        <is>
          <t>Lori Sun</t>
        </is>
      </c>
      <c r="BG8" s="364" t="inlineStr">
        <is>
          <t>Tiger Zhu</t>
        </is>
      </c>
      <c r="BH8" s="374" t="inlineStr">
        <is>
          <t>Mingliang Gong</t>
        </is>
      </c>
      <c r="BI8" s="374" t="inlineStr">
        <is>
          <t>Lori Sun</t>
        </is>
      </c>
      <c r="BJ8" s="374" t="inlineStr">
        <is>
          <t>Weiqiang Li</t>
        </is>
      </c>
      <c r="BK8" s="374" t="inlineStr">
        <is>
          <t>Qunce Ye</t>
        </is>
      </c>
      <c r="BL8" s="374" t="inlineStr">
        <is>
          <t>Weiqiang Li</t>
        </is>
      </c>
      <c r="BM8" s="374" t="inlineStr">
        <is>
          <t>龚明亮</t>
        </is>
      </c>
      <c r="BN8" s="364" t="inlineStr">
        <is>
          <t>Jinzhu</t>
        </is>
      </c>
      <c r="BO8" s="364" t="inlineStr">
        <is>
          <t>Rong Tang</t>
        </is>
      </c>
      <c r="BP8" s="374" t="inlineStr">
        <is>
          <t>Yiming Gong</t>
        </is>
      </c>
    </row>
    <row customHeight="1" ht="17.25" r="9" s="244">
      <c r="A9" s="66" t="inlineStr">
        <is>
          <t>Ah Counter</t>
        </is>
      </c>
      <c r="B9" s="367" t="inlineStr">
        <is>
          <t>TBD</t>
        </is>
      </c>
      <c r="C9" s="367" t="inlineStr"/>
      <c r="D9" s="367" t="inlineStr"/>
      <c r="E9" s="367">
        <f>IFERROR(VLOOKUP($B20,$A$24:$D$61,4,FALSE),"")</f>
        <v/>
      </c>
      <c r="J9" s="365" t="inlineStr">
        <is>
          <t>Jill</t>
        </is>
      </c>
      <c r="K9" s="365" t="inlineStr">
        <is>
          <t>TBD</t>
        </is>
      </c>
      <c r="M9" s="365" t="inlineStr">
        <is>
          <t>Winnie</t>
        </is>
      </c>
      <c r="N9" s="367" t="n"/>
      <c r="O9" s="380" t="inlineStr">
        <is>
          <t>April</t>
        </is>
      </c>
      <c r="P9" s="380" t="inlineStr">
        <is>
          <t>杜腾</t>
        </is>
      </c>
      <c r="Q9" s="380" t="inlineStr">
        <is>
          <t>Elliot Zhang</t>
        </is>
      </c>
      <c r="R9" s="380" t="inlineStr">
        <is>
          <t>Karen</t>
        </is>
      </c>
      <c r="S9" s="380" t="inlineStr">
        <is>
          <t>TBD</t>
        </is>
      </c>
      <c r="T9" s="380" t="inlineStr">
        <is>
          <t>丽娟</t>
        </is>
      </c>
      <c r="U9" s="380" t="inlineStr">
        <is>
          <t>Li Juan</t>
        </is>
      </c>
      <c r="V9" s="370" t="inlineStr">
        <is>
          <t>Larry</t>
        </is>
      </c>
      <c r="W9" s="370" t="inlineStr">
        <is>
          <t>Davie</t>
        </is>
      </c>
      <c r="X9" s="370" t="inlineStr">
        <is>
          <t>Cici</t>
        </is>
      </c>
      <c r="Y9" s="370" t="inlineStr">
        <is>
          <t>N/A</t>
        </is>
      </c>
      <c r="Z9" s="370" t="inlineStr">
        <is>
          <t>Chaochao Tang</t>
        </is>
      </c>
      <c r="AA9" s="370" t="inlineStr">
        <is>
          <t>William</t>
        </is>
      </c>
      <c r="AB9" s="375" t="inlineStr">
        <is>
          <t>TBD</t>
        </is>
      </c>
      <c r="AC9" s="373" t="inlineStr">
        <is>
          <t>TBD</t>
        </is>
      </c>
      <c r="AD9" s="375" t="inlineStr">
        <is>
          <t>Coco Bu</t>
        </is>
      </c>
      <c r="AE9" s="375" t="inlineStr">
        <is>
          <t>Bonnie Wang</t>
        </is>
      </c>
      <c r="AF9" s="374" t="inlineStr">
        <is>
          <t>Sunny</t>
        </is>
      </c>
      <c r="AG9" s="374" t="inlineStr">
        <is>
          <t>Brenda Wang</t>
        </is>
      </c>
      <c r="AH9" s="375" t="inlineStr">
        <is>
          <t>Qiyang</t>
        </is>
      </c>
      <c r="AI9" s="375" t="inlineStr">
        <is>
          <t>Mingliang Gong</t>
        </is>
      </c>
      <c r="AJ9" s="378" t="inlineStr">
        <is>
          <t>鞠英男</t>
        </is>
      </c>
      <c r="AL9" s="365" t="inlineStr">
        <is>
          <t>Chaochao Tang</t>
        </is>
      </c>
      <c r="AM9" s="364" t="inlineStr">
        <is>
          <t>何亮</t>
        </is>
      </c>
      <c r="AN9" s="374" t="inlineStr">
        <is>
          <t>Olivia</t>
        </is>
      </c>
      <c r="AO9" s="374" t="inlineStr">
        <is>
          <t>Elly Liu</t>
        </is>
      </c>
      <c r="AP9" s="375" t="n"/>
      <c r="AQ9" s="364" t="inlineStr">
        <is>
          <t>TBD</t>
        </is>
      </c>
      <c r="AR9" s="374" t="inlineStr">
        <is>
          <t>Yun</t>
        </is>
      </c>
      <c r="AS9" s="374" t="inlineStr">
        <is>
          <t>TBD</t>
        </is>
      </c>
      <c r="AT9" s="364" t="inlineStr">
        <is>
          <t>鞠英男</t>
        </is>
      </c>
      <c r="AU9" s="374" t="inlineStr">
        <is>
          <t>Charlotte Liu</t>
        </is>
      </c>
      <c r="AV9" s="374" t="inlineStr">
        <is>
          <t>Charlotte</t>
        </is>
      </c>
      <c r="AW9" s="364" t="inlineStr">
        <is>
          <t>龚明亮</t>
        </is>
      </c>
      <c r="AX9" s="374" t="inlineStr">
        <is>
          <t>Chaochao Tang</t>
        </is>
      </c>
      <c r="AY9" s="374" t="inlineStr">
        <is>
          <t>Weiqiang Li</t>
        </is>
      </c>
      <c r="AZ9" s="374" t="inlineStr">
        <is>
          <t>Yingnan Ju</t>
        </is>
      </c>
      <c r="BA9" s="374" t="inlineStr">
        <is>
          <t>雷曼</t>
        </is>
      </c>
      <c r="BB9" s="374" t="inlineStr">
        <is>
          <t>Chaochao Tang</t>
        </is>
      </c>
      <c r="BC9" s="374" t="inlineStr">
        <is>
          <t>Miranda Zhao</t>
        </is>
      </c>
      <c r="BD9" s="374" t="inlineStr">
        <is>
          <t>Jin Zhu</t>
        </is>
      </c>
      <c r="BE9" s="374" t="inlineStr">
        <is>
          <t>龚明亮</t>
        </is>
      </c>
      <c r="BF9" s="374" t="inlineStr">
        <is>
          <t>Melinda Ma</t>
        </is>
      </c>
      <c r="BG9" s="364" t="inlineStr">
        <is>
          <t>Mark Zhang</t>
        </is>
      </c>
      <c r="BH9" s="374" t="inlineStr">
        <is>
          <t>Chaochao Tang</t>
        </is>
      </c>
      <c r="BI9" s="374" t="inlineStr">
        <is>
          <t>Yue Zhang</t>
        </is>
      </c>
      <c r="BJ9" s="374" t="inlineStr">
        <is>
          <t>Zoey Wu</t>
        </is>
      </c>
      <c r="BK9" s="374" t="inlineStr">
        <is>
          <t>Miranda Zhao</t>
        </is>
      </c>
      <c r="BL9" s="374" t="inlineStr">
        <is>
          <t>Jessica Liu</t>
        </is>
      </c>
      <c r="BM9" s="374" t="inlineStr">
        <is>
          <t>叶群策</t>
        </is>
      </c>
      <c r="BN9" s="364" t="inlineStr">
        <is>
          <t>Yue Zhang</t>
        </is>
      </c>
      <c r="BO9" s="364" t="inlineStr">
        <is>
          <t>Chaochao Tang</t>
        </is>
      </c>
      <c r="BP9" s="374" t="inlineStr">
        <is>
          <t>Huan Liu</t>
        </is>
      </c>
    </row>
    <row customHeight="1" ht="17.25" r="10" s="244">
      <c r="A10" s="66" t="inlineStr">
        <is>
          <t>Word Smith</t>
        </is>
      </c>
      <c r="B10" s="367" t="inlineStr">
        <is>
          <t>TBD</t>
        </is>
      </c>
      <c r="C10" s="367" t="inlineStr"/>
      <c r="D10" s="367" t="inlineStr"/>
      <c r="E10" s="367">
        <f>IFERROR(VLOOKUP($B21,$A$24:$D$61,4,FALSE),"")</f>
        <v/>
      </c>
      <c r="K10" s="365" t="inlineStr">
        <is>
          <t>TBD</t>
        </is>
      </c>
      <c r="M10" s="365" t="inlineStr">
        <is>
          <t>April</t>
        </is>
      </c>
      <c r="N10" s="367" t="inlineStr">
        <is>
          <t>April</t>
        </is>
      </c>
      <c r="O10" s="370" t="inlineStr">
        <is>
          <t>Annie</t>
        </is>
      </c>
      <c r="P10" s="370" t="inlineStr">
        <is>
          <t>玉红</t>
        </is>
      </c>
      <c r="Q10" s="370" t="inlineStr">
        <is>
          <t>TBD</t>
        </is>
      </c>
      <c r="R10" s="370" t="inlineStr">
        <is>
          <t>Harper</t>
        </is>
      </c>
      <c r="S10" s="370" t="inlineStr">
        <is>
          <t>TBD</t>
        </is>
      </c>
      <c r="T10" s="370" t="inlineStr">
        <is>
          <t>朱霭</t>
        </is>
      </c>
      <c r="U10" s="370" t="inlineStr">
        <is>
          <t>Daisy</t>
        </is>
      </c>
      <c r="V10" s="370" t="inlineStr">
        <is>
          <t>Roc</t>
        </is>
      </c>
      <c r="W10" s="370" t="inlineStr">
        <is>
          <t>Stefanie</t>
        </is>
      </c>
      <c r="X10" s="370" t="inlineStr">
        <is>
          <t>Rice</t>
        </is>
      </c>
      <c r="Y10" s="370" t="inlineStr">
        <is>
          <t>N/A</t>
        </is>
      </c>
      <c r="Z10" s="370" t="inlineStr">
        <is>
          <t>Julia Zhu</t>
        </is>
      </c>
      <c r="AA10" s="370" t="inlineStr">
        <is>
          <t>Davie</t>
        </is>
      </c>
      <c r="AB10" s="375" t="inlineStr">
        <is>
          <t>TBD</t>
        </is>
      </c>
      <c r="AC10" s="373" t="inlineStr">
        <is>
          <t>Annie</t>
        </is>
      </c>
      <c r="AD10" s="375" t="inlineStr">
        <is>
          <t>Alicia Guo</t>
        </is>
      </c>
      <c r="AE10" s="375" t="inlineStr">
        <is>
          <t>奥丽薇亚</t>
        </is>
      </c>
      <c r="AF10" s="374" t="inlineStr">
        <is>
          <t>Alicia Guo</t>
        </is>
      </c>
      <c r="AG10" s="374" t="inlineStr">
        <is>
          <t>Olivia</t>
        </is>
      </c>
      <c r="AH10" s="375" t="inlineStr">
        <is>
          <t>Jessica Liu</t>
        </is>
      </c>
      <c r="AI10" s="375" t="inlineStr">
        <is>
          <t>Hestia Sun</t>
        </is>
      </c>
      <c r="AJ10" s="378" t="inlineStr">
        <is>
          <t>鞠英男</t>
        </is>
      </c>
      <c r="AL10" s="365" t="inlineStr">
        <is>
          <t>Jessica Liu</t>
        </is>
      </c>
      <c r="AM10" s="364" t="inlineStr">
        <is>
          <t>鞠英男</t>
        </is>
      </c>
      <c r="AN10" s="374" t="inlineStr">
        <is>
          <t>Raymond Lu</t>
        </is>
      </c>
      <c r="AO10" s="374" t="inlineStr">
        <is>
          <t>Charlotte</t>
        </is>
      </c>
      <c r="AP10" s="375" t="inlineStr">
        <is>
          <t>鞠英男</t>
        </is>
      </c>
      <c r="AQ10" s="364" t="inlineStr">
        <is>
          <t>Alicia's friend</t>
        </is>
      </c>
      <c r="AR10" s="374" t="inlineStr">
        <is>
          <t>Alicia Guo</t>
        </is>
      </c>
      <c r="AS10" s="374" t="inlineStr">
        <is>
          <t>Zoey Wu</t>
        </is>
      </c>
      <c r="AT10" s="364" t="inlineStr">
        <is>
          <t>吉尔</t>
        </is>
      </c>
      <c r="AU10" s="374" t="inlineStr">
        <is>
          <t>Alicia Guo</t>
        </is>
      </c>
      <c r="AV10" s="374" t="inlineStr">
        <is>
          <t>Alicia Guo</t>
        </is>
      </c>
      <c r="AW10" s="364" t="inlineStr">
        <is>
          <t>杰西卡</t>
        </is>
      </c>
      <c r="AX10" s="374" t="inlineStr">
        <is>
          <t>Alicia Guo</t>
        </is>
      </c>
      <c r="AY10" s="374" t="inlineStr">
        <is>
          <t>Qunce Ye</t>
        </is>
      </c>
      <c r="AZ10" s="374" t="inlineStr">
        <is>
          <t>Bill Lin</t>
        </is>
      </c>
      <c r="BA10" s="374" t="inlineStr">
        <is>
          <t>爱丽</t>
        </is>
      </c>
      <c r="BB10" s="374" t="inlineStr">
        <is>
          <t>Elly Liu</t>
        </is>
      </c>
      <c r="BC10" s="374" t="inlineStr">
        <is>
          <t>Hestia Sun</t>
        </is>
      </c>
      <c r="BD10" s="374" t="inlineStr">
        <is>
          <t>Jill Zou</t>
        </is>
      </c>
      <c r="BE10" s="374" t="inlineStr">
        <is>
          <t>雷曼</t>
        </is>
      </c>
      <c r="BF10" s="374" t="inlineStr">
        <is>
          <t>Jill Zou</t>
        </is>
      </c>
      <c r="BG10" s="364" t="inlineStr">
        <is>
          <t>Melinda Ma</t>
        </is>
      </c>
      <c r="BH10" s="374" t="inlineStr">
        <is>
          <t>Lori Sun</t>
        </is>
      </c>
      <c r="BI10" s="374" t="inlineStr">
        <is>
          <t>Jessica Liu</t>
        </is>
      </c>
      <c r="BJ10" s="374" t="inlineStr">
        <is>
          <t>Jessica Liu</t>
        </is>
      </c>
      <c r="BK10" s="374" t="inlineStr">
        <is>
          <t>Yiming Gong</t>
        </is>
      </c>
      <c r="BL10" s="374" t="inlineStr">
        <is>
          <t>Rong Tang</t>
        </is>
      </c>
      <c r="BM10" s="374" t="inlineStr">
        <is>
          <t>杰西卡</t>
        </is>
      </c>
      <c r="BN10" s="364" t="inlineStr">
        <is>
          <t>Charlotte</t>
        </is>
      </c>
      <c r="BO10" s="364" t="inlineStr">
        <is>
          <t>Yue Zhang</t>
        </is>
      </c>
      <c r="BP10" s="374" t="inlineStr">
        <is>
          <t>Miranda Zhao</t>
        </is>
      </c>
    </row>
    <row customFormat="1" customHeight="1" ht="17.25" r="11" s="383">
      <c r="A11" s="80" t="inlineStr">
        <is>
          <t>Speaker1</t>
        </is>
      </c>
      <c r="B11" s="384" t="inlineStr">
        <is>
          <t>Mengyun</t>
        </is>
      </c>
      <c r="C11" s="384" t="inlineStr">
        <is>
          <t>Level1-1</t>
        </is>
      </c>
      <c r="D11" s="384" t="inlineStr"/>
      <c r="E11" s="384">
        <f>IFERROR(VLOOKUP($B22,$A$24:$D$61,4,FALSE),"")</f>
        <v/>
      </c>
      <c r="F11" s="385" t="n"/>
      <c r="G11" s="385" t="n"/>
      <c r="H11" s="385" t="n"/>
      <c r="I11" s="385" t="n"/>
      <c r="J11" s="385" t="inlineStr">
        <is>
          <t xml:space="preserve">Elliot </t>
        </is>
      </c>
      <c r="K11" s="385" t="inlineStr">
        <is>
          <t>Winnie</t>
        </is>
      </c>
      <c r="L11" s="386" t="inlineStr">
        <is>
          <t>高文姬</t>
        </is>
      </c>
      <c r="M11" s="385" t="inlineStr">
        <is>
          <t>Serena</t>
        </is>
      </c>
      <c r="N11" s="384" t="inlineStr">
        <is>
          <t>Karen</t>
        </is>
      </c>
      <c r="O11" s="387" t="inlineStr">
        <is>
          <t>Qiyang Li</t>
        </is>
      </c>
      <c r="P11" s="387" t="inlineStr">
        <is>
          <t>董伟</t>
        </is>
      </c>
      <c r="Q11" s="387" t="n"/>
      <c r="R11" s="387" t="inlineStr">
        <is>
          <t>Elliot Zhang</t>
        </is>
      </c>
      <c r="S11" s="387" t="inlineStr">
        <is>
          <t>Sophia</t>
        </is>
      </c>
      <c r="T11" s="387" t="inlineStr">
        <is>
          <t>刘遥测</t>
        </is>
      </c>
      <c r="U11" s="388" t="inlineStr">
        <is>
          <t>Davie</t>
        </is>
      </c>
      <c r="V11" s="388" t="inlineStr">
        <is>
          <t>Harper</t>
        </is>
      </c>
      <c r="W11" s="388" t="inlineStr">
        <is>
          <t>Sherrie</t>
        </is>
      </c>
      <c r="X11" s="388" t="inlineStr">
        <is>
          <t>Davie</t>
        </is>
      </c>
      <c r="Y11" s="388" t="inlineStr">
        <is>
          <t>李奇阳</t>
        </is>
      </c>
      <c r="Z11" s="388" t="inlineStr">
        <is>
          <t>Harper</t>
        </is>
      </c>
      <c r="AA11" s="388" t="inlineStr">
        <is>
          <t>Christina</t>
        </is>
      </c>
      <c r="AB11" s="389" t="inlineStr">
        <is>
          <t>王小会</t>
        </is>
      </c>
      <c r="AC11" s="390" t="inlineStr">
        <is>
          <t>Harper</t>
        </is>
      </c>
      <c r="AD11" s="389" t="inlineStr">
        <is>
          <t>Raymond Lu</t>
        </is>
      </c>
      <c r="AE11" s="389" t="inlineStr">
        <is>
          <t>布兰达</t>
        </is>
      </c>
      <c r="AF11" s="391" t="inlineStr">
        <is>
          <t>Olivia</t>
        </is>
      </c>
      <c r="AG11" s="391" t="inlineStr">
        <is>
          <t>Alicia Guo</t>
        </is>
      </c>
      <c r="AH11" s="389" t="inlineStr">
        <is>
          <t>Frank Wang</t>
        </is>
      </c>
      <c r="AI11" s="389" t="inlineStr">
        <is>
          <t>Frank Wang</t>
        </is>
      </c>
      <c r="AJ11" s="389" t="inlineStr">
        <is>
          <t>宝妮</t>
        </is>
      </c>
      <c r="AK11" s="385" t="inlineStr">
        <is>
          <t>Olivia</t>
        </is>
      </c>
      <c r="AL11" s="385" t="inlineStr">
        <is>
          <t>Qiyang</t>
        </is>
      </c>
      <c r="AM11" s="383" t="inlineStr">
        <is>
          <t>张潇</t>
        </is>
      </c>
      <c r="AN11" s="391" t="inlineStr">
        <is>
          <t>Brenda Wang</t>
        </is>
      </c>
      <c r="AO11" s="391" t="inlineStr">
        <is>
          <t>Mingliang Gong</t>
        </is>
      </c>
      <c r="AP11" s="389" t="inlineStr">
        <is>
          <t>朱霭</t>
        </is>
      </c>
      <c r="AQ11" s="383" t="inlineStr">
        <is>
          <t>Yingnan Ju</t>
        </is>
      </c>
      <c r="AR11" s="391" t="inlineStr">
        <is>
          <t>Elly Liu</t>
        </is>
      </c>
      <c r="AS11" s="391" t="inlineStr">
        <is>
          <t>Jessica Liu</t>
        </is>
      </c>
      <c r="AT11" s="383" t="inlineStr">
        <is>
          <t>朱霭</t>
        </is>
      </c>
      <c r="AU11" s="391" t="inlineStr">
        <is>
          <t>Charlotte Liu</t>
        </is>
      </c>
      <c r="AV11" s="391" t="inlineStr">
        <is>
          <t xml:space="preserve">Jill </t>
        </is>
      </c>
      <c r="AW11" s="383" t="inlineStr">
        <is>
          <t>宝妮</t>
        </is>
      </c>
      <c r="AX11" s="391" t="inlineStr">
        <is>
          <t>Yiming Gong</t>
        </is>
      </c>
      <c r="AY11" s="391" t="inlineStr">
        <is>
          <t>Alicia Guo</t>
        </is>
      </c>
      <c r="AZ11" s="391" t="inlineStr">
        <is>
          <t>Jessica Liu</t>
        </is>
      </c>
      <c r="BA11" s="391" t="inlineStr">
        <is>
          <t>鞠英男</t>
        </is>
      </c>
      <c r="BB11" s="391" t="inlineStr">
        <is>
          <t>Jessica Liu</t>
        </is>
      </c>
      <c r="BC11" s="391" t="inlineStr">
        <is>
          <t>Chami</t>
        </is>
      </c>
      <c r="BD11" s="391" t="inlineStr">
        <is>
          <t>Yue Zhang</t>
        </is>
      </c>
      <c r="BE11" s="391" t="inlineStr">
        <is>
          <t>朱晓勇</t>
        </is>
      </c>
      <c r="BF11" s="391" t="inlineStr">
        <is>
          <t>Hestia Sun</t>
        </is>
      </c>
      <c r="BG11" s="383" t="inlineStr">
        <is>
          <t>Jessica Liu</t>
        </is>
      </c>
      <c r="BH11" s="391" t="inlineStr">
        <is>
          <t>Travis Li</t>
        </is>
      </c>
      <c r="BI11" s="391" t="inlineStr">
        <is>
          <t>Travis Li</t>
        </is>
      </c>
      <c r="BJ11" s="391" t="inlineStr">
        <is>
          <t>Julia Zhu</t>
        </is>
      </c>
      <c r="BK11" s="391" t="inlineStr">
        <is>
          <t>Weiqiang Li</t>
        </is>
      </c>
      <c r="BL11" s="391" t="inlineStr">
        <is>
          <t>Bonnie Wang</t>
        </is>
      </c>
      <c r="BM11" s="391" t="inlineStr">
        <is>
          <t>布兰达</t>
        </is>
      </c>
      <c r="BN11" s="383" t="inlineStr">
        <is>
          <t>Chaochao Tang</t>
        </is>
      </c>
      <c r="BO11" s="383" t="inlineStr">
        <is>
          <t>Qunce Ye</t>
        </is>
      </c>
      <c r="BP11" s="391" t="inlineStr">
        <is>
          <t>Melinda Ma</t>
        </is>
      </c>
    </row>
    <row customFormat="1" customHeight="1" ht="17.25" r="12" s="383">
      <c r="A12" s="80" t="inlineStr">
        <is>
          <t>Speaker2</t>
        </is>
      </c>
      <c r="B12" s="384" t="inlineStr">
        <is>
          <t>TBD</t>
        </is>
      </c>
      <c r="C12" s="384" t="inlineStr"/>
      <c r="D12" s="384" t="inlineStr"/>
      <c r="E12" s="384">
        <f>IFERROR(VLOOKUP($B23,$A$24:$D$61,4,FALSE),"")</f>
        <v/>
      </c>
      <c r="F12" s="385" t="n"/>
      <c r="G12" s="385" t="n"/>
      <c r="H12" s="385" t="n"/>
      <c r="I12" s="385" t="n"/>
      <c r="J12" s="385" t="inlineStr">
        <is>
          <t>Qiyang</t>
        </is>
      </c>
      <c r="K12" s="385" t="inlineStr">
        <is>
          <t>Karen</t>
        </is>
      </c>
      <c r="L12" s="386" t="inlineStr">
        <is>
          <t>尚哲</t>
        </is>
      </c>
      <c r="M12" s="385" t="inlineStr">
        <is>
          <t>Bill Lin</t>
        </is>
      </c>
      <c r="N12" s="384" t="inlineStr">
        <is>
          <t>Harper</t>
        </is>
      </c>
      <c r="O12" s="388" t="n"/>
      <c r="P12" s="388" t="n"/>
      <c r="Q12" s="388" t="n"/>
      <c r="R12" s="388" t="n"/>
      <c r="S12" s="388" t="inlineStr">
        <is>
          <t>Elliot</t>
        </is>
      </c>
      <c r="T12" s="388" t="inlineStr">
        <is>
          <t>王小会</t>
        </is>
      </c>
      <c r="U12" s="388" t="inlineStr">
        <is>
          <t>Qiyang Li</t>
        </is>
      </c>
      <c r="V12" s="388" t="n"/>
      <c r="W12" s="388" t="inlineStr">
        <is>
          <t>Clay Huang</t>
        </is>
      </c>
      <c r="X12" s="388" t="inlineStr">
        <is>
          <t>Julia Zhu</t>
        </is>
      </c>
      <c r="Y12" s="388" t="inlineStr">
        <is>
          <t>王小会</t>
        </is>
      </c>
      <c r="Z12" s="388" t="inlineStr">
        <is>
          <t>Serena</t>
        </is>
      </c>
      <c r="AA12" s="388" t="inlineStr">
        <is>
          <t>Bonnie Wang</t>
        </is>
      </c>
      <c r="AB12" s="389" t="inlineStr">
        <is>
          <t>安妮</t>
        </is>
      </c>
      <c r="AC12" s="390" t="inlineStr">
        <is>
          <t>Davie</t>
        </is>
      </c>
      <c r="AD12" s="389" t="inlineStr">
        <is>
          <t>Jessica Liu</t>
        </is>
      </c>
      <c r="AE12" s="389" t="inlineStr">
        <is>
          <t>朱霭</t>
        </is>
      </c>
      <c r="AF12" s="391" t="inlineStr">
        <is>
          <t>George Sheng</t>
        </is>
      </c>
      <c r="AG12" s="391" t="inlineStr">
        <is>
          <t>Frank Wang</t>
        </is>
      </c>
      <c r="AH12" s="389" t="n"/>
      <c r="AI12" s="389" t="inlineStr">
        <is>
          <t>Bonnie Wang</t>
        </is>
      </c>
      <c r="AJ12" s="389" t="inlineStr">
        <is>
          <t>朱霭</t>
        </is>
      </c>
      <c r="AK12" s="385" t="n"/>
      <c r="AL12" s="385" t="inlineStr">
        <is>
          <t>Jessica Liu</t>
        </is>
      </c>
      <c r="AM12" s="383" t="inlineStr">
        <is>
          <t>朱泰伯</t>
        </is>
      </c>
      <c r="AN12" s="391" t="inlineStr">
        <is>
          <t>Elly Liu</t>
        </is>
      </c>
      <c r="AO12" s="391" t="n"/>
      <c r="AP12" s="389" t="inlineStr">
        <is>
          <t>邹洁</t>
        </is>
      </c>
      <c r="AQ12" s="383" t="inlineStr">
        <is>
          <t>Julia Zhu</t>
        </is>
      </c>
      <c r="AS12" s="391" t="inlineStr">
        <is>
          <t>Miranda Zhao</t>
        </is>
      </c>
      <c r="AU12" s="391" t="inlineStr">
        <is>
          <t>Zoey Wu</t>
        </is>
      </c>
      <c r="AV12" s="391" t="inlineStr">
        <is>
          <t>Elly</t>
        </is>
      </c>
      <c r="AX12" s="391" t="inlineStr">
        <is>
          <t>Yingnan Ju</t>
        </is>
      </c>
      <c r="AY12" s="391" t="inlineStr">
        <is>
          <t>Jessica Liu</t>
        </is>
      </c>
      <c r="AZ12" s="391" t="inlineStr">
        <is>
          <t>Miranda Zhao</t>
        </is>
      </c>
      <c r="BA12" s="391" t="inlineStr">
        <is>
          <t>奇异果</t>
        </is>
      </c>
      <c r="BB12" s="391" t="n"/>
      <c r="BC12" s="391" t="inlineStr">
        <is>
          <t>Bonnie Wang</t>
        </is>
      </c>
      <c r="BD12" s="391" t="inlineStr">
        <is>
          <t>Zoey Wu</t>
        </is>
      </c>
      <c r="BE12" s="391" t="n"/>
      <c r="BF12" s="391" t="inlineStr">
        <is>
          <t>Bonnie Wang</t>
        </is>
      </c>
      <c r="BG12" s="383" t="inlineStr">
        <is>
          <t>Miranda Zhao</t>
        </is>
      </c>
      <c r="BH12" s="391" t="inlineStr">
        <is>
          <t>Rong Tang</t>
        </is>
      </c>
      <c r="BI12" s="391" t="inlineStr">
        <is>
          <t>Elly Liu</t>
        </is>
      </c>
      <c r="BJ12" s="391" t="inlineStr">
        <is>
          <t>Travis Li</t>
        </is>
      </c>
      <c r="BK12" s="391" t="inlineStr">
        <is>
          <t>Jessica Liu</t>
        </is>
      </c>
      <c r="BL12" s="391" t="n"/>
      <c r="BM12" s="391" t="inlineStr">
        <is>
          <t>唐容</t>
        </is>
      </c>
      <c r="BN12" s="383" t="inlineStr">
        <is>
          <t>Bill Lin</t>
        </is>
      </c>
      <c r="BO12" s="383" t="inlineStr">
        <is>
          <t>Ada Wang</t>
        </is>
      </c>
      <c r="BP12" s="391" t="inlineStr">
        <is>
          <t>Elly Liu</t>
        </is>
      </c>
    </row>
    <row customFormat="1" customHeight="1" ht="17.25" r="13" s="383">
      <c r="A13" s="80" t="inlineStr">
        <is>
          <t>Speaker3</t>
        </is>
      </c>
      <c r="B13" s="384" t="inlineStr">
        <is>
          <t>TBD</t>
        </is>
      </c>
      <c r="C13" s="384" t="inlineStr"/>
      <c r="D13" s="384" t="inlineStr"/>
      <c r="E13" s="384">
        <f>IFERROR(VLOOKUP($B24,$A$24:$D$61,4,FALSE),"")</f>
        <v/>
      </c>
      <c r="F13" s="385" t="n"/>
      <c r="G13" s="385" t="n"/>
      <c r="H13" s="385" t="n"/>
      <c r="I13" s="385" t="n"/>
      <c r="J13" s="385" t="n"/>
      <c r="K13" s="385" t="n"/>
      <c r="L13" s="386" t="n"/>
      <c r="M13" s="385" t="inlineStr">
        <is>
          <t>Mason</t>
        </is>
      </c>
      <c r="N13" s="384" t="n"/>
      <c r="O13" s="387" t="n"/>
      <c r="P13" s="387" t="n"/>
      <c r="Q13" s="387" t="n"/>
      <c r="R13" s="387" t="n"/>
      <c r="S13" s="387" t="n"/>
      <c r="T13" s="387" t="inlineStr">
        <is>
          <t>朱丽雅</t>
        </is>
      </c>
      <c r="U13" s="387" t="n"/>
      <c r="V13" s="387" t="n"/>
      <c r="W13" s="387" t="inlineStr">
        <is>
          <t>Kiwi</t>
        </is>
      </c>
      <c r="X13" s="387" t="inlineStr">
        <is>
          <t>Bonnie Wang</t>
        </is>
      </c>
      <c r="Y13" s="387" t="inlineStr">
        <is>
          <t>董伟</t>
        </is>
      </c>
      <c r="Z13" s="392" t="n"/>
      <c r="AA13" s="392" t="n"/>
      <c r="AB13" s="389" t="n"/>
      <c r="AD13" s="389" t="n"/>
      <c r="AE13" s="389" t="n"/>
      <c r="AG13" s="391" t="n"/>
      <c r="AH13" s="389" t="n"/>
      <c r="AI13" s="389" t="n"/>
      <c r="AJ13" s="389" t="n"/>
      <c r="AK13" s="385" t="n"/>
      <c r="AL13" s="385" t="inlineStr">
        <is>
          <t>Bill Lin</t>
        </is>
      </c>
      <c r="AM13" s="383" t="inlineStr">
        <is>
          <t>朱霭</t>
        </is>
      </c>
      <c r="AN13" s="391" t="n"/>
      <c r="AO13" s="391" t="n"/>
      <c r="AP13" s="389" t="n"/>
      <c r="AR13" s="391" t="n"/>
      <c r="AS13" s="391" t="n"/>
      <c r="AU13" s="391" t="n"/>
      <c r="AV13" s="391" t="n"/>
      <c r="AX13" s="391" t="n"/>
      <c r="AY13" s="391" t="inlineStr">
        <is>
          <t>Elly Liu</t>
        </is>
      </c>
      <c r="AZ13" s="391" t="n"/>
      <c r="BA13" s="391" t="n"/>
      <c r="BB13" s="391" t="n"/>
      <c r="BC13" s="391" t="n"/>
      <c r="BD13" s="391" t="inlineStr">
        <is>
          <t>Bonnie Wang</t>
        </is>
      </c>
      <c r="BE13" s="391" t="n"/>
      <c r="BF13" s="391" t="n"/>
      <c r="BH13" s="391" t="n"/>
      <c r="BI13" s="391" t="n"/>
      <c r="BJ13" s="391" t="n"/>
      <c r="BK13" s="391" t="n"/>
      <c r="BL13" s="391" t="n"/>
      <c r="BM13" s="391" t="n"/>
      <c r="BP13" s="391" t="n"/>
    </row>
    <row customFormat="1" customHeight="1" ht="15.75" r="14" s="383">
      <c r="A14" s="80" t="inlineStr">
        <is>
          <t>Speaker4</t>
        </is>
      </c>
      <c r="B14" s="384" t="inlineStr">
        <is>
          <t>TBD</t>
        </is>
      </c>
      <c r="C14" s="384" t="inlineStr"/>
      <c r="D14" s="384" t="inlineStr"/>
      <c r="E14" s="384">
        <f>IFERROR(VLOOKUP($B25,$A$24:$D$61,4,FALSE),"")</f>
        <v/>
      </c>
      <c r="F14" s="385" t="n"/>
      <c r="G14" s="385" t="n"/>
      <c r="H14" s="385" t="n"/>
      <c r="I14" s="385" t="n"/>
      <c r="J14" s="385" t="n"/>
      <c r="K14" s="385" t="n"/>
      <c r="L14" s="385" t="n"/>
      <c r="M14" s="385" t="n"/>
      <c r="N14" s="384" t="n"/>
      <c r="O14" s="392" t="n"/>
      <c r="P14" s="392" t="n"/>
      <c r="Q14" s="392" t="n"/>
      <c r="R14" s="392" t="n"/>
      <c r="S14" s="392" t="n"/>
      <c r="T14" s="392" t="n"/>
      <c r="U14" s="392" t="n"/>
      <c r="V14" s="392" t="n"/>
      <c r="W14" s="392" t="inlineStr">
        <is>
          <t>Bill Lin</t>
        </is>
      </c>
      <c r="X14" s="392" t="n"/>
      <c r="Y14" s="392" t="n"/>
      <c r="Z14" s="392" t="n"/>
      <c r="AA14" s="392" t="n"/>
      <c r="AB14" s="389" t="n"/>
      <c r="AD14" s="389" t="n"/>
      <c r="AE14" s="389" t="n"/>
      <c r="AG14" s="391" t="n"/>
      <c r="AH14" s="389" t="n"/>
      <c r="AI14" s="389" t="n"/>
      <c r="AJ14" s="389" t="n"/>
      <c r="AK14" s="385" t="n"/>
      <c r="AL14" s="385" t="n"/>
      <c r="AN14" s="391" t="n"/>
      <c r="AO14" s="391" t="n"/>
      <c r="AP14" s="389" t="n"/>
      <c r="AR14" s="391" t="n"/>
      <c r="AS14" s="391" t="n"/>
      <c r="AU14" s="391" t="n"/>
      <c r="AV14" s="391" t="n"/>
      <c r="AX14" s="391" t="n"/>
      <c r="AY14" s="391" t="n"/>
      <c r="AZ14" s="391" t="n"/>
      <c r="BA14" s="391" t="n"/>
      <c r="BB14" s="391" t="n"/>
      <c r="BC14" s="391" t="n"/>
      <c r="BD14" s="391" t="n"/>
      <c r="BE14" s="391" t="n"/>
      <c r="BF14" s="391" t="n"/>
      <c r="BH14" s="391" t="n"/>
      <c r="BI14" s="391" t="n"/>
      <c r="BJ14" s="391" t="n"/>
      <c r="BK14" s="391" t="n"/>
      <c r="BL14" s="391" t="n"/>
      <c r="BM14" s="391" t="n"/>
      <c r="BP14" s="391" t="n"/>
    </row>
    <row customHeight="1" ht="17.25" r="15" s="244">
      <c r="A15" s="66" t="inlineStr">
        <is>
          <t>Evaluator1</t>
        </is>
      </c>
      <c r="B15" s="367" t="inlineStr">
        <is>
          <t>董伟</t>
        </is>
      </c>
      <c r="C15" s="367" t="inlineStr">
        <is>
          <t>Level3-3-2</t>
        </is>
      </c>
      <c r="D15" s="367" t="inlineStr"/>
      <c r="E15" s="367">
        <f>IFERROR(VLOOKUP($B26,$A$24:$D$61,4,FALSE),"")</f>
        <v/>
      </c>
      <c r="J15" s="365" t="inlineStr">
        <is>
          <t>Bonnie</t>
        </is>
      </c>
      <c r="K15" s="365" t="inlineStr">
        <is>
          <t>Raymond</t>
        </is>
      </c>
      <c r="L15" s="371" t="inlineStr">
        <is>
          <t>宝妮</t>
        </is>
      </c>
      <c r="M15" s="365" t="inlineStr">
        <is>
          <t>Harper</t>
        </is>
      </c>
      <c r="N15" s="367" t="inlineStr">
        <is>
          <t>Davie</t>
        </is>
      </c>
      <c r="O15" s="377" t="inlineStr">
        <is>
          <t>Mason</t>
        </is>
      </c>
      <c r="P15" s="377" t="inlineStr">
        <is>
          <t>宝妮</t>
        </is>
      </c>
      <c r="Q15" s="377" t="n"/>
      <c r="R15" s="377" t="inlineStr">
        <is>
          <t>Qiyang Li</t>
        </is>
      </c>
      <c r="S15" s="377" t="inlineStr">
        <is>
          <t>Sophia</t>
        </is>
      </c>
      <c r="T15" s="380" t="inlineStr">
        <is>
          <t>宝妮</t>
        </is>
      </c>
      <c r="U15" s="380" t="inlineStr">
        <is>
          <t>Rena</t>
        </is>
      </c>
      <c r="V15" s="380" t="inlineStr">
        <is>
          <t>Tina</t>
        </is>
      </c>
      <c r="W15" s="380" t="n"/>
      <c r="X15" s="380" t="inlineStr">
        <is>
          <t>Qiyang Li</t>
        </is>
      </c>
      <c r="Y15" s="380" t="inlineStr">
        <is>
          <t>宝妮</t>
        </is>
      </c>
      <c r="Z15" s="380" t="inlineStr">
        <is>
          <t>TBD</t>
        </is>
      </c>
      <c r="AA15" s="370" t="inlineStr">
        <is>
          <t>Bill Lin</t>
        </is>
      </c>
      <c r="AB15" s="381" t="inlineStr">
        <is>
          <t>比尔</t>
        </is>
      </c>
      <c r="AC15" s="373" t="inlineStr">
        <is>
          <t>TBD</t>
        </is>
      </c>
      <c r="AD15" s="375" t="inlineStr">
        <is>
          <t>Peter (ZGC)</t>
        </is>
      </c>
      <c r="AE15" s="375" t="inlineStr">
        <is>
          <t>奥丽薇亚</t>
        </is>
      </c>
      <c r="AF15" s="374" t="inlineStr">
        <is>
          <t>Julia Zhu</t>
        </is>
      </c>
      <c r="AG15" s="374" t="inlineStr">
        <is>
          <t>Hestia Sun</t>
        </is>
      </c>
      <c r="AH15" s="375" t="inlineStr">
        <is>
          <t>Brenda Wang</t>
        </is>
      </c>
      <c r="AI15" s="375" t="inlineStr">
        <is>
          <t>Yingnan Ju</t>
        </is>
      </c>
      <c r="AJ15" s="375" t="inlineStr">
        <is>
          <t>布兰达</t>
        </is>
      </c>
      <c r="AL15" s="365" t="inlineStr">
        <is>
          <t>Yingnan Ju</t>
        </is>
      </c>
      <c r="AM15" s="364" t="inlineStr">
        <is>
          <t>比尔</t>
        </is>
      </c>
      <c r="AN15" s="374" t="inlineStr">
        <is>
          <t>Julia Zhu</t>
        </is>
      </c>
      <c r="AO15" s="374" t="inlineStr">
        <is>
          <t>Clay Huang (D1 Director)</t>
        </is>
      </c>
      <c r="AP15" s="375" t="inlineStr">
        <is>
          <t>布兰达</t>
        </is>
      </c>
      <c r="AQ15" s="364" t="inlineStr">
        <is>
          <t>Bonnie Wang</t>
        </is>
      </c>
      <c r="AR15" s="374" t="inlineStr">
        <is>
          <t>Frank</t>
        </is>
      </c>
      <c r="AS15" s="379" t="inlineStr">
        <is>
          <t>Jill Zou</t>
        </is>
      </c>
      <c r="AT15" s="364" t="inlineStr">
        <is>
          <t>米兰达</t>
        </is>
      </c>
      <c r="AU15" s="379" t="inlineStr">
        <is>
          <t>Yingnan Ju</t>
        </is>
      </c>
      <c r="AV15" s="379" t="inlineStr">
        <is>
          <t>Yingnan Ju</t>
        </is>
      </c>
      <c r="AW15" s="364" t="inlineStr">
        <is>
          <t>朱晓勇</t>
        </is>
      </c>
      <c r="AX15" s="379" t="inlineStr">
        <is>
          <t>Hestia Sun</t>
        </is>
      </c>
      <c r="AY15" s="379" t="inlineStr">
        <is>
          <t>Hestia Sun</t>
        </is>
      </c>
      <c r="AZ15" s="379" t="inlineStr">
        <is>
          <t>Yiming Gong</t>
        </is>
      </c>
      <c r="BA15" s="379" t="inlineStr">
        <is>
          <t>杰西卡</t>
        </is>
      </c>
      <c r="BB15" s="379" t="inlineStr">
        <is>
          <t>Brenda Wang</t>
        </is>
      </c>
      <c r="BC15" s="379" t="n"/>
      <c r="BD15" s="379" t="inlineStr">
        <is>
          <t>Elly Liu</t>
        </is>
      </c>
      <c r="BE15" s="379" t="inlineStr">
        <is>
          <t>布兰达</t>
        </is>
      </c>
      <c r="BF15" s="379" t="inlineStr">
        <is>
          <t>Xiaoyong Zhu</t>
        </is>
      </c>
      <c r="BG15" s="364" t="inlineStr">
        <is>
          <t>Brenda Wang</t>
        </is>
      </c>
      <c r="BH15" s="379" t="inlineStr">
        <is>
          <t>Xiaoyong Zhu</t>
        </is>
      </c>
      <c r="BI15" s="379" t="inlineStr">
        <is>
          <t>Miranda Zhao</t>
        </is>
      </c>
      <c r="BJ15" s="379" t="inlineStr">
        <is>
          <t>Bill Lin</t>
        </is>
      </c>
      <c r="BK15" s="379" t="inlineStr">
        <is>
          <t>Hestia Sun</t>
        </is>
      </c>
      <c r="BL15" s="379" t="inlineStr">
        <is>
          <t>Raymond Lu</t>
        </is>
      </c>
      <c r="BM15" s="379" t="inlineStr">
        <is>
          <t>赫斯提亚</t>
        </is>
      </c>
      <c r="BN15" s="364" t="inlineStr">
        <is>
          <t>Rong Tang</t>
        </is>
      </c>
      <c r="BO15" s="364" t="inlineStr">
        <is>
          <t>Yiming Gong</t>
        </is>
      </c>
      <c r="BP15" s="379" t="inlineStr">
        <is>
          <t>Bonnie Wang</t>
        </is>
      </c>
    </row>
    <row customHeight="1" ht="17.25" r="16" s="244">
      <c r="A16" s="66" t="inlineStr">
        <is>
          <t>Evaluator2</t>
        </is>
      </c>
      <c r="B16" s="367" t="inlineStr">
        <is>
          <t>TBD</t>
        </is>
      </c>
      <c r="C16" s="367" t="inlineStr"/>
      <c r="D16" s="367" t="inlineStr"/>
      <c r="E16" s="367">
        <f>IFERROR(VLOOKUP($B27,$A$24:$D$61,4,FALSE),"")</f>
        <v/>
      </c>
      <c r="K16" s="365" t="inlineStr">
        <is>
          <t>Bill</t>
        </is>
      </c>
      <c r="L16" s="371" t="inlineStr">
        <is>
          <t>朱霭</t>
        </is>
      </c>
      <c r="M16" s="365" t="inlineStr">
        <is>
          <t>Bonnie Wang</t>
        </is>
      </c>
      <c r="N16" s="367" t="inlineStr">
        <is>
          <t>Bonnie Wang</t>
        </is>
      </c>
      <c r="O16" s="370" t="n"/>
      <c r="P16" s="370" t="inlineStr">
        <is>
          <t>比尔</t>
        </is>
      </c>
      <c r="Q16" s="370" t="n"/>
      <c r="R16" s="370" t="n"/>
      <c r="S16" s="370" t="n"/>
      <c r="T16" s="370" t="inlineStr">
        <is>
          <t>张晓</t>
        </is>
      </c>
      <c r="U16" s="380" t="inlineStr">
        <is>
          <t>Harper</t>
        </is>
      </c>
      <c r="V16" s="380" t="n"/>
      <c r="W16" s="380" t="inlineStr">
        <is>
          <t>Sabrina</t>
        </is>
      </c>
      <c r="X16" s="380" t="inlineStr">
        <is>
          <t>Raymond Lu</t>
        </is>
      </c>
      <c r="Y16" s="380" t="inlineStr">
        <is>
          <t>雷明</t>
        </is>
      </c>
      <c r="Z16" s="380" t="inlineStr">
        <is>
          <t>TBD</t>
        </is>
      </c>
      <c r="AA16" s="370" t="inlineStr">
        <is>
          <t>Celia</t>
        </is>
      </c>
      <c r="AB16" s="381" t="inlineStr">
        <is>
          <t>张彩芳</t>
        </is>
      </c>
      <c r="AC16" s="373" t="inlineStr">
        <is>
          <t>Bonnie Wang</t>
        </is>
      </c>
      <c r="AD16" s="375" t="inlineStr">
        <is>
          <t>Brenda Wang</t>
        </is>
      </c>
      <c r="AE16" s="375" t="inlineStr">
        <is>
          <t>杰西卡</t>
        </is>
      </c>
      <c r="AF16" s="374" t="inlineStr">
        <is>
          <t>Zoey Wu</t>
        </is>
      </c>
      <c r="AG16" s="374" t="inlineStr">
        <is>
          <t>Raymond Lu</t>
        </is>
      </c>
      <c r="AH16" s="375" t="n"/>
      <c r="AI16" s="375" t="inlineStr">
        <is>
          <t>Bill Lin</t>
        </is>
      </c>
      <c r="AJ16" s="375" t="inlineStr">
        <is>
          <t>吴桂花</t>
        </is>
      </c>
      <c r="AK16" s="365" t="inlineStr">
        <is>
          <t>Bonnie</t>
        </is>
      </c>
      <c r="AL16" s="365" t="inlineStr">
        <is>
          <t>Susan</t>
        </is>
      </c>
      <c r="AM16" s="364" t="inlineStr">
        <is>
          <t>布兰达</t>
        </is>
      </c>
      <c r="AN16" s="374" t="inlineStr">
        <is>
          <t>Bonnie Wang</t>
        </is>
      </c>
      <c r="AO16" s="374" t="n"/>
      <c r="AP16" s="375" t="inlineStr">
        <is>
          <t>朱霭</t>
        </is>
      </c>
      <c r="AQ16" s="364" t="inlineStr">
        <is>
          <t>Frank</t>
        </is>
      </c>
      <c r="AS16" s="374" t="inlineStr">
        <is>
          <t>Brenda Wang</t>
        </is>
      </c>
      <c r="AT16" s="364" t="inlineStr">
        <is>
          <t>TBD</t>
        </is>
      </c>
      <c r="AU16" s="374" t="inlineStr">
        <is>
          <t>Jill Zou</t>
        </is>
      </c>
      <c r="AV16" s="374" t="inlineStr">
        <is>
          <t>Xiaoyong</t>
        </is>
      </c>
      <c r="AX16" s="374" t="n"/>
      <c r="AY16" s="374" t="inlineStr">
        <is>
          <t>Julia Zhu</t>
        </is>
      </c>
      <c r="AZ16" s="374" t="inlineStr">
        <is>
          <t>Hestia Sun</t>
        </is>
      </c>
      <c r="BA16" s="374" t="inlineStr">
        <is>
          <t>宝妮</t>
        </is>
      </c>
      <c r="BB16" s="374" t="n"/>
      <c r="BC16" s="374" t="inlineStr">
        <is>
          <t>Chami</t>
        </is>
      </c>
      <c r="BD16" s="374" t="n"/>
      <c r="BE16" s="374" t="n"/>
      <c r="BF16" s="374" t="inlineStr">
        <is>
          <t>Julia Zhu</t>
        </is>
      </c>
      <c r="BG16" s="364" t="inlineStr">
        <is>
          <t>Bonnie Wang</t>
        </is>
      </c>
      <c r="BH16" s="374" t="inlineStr">
        <is>
          <t>Julia Zhu</t>
        </is>
      </c>
      <c r="BI16" s="374" t="inlineStr">
        <is>
          <t>Bonnie Wang</t>
        </is>
      </c>
      <c r="BJ16" s="374" t="inlineStr">
        <is>
          <t>Elly</t>
        </is>
      </c>
      <c r="BK16" s="374" t="inlineStr">
        <is>
          <t>Julia Zhu</t>
        </is>
      </c>
      <c r="BL16" s="374" t="n"/>
      <c r="BM16" s="374" t="inlineStr">
        <is>
          <t>春旭</t>
        </is>
      </c>
      <c r="BN16" s="364" t="inlineStr">
        <is>
          <t>Julia Zhu</t>
        </is>
      </c>
      <c r="BO16" s="364" t="inlineStr">
        <is>
          <t>Hestia Sun</t>
        </is>
      </c>
      <c r="BP16" s="374" t="inlineStr">
        <is>
          <t>Julia Zhu</t>
        </is>
      </c>
    </row>
    <row customHeight="1" ht="17.25" r="17" s="244">
      <c r="A17" s="66" t="inlineStr">
        <is>
          <t>Evaluator3</t>
        </is>
      </c>
      <c r="B17" s="377" t="inlineStr">
        <is>
          <t>TBD</t>
        </is>
      </c>
      <c r="C17" s="367" t="inlineStr"/>
      <c r="D17" s="367" t="inlineStr"/>
      <c r="E17" s="367">
        <f>IFERROR(VLOOKUP($B28,$A$24:$D$61,4,FALSE),"")</f>
        <v/>
      </c>
      <c r="L17" s="371" t="inlineStr">
        <is>
          <t>张晓</t>
        </is>
      </c>
      <c r="M17" s="377" t="n"/>
      <c r="N17" s="377" t="n"/>
      <c r="O17" s="377" t="n"/>
      <c r="P17" s="377" t="n"/>
      <c r="Q17" s="377" t="n"/>
      <c r="R17" s="377" t="n"/>
      <c r="S17" s="377" t="n"/>
      <c r="T17" s="377" t="inlineStr">
        <is>
          <t>比尔</t>
        </is>
      </c>
      <c r="U17" s="377" t="n"/>
      <c r="V17" s="377" t="n"/>
      <c r="W17" s="377" t="inlineStr">
        <is>
          <t>Julia Zhu</t>
        </is>
      </c>
      <c r="X17" s="377" t="inlineStr">
        <is>
          <t>Bill Lin</t>
        </is>
      </c>
      <c r="Y17" s="377" t="inlineStr">
        <is>
          <t>比尔</t>
        </is>
      </c>
      <c r="Z17" s="393" t="n"/>
      <c r="AA17" s="393" t="n"/>
      <c r="AB17" s="375" t="n"/>
      <c r="AC17" s="375" t="n"/>
      <c r="AD17" s="375" t="n"/>
      <c r="AE17" s="375" t="n"/>
      <c r="AF17" s="375" t="n"/>
      <c r="AG17" s="375" t="n"/>
      <c r="AH17" s="375" t="n"/>
      <c r="AI17" s="375" t="n"/>
      <c r="AJ17" s="375" t="n"/>
      <c r="AK17" s="365" t="inlineStr">
        <is>
          <t>Jessica</t>
        </is>
      </c>
      <c r="AL17" s="365" t="inlineStr">
        <is>
          <t>Hestia Sun</t>
        </is>
      </c>
      <c r="AM17" s="364" t="inlineStr">
        <is>
          <t>宋维红</t>
        </is>
      </c>
      <c r="AN17" s="374" t="n"/>
      <c r="AP17" s="374" t="n"/>
      <c r="AQ17" s="374" t="n"/>
      <c r="AS17" s="374" t="n"/>
      <c r="AT17" s="374" t="n"/>
      <c r="AV17" s="374" t="n"/>
      <c r="AW17" s="374" t="inlineStr">
        <is>
          <t>Bill Lin</t>
        </is>
      </c>
      <c r="AX17" s="374" t="n"/>
      <c r="AY17" s="374" t="n"/>
      <c r="AZ17" s="374" t="n"/>
      <c r="BA17" s="374" t="n"/>
      <c r="BB17" s="374" t="n"/>
      <c r="BD17" s="374" t="n"/>
      <c r="BE17" s="374" t="n"/>
      <c r="BF17" s="374" t="n"/>
      <c r="BG17" s="374" t="n"/>
      <c r="BH17" s="374" t="n"/>
    </row>
    <row customHeight="1" ht="15.75" r="18" s="244">
      <c r="A18" s="66" t="inlineStr">
        <is>
          <t>Evaluator4</t>
        </is>
      </c>
      <c r="B18" s="393" t="inlineStr">
        <is>
          <t>TBD</t>
        </is>
      </c>
      <c r="C18" s="367" t="inlineStr"/>
      <c r="D18" s="367" t="inlineStr"/>
      <c r="E18" s="367">
        <f>IFERROR(VLOOKUP($B29,$A$24:$D$61,4,FALSE),"")</f>
        <v/>
      </c>
      <c r="M18" s="393" t="n"/>
      <c r="N18" s="393" t="n"/>
      <c r="O18" s="393" t="n"/>
      <c r="P18" s="393" t="n"/>
      <c r="Q18" s="393" t="n"/>
      <c r="R18" s="393" t="n"/>
      <c r="S18" s="393" t="n"/>
      <c r="T18" s="393" t="n"/>
      <c r="U18" s="393" t="n"/>
      <c r="V18" s="393" t="n"/>
      <c r="W18" s="393" t="inlineStr">
        <is>
          <t>Nancy</t>
        </is>
      </c>
      <c r="X18" s="393" t="n"/>
      <c r="Y18" s="393" t="n"/>
      <c r="Z18" s="393" t="n"/>
      <c r="AA18" s="393" t="n"/>
      <c r="AB18" s="375" t="n"/>
      <c r="AC18" s="375" t="n"/>
      <c r="AD18" s="375" t="n"/>
      <c r="AE18" s="375" t="n"/>
      <c r="AF18" s="375" t="n"/>
      <c r="AG18" s="375" t="n"/>
      <c r="AH18" s="375" t="n"/>
      <c r="AI18" s="375" t="n"/>
      <c r="AJ18" s="375" t="n"/>
      <c r="AN18" s="374" t="n"/>
      <c r="AP18" s="374" t="n"/>
      <c r="AQ18" s="374" t="n"/>
      <c r="AS18" s="374" t="n"/>
      <c r="AT18" s="374" t="n"/>
      <c r="AV18" s="374" t="n"/>
      <c r="AW18" s="374" t="n"/>
      <c r="AX18" s="374" t="n"/>
      <c r="AY18" s="374" t="n"/>
      <c r="AZ18" s="374" t="n"/>
      <c r="BA18" s="374" t="n"/>
      <c r="BB18" s="374" t="n"/>
      <c r="BD18" s="374" t="n"/>
      <c r="BE18" s="374" t="n"/>
      <c r="BF18" s="374" t="n"/>
      <c r="BG18" s="374" t="n"/>
      <c r="BH18" s="374" t="n"/>
    </row>
    <row customHeight="1" ht="18.75" r="19" s="244">
      <c r="A19" s="66" t="inlineStr">
        <is>
          <t>VPM</t>
        </is>
      </c>
      <c r="B19" s="367" t="inlineStr">
        <is>
          <t>宝妮</t>
        </is>
      </c>
      <c r="C19" s="367" t="inlineStr">
        <is>
          <t>ACS12</t>
        </is>
      </c>
      <c r="D19" s="367" t="inlineStr">
        <is>
          <t>CL</t>
        </is>
      </c>
      <c r="E19" s="367">
        <f>IFERROR(VLOOKUP($B30,$A$24:$D$61,4,FALSE),"")</f>
        <v/>
      </c>
      <c r="M19" s="367" t="inlineStr">
        <is>
          <t>Bonnie Wang</t>
        </is>
      </c>
      <c r="N19" s="367" t="inlineStr">
        <is>
          <t>Bonnie Wang</t>
        </is>
      </c>
      <c r="O19" s="367" t="inlineStr">
        <is>
          <t>Bonnie Wang</t>
        </is>
      </c>
      <c r="P19" s="367" t="inlineStr">
        <is>
          <t>Bonnie Wang</t>
        </is>
      </c>
      <c r="Q19" s="367" t="inlineStr">
        <is>
          <t>Bonnie Wang</t>
        </is>
      </c>
      <c r="R19" s="367" t="inlineStr">
        <is>
          <t>Bonnie Wang</t>
        </is>
      </c>
      <c r="S19" s="367" t="inlineStr">
        <is>
          <t>Bonnie Wang</t>
        </is>
      </c>
      <c r="T19" s="367" t="inlineStr">
        <is>
          <t>Bonnie Wang</t>
        </is>
      </c>
      <c r="U19" s="367" t="inlineStr">
        <is>
          <t>Bonnie Wang</t>
        </is>
      </c>
      <c r="V19" s="367" t="inlineStr">
        <is>
          <t>Bonnie Wang</t>
        </is>
      </c>
      <c r="W19" s="367" t="inlineStr">
        <is>
          <t>Bonnie Wang</t>
        </is>
      </c>
      <c r="X19" s="367" t="inlineStr">
        <is>
          <t>Bonnie Wang</t>
        </is>
      </c>
      <c r="Y19" s="367" t="inlineStr">
        <is>
          <t>Bonnie Wang</t>
        </is>
      </c>
      <c r="Z19" s="367" t="inlineStr">
        <is>
          <t>Bonnie Wang</t>
        </is>
      </c>
      <c r="AA19" s="367" t="inlineStr">
        <is>
          <t>Bonnie Wang</t>
        </is>
      </c>
      <c r="AB19" s="375" t="inlineStr">
        <is>
          <t>宝妮</t>
        </is>
      </c>
      <c r="AC19" s="375" t="n"/>
      <c r="AD19" s="375" t="n"/>
      <c r="AE19" s="375" t="n"/>
      <c r="AF19" s="375" t="n"/>
      <c r="AG19" s="375" t="n"/>
      <c r="AH19" s="375" t="n"/>
      <c r="AI19" s="375" t="n"/>
    </row>
    <row customHeight="1" ht="15.75" r="20" s="244">
      <c r="A20" s="7" t="n"/>
    </row>
    <row customHeight="1" ht="15.75" r="21" s="244">
      <c r="A21" s="7" t="n"/>
    </row>
    <row r="23">
      <c r="D23" s="365" t="inlineStr">
        <is>
          <t>Pathway</t>
        </is>
      </c>
      <c r="M23" s="365" t="inlineStr">
        <is>
          <t>Pathway</t>
        </is>
      </c>
      <c r="S23" s="365" t="inlineStr">
        <is>
          <t>Pathway</t>
        </is>
      </c>
    </row>
    <row r="24">
      <c r="A24" s="393" t="inlineStr">
        <is>
          <t>Alicia Guo</t>
        </is>
      </c>
      <c r="B24" s="393" t="inlineStr">
        <is>
          <t>CC3</t>
        </is>
      </c>
      <c r="C24" s="393" t="n"/>
      <c r="D24" s="393" t="n"/>
      <c r="E24" s="364" t="n"/>
      <c r="F24" s="364" t="n"/>
      <c r="G24" s="364" t="n"/>
      <c r="H24" s="364" t="n"/>
      <c r="I24" s="364" t="n"/>
      <c r="J24" s="393" t="inlineStr">
        <is>
          <t>Alicia Guo</t>
        </is>
      </c>
      <c r="K24" s="393" t="inlineStr">
        <is>
          <t>CC3</t>
        </is>
      </c>
      <c r="L24" s="393" t="n"/>
      <c r="M24" s="393" t="n"/>
      <c r="N24" s="364" t="n"/>
      <c r="P24" s="394" t="inlineStr">
        <is>
          <t>果莹</t>
        </is>
      </c>
      <c r="Q24" s="393" t="inlineStr">
        <is>
          <t>CC3</t>
        </is>
      </c>
      <c r="R24" s="393" t="n"/>
      <c r="S24" s="393" t="n"/>
      <c r="T24" s="364" t="n"/>
      <c r="AK24" s="364" t="n"/>
    </row>
    <row customHeight="1" ht="17.25" r="25" s="244">
      <c r="A25" s="395" t="inlineStr">
        <is>
          <t>Annie</t>
        </is>
      </c>
      <c r="B25" s="393" t="inlineStr">
        <is>
          <t>CC1</t>
        </is>
      </c>
      <c r="C25" s="393" t="n"/>
      <c r="D25" s="393" t="inlineStr">
        <is>
          <t>Level1-2-1</t>
        </is>
      </c>
      <c r="E25" s="364" t="n"/>
      <c r="F25" s="364" t="n"/>
      <c r="G25" s="364" t="n"/>
      <c r="H25" s="364" t="n"/>
      <c r="I25" s="364" t="n"/>
      <c r="J25" s="395" t="inlineStr">
        <is>
          <t>Annie</t>
        </is>
      </c>
      <c r="K25" s="393" t="inlineStr">
        <is>
          <t>CC1</t>
        </is>
      </c>
      <c r="L25" s="393" t="n"/>
      <c r="M25" s="393" t="inlineStr">
        <is>
          <t>Level1-2-1</t>
        </is>
      </c>
      <c r="N25" s="364" t="n"/>
      <c r="P25" s="377" t="inlineStr">
        <is>
          <t>刘瑶策</t>
        </is>
      </c>
      <c r="Q25" s="393" t="inlineStr">
        <is>
          <t>CC1</t>
        </is>
      </c>
      <c r="R25" s="393" t="n"/>
      <c r="S25" s="393" t="inlineStr">
        <is>
          <t>Level1-2-1</t>
        </is>
      </c>
      <c r="T25" s="364" t="n"/>
      <c r="AK25" s="364" t="n"/>
    </row>
    <row r="26">
      <c r="A26" s="395" t="inlineStr">
        <is>
          <t>Bill Lin</t>
        </is>
      </c>
      <c r="B26" s="393" t="inlineStr">
        <is>
          <t>ACB7</t>
        </is>
      </c>
      <c r="C26" s="393" t="inlineStr">
        <is>
          <t>CL</t>
        </is>
      </c>
      <c r="D26" s="393" t="n"/>
      <c r="E26" s="364" t="inlineStr">
        <is>
          <t>ACB5 &amp; ACB2</t>
        </is>
      </c>
      <c r="F26" s="364" t="n"/>
      <c r="G26" s="364" t="n"/>
      <c r="H26" s="364" t="n"/>
      <c r="I26" s="364" t="n"/>
      <c r="J26" s="395" t="inlineStr">
        <is>
          <t>Bill Lin</t>
        </is>
      </c>
      <c r="K26" s="393" t="inlineStr">
        <is>
          <t>ACB7</t>
        </is>
      </c>
      <c r="L26" s="393" t="inlineStr">
        <is>
          <t>CL</t>
        </is>
      </c>
      <c r="M26" s="393" t="n"/>
      <c r="N26" s="364" t="inlineStr">
        <is>
          <t>ACB5 &amp; ACB2</t>
        </is>
      </c>
      <c r="P26" s="367" t="inlineStr">
        <is>
          <t>比尔</t>
        </is>
      </c>
      <c r="Q26" s="393" t="inlineStr">
        <is>
          <t>ACB7</t>
        </is>
      </c>
      <c r="R26" s="393" t="inlineStr">
        <is>
          <t>CL</t>
        </is>
      </c>
      <c r="S26" s="393" t="n"/>
      <c r="T26" s="364" t="inlineStr">
        <is>
          <t>ACB5 &amp; ACB2</t>
        </is>
      </c>
      <c r="AK26" s="364" t="n"/>
    </row>
    <row r="27">
      <c r="A27" s="395" t="inlineStr">
        <is>
          <t>Bonnie Wang</t>
        </is>
      </c>
      <c r="B27" s="393" t="inlineStr">
        <is>
          <t>ACS7</t>
        </is>
      </c>
      <c r="C27" s="393" t="inlineStr">
        <is>
          <t>CL</t>
        </is>
      </c>
      <c r="D27" s="393" t="n"/>
      <c r="E27" s="364" t="n"/>
      <c r="F27" s="364" t="n"/>
      <c r="G27" s="364" t="n"/>
      <c r="H27" s="364" t="n"/>
      <c r="I27" s="364" t="n"/>
      <c r="J27" s="395" t="inlineStr">
        <is>
          <t>Bonnie Wang</t>
        </is>
      </c>
      <c r="K27" s="393" t="inlineStr">
        <is>
          <t>ACS7</t>
        </is>
      </c>
      <c r="L27" s="393" t="inlineStr">
        <is>
          <t>CL</t>
        </is>
      </c>
      <c r="M27" s="393" t="n"/>
      <c r="N27" s="364" t="n"/>
      <c r="P27" s="367" t="inlineStr">
        <is>
          <t>宝妮</t>
        </is>
      </c>
      <c r="Q27" s="393" t="inlineStr">
        <is>
          <t>ACS7</t>
        </is>
      </c>
      <c r="R27" s="393" t="inlineStr">
        <is>
          <t>CL</t>
        </is>
      </c>
      <c r="S27" s="393" t="n"/>
      <c r="T27" s="364" t="n"/>
      <c r="AK27" s="364" t="n"/>
    </row>
    <row customHeight="1" ht="15.75" r="28" s="244">
      <c r="A28" s="395" t="inlineStr">
        <is>
          <t>Brenda Wang</t>
        </is>
      </c>
      <c r="B28" s="393" t="inlineStr">
        <is>
          <t>AC1</t>
        </is>
      </c>
      <c r="C28" s="393" t="inlineStr">
        <is>
          <t>CL</t>
        </is>
      </c>
      <c r="D28" s="393" t="inlineStr">
        <is>
          <t>Level1-1</t>
        </is>
      </c>
      <c r="E28" s="364" t="n"/>
      <c r="F28" s="364" t="n"/>
      <c r="G28" s="364" t="n"/>
      <c r="H28" s="364" t="n"/>
      <c r="I28" s="364" t="n"/>
      <c r="J28" s="395" t="inlineStr">
        <is>
          <t>Brenda Wang</t>
        </is>
      </c>
      <c r="K28" s="393" t="inlineStr">
        <is>
          <t>AC1</t>
        </is>
      </c>
      <c r="L28" s="393" t="inlineStr">
        <is>
          <t>CL</t>
        </is>
      </c>
      <c r="M28" s="393" t="inlineStr">
        <is>
          <t>Level1-1</t>
        </is>
      </c>
      <c r="N28" s="364" t="n"/>
      <c r="P28" s="367" t="inlineStr">
        <is>
          <t>布兰达</t>
        </is>
      </c>
      <c r="Q28" s="393" t="inlineStr">
        <is>
          <t>AC1</t>
        </is>
      </c>
      <c r="R28" s="393" t="inlineStr">
        <is>
          <t>CL</t>
        </is>
      </c>
      <c r="S28" s="393" t="inlineStr">
        <is>
          <t>Level1-1</t>
        </is>
      </c>
      <c r="T28" s="364" t="n"/>
      <c r="AK28" s="364" t="n"/>
    </row>
    <row r="29">
      <c r="A29" s="395" t="inlineStr">
        <is>
          <t>Chaochao Tang</t>
        </is>
      </c>
      <c r="B29" s="393" t="inlineStr">
        <is>
          <t>CC5</t>
        </is>
      </c>
      <c r="C29" s="393" t="n"/>
      <c r="D29" s="393" t="n"/>
      <c r="E29" s="364" t="n"/>
      <c r="F29" s="364" t="n"/>
      <c r="G29" s="364" t="n"/>
      <c r="H29" s="364" t="n"/>
      <c r="I29" s="364" t="n"/>
      <c r="J29" s="395" t="inlineStr">
        <is>
          <t>Chaochao Tang</t>
        </is>
      </c>
      <c r="K29" s="393" t="inlineStr">
        <is>
          <t>CC5</t>
        </is>
      </c>
      <c r="L29" s="393" t="n"/>
      <c r="M29" s="393" t="n"/>
      <c r="N29" s="364" t="n"/>
      <c r="P29" s="367" t="inlineStr">
        <is>
          <t>唐超超</t>
        </is>
      </c>
      <c r="Q29" s="393" t="inlineStr">
        <is>
          <t>CC5</t>
        </is>
      </c>
      <c r="R29" s="393" t="n"/>
      <c r="S29" s="393" t="n"/>
      <c r="T29" s="364" t="n"/>
      <c r="AK29" s="364" t="n"/>
    </row>
    <row r="30">
      <c r="A30" s="393" t="inlineStr">
        <is>
          <t>Charlotte</t>
        </is>
      </c>
      <c r="B30" s="393" t="inlineStr">
        <is>
          <t>CC2</t>
        </is>
      </c>
      <c r="C30" s="393" t="n"/>
      <c r="D30" s="393" t="n"/>
      <c r="E30" s="364" t="n"/>
      <c r="F30" s="364" t="n"/>
      <c r="G30" s="364" t="n"/>
      <c r="H30" s="364" t="n"/>
      <c r="I30" s="364" t="n"/>
      <c r="J30" s="393" t="inlineStr">
        <is>
          <t>Charlotte</t>
        </is>
      </c>
      <c r="K30" s="393" t="inlineStr">
        <is>
          <t>CC2</t>
        </is>
      </c>
      <c r="L30" s="393" t="n"/>
      <c r="M30" s="393" t="n"/>
      <c r="N30" s="364" t="n"/>
      <c r="P30" s="367" t="inlineStr">
        <is>
          <t>夏洛特</t>
        </is>
      </c>
      <c r="Q30" s="393" t="inlineStr">
        <is>
          <t>CC2</t>
        </is>
      </c>
      <c r="R30" s="393" t="n"/>
      <c r="S30" s="393" t="n"/>
      <c r="T30" s="364" t="n"/>
      <c r="AK30" s="364" t="n"/>
    </row>
    <row r="31">
      <c r="A31" s="395" t="inlineStr">
        <is>
          <t>ChengCheng Wang</t>
        </is>
      </c>
      <c r="B31" s="393" t="inlineStr">
        <is>
          <t>CC6</t>
        </is>
      </c>
      <c r="C31" s="393" t="n"/>
      <c r="D31" s="393" t="n"/>
      <c r="E31" s="364" t="n"/>
      <c r="F31" s="364" t="n"/>
      <c r="G31" s="364" t="n"/>
      <c r="H31" s="364" t="n"/>
      <c r="I31" s="364" t="n"/>
      <c r="J31" s="395" t="inlineStr">
        <is>
          <t>ChengCheng Wang</t>
        </is>
      </c>
      <c r="K31" s="393" t="inlineStr">
        <is>
          <t>CC6</t>
        </is>
      </c>
      <c r="L31" s="393" t="n"/>
      <c r="M31" s="393" t="n"/>
      <c r="N31" s="364" t="n"/>
      <c r="P31" s="367" t="inlineStr">
        <is>
          <t>王成成</t>
        </is>
      </c>
      <c r="Q31" s="393" t="inlineStr">
        <is>
          <t>CC6</t>
        </is>
      </c>
      <c r="R31" s="393" t="n"/>
      <c r="S31" s="393" t="n"/>
      <c r="T31" s="364" t="n"/>
      <c r="AK31" s="364" t="n"/>
    </row>
    <row r="32">
      <c r="A32" s="395" t="inlineStr">
        <is>
          <t>Clay Huang</t>
        </is>
      </c>
      <c r="B32" s="393" t="inlineStr">
        <is>
          <t>ACS2</t>
        </is>
      </c>
      <c r="C32" s="393" t="inlineStr">
        <is>
          <t>ALB</t>
        </is>
      </c>
      <c r="D32" s="393" t="n"/>
      <c r="E32" s="364" t="n"/>
      <c r="F32" s="364" t="n"/>
      <c r="G32" s="364" t="n"/>
      <c r="H32" s="364" t="n"/>
      <c r="I32" s="364" t="n"/>
      <c r="J32" s="395" t="inlineStr">
        <is>
          <t>Clay Huang</t>
        </is>
      </c>
      <c r="K32" s="393" t="inlineStr">
        <is>
          <t>ACS2</t>
        </is>
      </c>
      <c r="L32" s="393" t="inlineStr">
        <is>
          <t>ALB</t>
        </is>
      </c>
      <c r="M32" s="393" t="n"/>
      <c r="N32" s="364" t="n"/>
      <c r="P32" s="367" t="inlineStr">
        <is>
          <t>黄宇</t>
        </is>
      </c>
      <c r="Q32" s="393" t="inlineStr">
        <is>
          <t>ACS2</t>
        </is>
      </c>
      <c r="R32" s="393" t="inlineStr">
        <is>
          <t>ALB</t>
        </is>
      </c>
      <c r="S32" s="393" t="n"/>
      <c r="T32" s="364" t="n"/>
      <c r="AK32" s="364" t="n"/>
    </row>
    <row r="33">
      <c r="A33" s="395" t="inlineStr">
        <is>
          <t>Coco Bu</t>
        </is>
      </c>
      <c r="B33" s="393" t="inlineStr">
        <is>
          <t>CC8</t>
        </is>
      </c>
      <c r="C33" s="393" t="n"/>
      <c r="D33" s="393" t="n"/>
      <c r="E33" s="364" t="n"/>
      <c r="F33" s="364" t="n"/>
      <c r="G33" s="364" t="n"/>
      <c r="H33" s="364" t="n"/>
      <c r="I33" s="364" t="n"/>
      <c r="J33" s="395" t="inlineStr">
        <is>
          <t>Coco Bu</t>
        </is>
      </c>
      <c r="K33" s="393" t="inlineStr">
        <is>
          <t>CC8</t>
        </is>
      </c>
      <c r="L33" s="393" t="n"/>
      <c r="M33" s="393" t="n"/>
      <c r="N33" s="364" t="n"/>
      <c r="P33" s="393" t="inlineStr">
        <is>
          <t>卜华金</t>
        </is>
      </c>
      <c r="Q33" s="393" t="inlineStr">
        <is>
          <t>CC8</t>
        </is>
      </c>
      <c r="R33" s="393" t="n"/>
      <c r="S33" s="393" t="n"/>
      <c r="T33" s="364" t="n"/>
      <c r="AK33" s="364" t="n"/>
    </row>
    <row customHeight="1" ht="17.25" r="34" s="244">
      <c r="A34" s="393" t="inlineStr">
        <is>
          <t>Daisy</t>
        </is>
      </c>
      <c r="B34" s="393" t="inlineStr">
        <is>
          <t>CC2</t>
        </is>
      </c>
      <c r="C34" s="393" t="n"/>
      <c r="D34" s="393" t="n"/>
      <c r="E34" s="364" t="n"/>
      <c r="F34" s="364" t="n"/>
      <c r="G34" s="364" t="n"/>
      <c r="H34" s="364" t="n"/>
      <c r="I34" s="364" t="n"/>
      <c r="J34" s="393" t="inlineStr">
        <is>
          <t>Daisy</t>
        </is>
      </c>
      <c r="K34" s="393" t="inlineStr">
        <is>
          <t>CC2</t>
        </is>
      </c>
      <c r="L34" s="393" t="n"/>
      <c r="M34" s="393" t="n"/>
      <c r="N34" s="364" t="n"/>
      <c r="P34" s="377" t="inlineStr">
        <is>
          <t>周云</t>
        </is>
      </c>
      <c r="Q34" s="393" t="inlineStr">
        <is>
          <t>CC2</t>
        </is>
      </c>
      <c r="R34" s="393" t="n"/>
      <c r="S34" s="393" t="n"/>
      <c r="T34" s="364" t="n"/>
      <c r="AK34" s="364" t="n"/>
    </row>
    <row customHeight="1" ht="17.25" r="35" s="244">
      <c r="A35" s="395" t="inlineStr">
        <is>
          <t>Davie</t>
        </is>
      </c>
      <c r="B35" s="393" t="inlineStr">
        <is>
          <t>CC</t>
        </is>
      </c>
      <c r="C35" s="393" t="n"/>
      <c r="D35" s="393" t="inlineStr">
        <is>
          <t>Level1-2-2</t>
        </is>
      </c>
      <c r="E35" s="364" t="inlineStr">
        <is>
          <t>CC</t>
        </is>
      </c>
      <c r="F35" s="364" t="n"/>
      <c r="G35" s="364" t="n"/>
      <c r="H35" s="364" t="n"/>
      <c r="I35" s="364" t="n"/>
      <c r="J35" s="395" t="inlineStr">
        <is>
          <t>Davie</t>
        </is>
      </c>
      <c r="K35" s="393" t="inlineStr">
        <is>
          <t>CC</t>
        </is>
      </c>
      <c r="L35" s="393" t="n"/>
      <c r="M35" s="393" t="inlineStr">
        <is>
          <t>Level1-2-2</t>
        </is>
      </c>
      <c r="N35" s="364" t="inlineStr">
        <is>
          <t>CC</t>
        </is>
      </c>
      <c r="P35" s="377" t="inlineStr">
        <is>
          <t>董伟</t>
        </is>
      </c>
      <c r="Q35" s="393" t="inlineStr">
        <is>
          <t>CC</t>
        </is>
      </c>
      <c r="R35" s="393" t="n"/>
      <c r="S35" s="393" t="inlineStr">
        <is>
          <t>Level1-2-2</t>
        </is>
      </c>
      <c r="T35" s="364" t="inlineStr">
        <is>
          <t>CC</t>
        </is>
      </c>
      <c r="AK35" s="364" t="n"/>
    </row>
    <row r="36">
      <c r="A36" s="393" t="inlineStr">
        <is>
          <t>Frank Wang</t>
        </is>
      </c>
      <c r="B36" s="393" t="inlineStr">
        <is>
          <t>CC</t>
        </is>
      </c>
      <c r="C36" s="393" t="n"/>
      <c r="D36" s="393" t="n"/>
      <c r="E36" s="364" t="n"/>
      <c r="F36" s="364" t="n"/>
      <c r="G36" s="364" t="n"/>
      <c r="H36" s="364" t="n"/>
      <c r="I36" s="364" t="n"/>
      <c r="J36" s="393" t="inlineStr">
        <is>
          <t>Frank Wang</t>
        </is>
      </c>
      <c r="K36" s="393" t="inlineStr">
        <is>
          <t>CC</t>
        </is>
      </c>
      <c r="L36" s="393" t="n"/>
      <c r="M36" s="393" t="n"/>
      <c r="N36" s="364" t="n"/>
      <c r="P36" s="396" t="inlineStr">
        <is>
          <t>王潮乐萌</t>
        </is>
      </c>
      <c r="Q36" s="393" t="inlineStr">
        <is>
          <t>CC</t>
        </is>
      </c>
      <c r="R36" s="393" t="n"/>
      <c r="S36" s="393" t="n"/>
      <c r="T36" s="364" t="n"/>
      <c r="AK36" s="364" t="n"/>
    </row>
    <row r="37">
      <c r="A37" s="393" t="inlineStr">
        <is>
          <t>George Sheng</t>
        </is>
      </c>
      <c r="B37" s="393" t="inlineStr">
        <is>
          <t>AC1</t>
        </is>
      </c>
      <c r="C37" s="393" t="n"/>
      <c r="D37" s="393" t="n"/>
      <c r="E37" s="364" t="n"/>
      <c r="F37" s="364" t="n"/>
      <c r="G37" s="364" t="n"/>
      <c r="H37" s="364" t="n"/>
      <c r="I37" s="364" t="n"/>
      <c r="J37" s="393" t="inlineStr">
        <is>
          <t>George Sheng</t>
        </is>
      </c>
      <c r="K37" s="393" t="inlineStr">
        <is>
          <t>AC1</t>
        </is>
      </c>
      <c r="L37" s="393" t="n"/>
      <c r="M37" s="393" t="n"/>
      <c r="N37" s="364" t="n"/>
      <c r="P37" s="393" t="inlineStr">
        <is>
          <t>George Sheng</t>
        </is>
      </c>
      <c r="Q37" s="393" t="inlineStr">
        <is>
          <t>AC1</t>
        </is>
      </c>
      <c r="R37" s="393" t="n"/>
      <c r="S37" s="393" t="n"/>
      <c r="T37" s="364" t="n"/>
      <c r="AK37" s="364" t="n"/>
    </row>
    <row customHeight="1" ht="17.25" r="38" s="244">
      <c r="A38" s="395" t="inlineStr">
        <is>
          <t>Harper</t>
        </is>
      </c>
      <c r="B38" s="393" t="inlineStr">
        <is>
          <t>CC6</t>
        </is>
      </c>
      <c r="C38" s="393" t="n"/>
      <c r="D38" s="393" t="n"/>
      <c r="E38" s="364" t="n"/>
      <c r="F38" s="364" t="n"/>
      <c r="G38" s="364" t="n"/>
      <c r="H38" s="364" t="n"/>
      <c r="I38" s="364" t="n"/>
      <c r="J38" s="395" t="inlineStr">
        <is>
          <t>Harper</t>
        </is>
      </c>
      <c r="K38" s="393" t="inlineStr">
        <is>
          <t>CC6</t>
        </is>
      </c>
      <c r="L38" s="393" t="n"/>
      <c r="M38" s="393" t="n"/>
      <c r="N38" s="364" t="n"/>
      <c r="P38" s="377" t="inlineStr">
        <is>
          <t>张晓</t>
        </is>
      </c>
      <c r="Q38" s="393" t="inlineStr">
        <is>
          <t>CC6</t>
        </is>
      </c>
      <c r="R38" s="393" t="n"/>
      <c r="S38" s="393" t="n"/>
      <c r="T38" s="364" t="n"/>
      <c r="AK38" s="364" t="n"/>
    </row>
    <row r="39">
      <c r="A39" s="393" t="inlineStr">
        <is>
          <t>Hestia Sun</t>
        </is>
      </c>
      <c r="B39" s="393" t="inlineStr">
        <is>
          <t>AC1</t>
        </is>
      </c>
      <c r="C39" s="393" t="inlineStr">
        <is>
          <t>CL</t>
        </is>
      </c>
      <c r="D39" s="393" t="n"/>
      <c r="E39" s="364" t="n"/>
      <c r="F39" s="364" t="n"/>
      <c r="G39" s="364" t="n"/>
      <c r="H39" s="364" t="n"/>
      <c r="I39" s="364" t="n"/>
      <c r="J39" s="393" t="inlineStr">
        <is>
          <t>Hestia Sun</t>
        </is>
      </c>
      <c r="K39" s="393" t="inlineStr">
        <is>
          <t>AC1</t>
        </is>
      </c>
      <c r="L39" s="393" t="inlineStr">
        <is>
          <t>CL</t>
        </is>
      </c>
      <c r="M39" s="393" t="n"/>
      <c r="N39" s="364" t="n"/>
      <c r="P39" s="367" t="inlineStr">
        <is>
          <t>赫斯提亚</t>
        </is>
      </c>
      <c r="Q39" s="393" t="inlineStr">
        <is>
          <t>AC1</t>
        </is>
      </c>
      <c r="R39" s="393" t="inlineStr">
        <is>
          <t>CL</t>
        </is>
      </c>
      <c r="S39" s="393" t="n"/>
      <c r="T39" s="364" t="n"/>
      <c r="AK39" s="364" t="n"/>
    </row>
    <row customHeight="1" ht="17.25" r="40" s="244">
      <c r="A40" s="393" t="inlineStr">
        <is>
          <t>Jessica Liu</t>
        </is>
      </c>
      <c r="B40" s="393" t="inlineStr">
        <is>
          <t>CC</t>
        </is>
      </c>
      <c r="C40" s="393" t="n"/>
      <c r="D40" s="393" t="n"/>
      <c r="E40" s="364" t="n"/>
      <c r="F40" s="364" t="n"/>
      <c r="G40" s="364" t="n"/>
      <c r="H40" s="364" t="n"/>
      <c r="I40" s="364" t="n"/>
      <c r="J40" s="393" t="inlineStr">
        <is>
          <t>Jessica Liu</t>
        </is>
      </c>
      <c r="K40" s="393" t="inlineStr">
        <is>
          <t>CC</t>
        </is>
      </c>
      <c r="L40" s="393" t="n"/>
      <c r="M40" s="393" t="n"/>
      <c r="N40" s="364" t="n"/>
      <c r="P40" s="377" t="inlineStr">
        <is>
          <t>杰西卡</t>
        </is>
      </c>
      <c r="Q40" s="393" t="inlineStr">
        <is>
          <t>CC</t>
        </is>
      </c>
      <c r="R40" s="393" t="n"/>
      <c r="S40" s="393" t="n"/>
      <c r="T40" s="364" t="n"/>
      <c r="AK40" s="364" t="n"/>
    </row>
    <row customHeight="1" ht="17.25" r="41" s="244">
      <c r="A41" s="395" t="inlineStr">
        <is>
          <t>Jill Zou</t>
        </is>
      </c>
      <c r="B41" s="393" t="inlineStr">
        <is>
          <t>AC1</t>
        </is>
      </c>
      <c r="C41" s="393" t="inlineStr">
        <is>
          <t>CL</t>
        </is>
      </c>
      <c r="D41" s="393" t="n"/>
      <c r="E41" s="364" t="n"/>
      <c r="F41" s="364" t="n"/>
      <c r="G41" s="364" t="n"/>
      <c r="H41" s="364" t="n"/>
      <c r="I41" s="364" t="n"/>
      <c r="J41" s="395" t="inlineStr">
        <is>
          <t>Jill Zou</t>
        </is>
      </c>
      <c r="K41" s="393" t="inlineStr">
        <is>
          <t>AC1</t>
        </is>
      </c>
      <c r="L41" s="393" t="inlineStr">
        <is>
          <t>CL</t>
        </is>
      </c>
      <c r="M41" s="393" t="n"/>
      <c r="N41" s="364" t="n"/>
      <c r="P41" s="377" t="inlineStr">
        <is>
          <t>邹洁</t>
        </is>
      </c>
      <c r="Q41" s="393" t="inlineStr">
        <is>
          <t>AC1</t>
        </is>
      </c>
      <c r="R41" s="393" t="inlineStr">
        <is>
          <t>CL</t>
        </is>
      </c>
      <c r="S41" s="393" t="n"/>
      <c r="T41" s="364" t="n"/>
      <c r="AK41" s="364" t="n"/>
    </row>
    <row r="42">
      <c r="A42" s="393" t="inlineStr">
        <is>
          <t>Johnson</t>
        </is>
      </c>
      <c r="B42" s="393" t="inlineStr">
        <is>
          <t>CC1</t>
        </is>
      </c>
      <c r="C42" s="393" t="n"/>
      <c r="D42" s="393" t="n"/>
      <c r="E42" s="364" t="n"/>
      <c r="F42" s="364" t="n"/>
      <c r="G42" s="364" t="n"/>
      <c r="H42" s="364" t="n"/>
      <c r="I42" s="364" t="n"/>
      <c r="J42" s="393" t="inlineStr">
        <is>
          <t>Johnson</t>
        </is>
      </c>
      <c r="K42" s="393" t="inlineStr">
        <is>
          <t>CC1</t>
        </is>
      </c>
      <c r="L42" s="393" t="n"/>
      <c r="M42" s="393" t="n"/>
      <c r="N42" s="364" t="n"/>
      <c r="P42" s="393" t="inlineStr">
        <is>
          <t>Johnson</t>
        </is>
      </c>
      <c r="Q42" s="393" t="inlineStr">
        <is>
          <t>CC1</t>
        </is>
      </c>
      <c r="R42" s="393" t="n"/>
      <c r="S42" s="393" t="n"/>
      <c r="T42" s="364" t="n"/>
      <c r="AK42" s="364" t="n"/>
    </row>
    <row r="43">
      <c r="A43" s="395" t="inlineStr">
        <is>
          <t>Julia Zhu</t>
        </is>
      </c>
      <c r="B43" s="393" t="inlineStr">
        <is>
          <t>CC</t>
        </is>
      </c>
      <c r="C43" s="393" t="inlineStr">
        <is>
          <t>CL</t>
        </is>
      </c>
      <c r="D43" s="393" t="n"/>
      <c r="E43" s="364" t="n"/>
      <c r="F43" s="364" t="n"/>
      <c r="G43" s="364" t="n"/>
      <c r="H43" s="364" t="n"/>
      <c r="I43" s="364" t="n"/>
      <c r="J43" s="395" t="inlineStr">
        <is>
          <t>Julia Zhu</t>
        </is>
      </c>
      <c r="K43" s="393" t="inlineStr">
        <is>
          <t>CC</t>
        </is>
      </c>
      <c r="L43" s="393" t="inlineStr">
        <is>
          <t>CL</t>
        </is>
      </c>
      <c r="M43" s="393" t="n"/>
      <c r="N43" s="364" t="n"/>
      <c r="P43" s="393" t="inlineStr">
        <is>
          <t>朱丽雅</t>
        </is>
      </c>
      <c r="Q43" s="393" t="inlineStr">
        <is>
          <t>CC</t>
        </is>
      </c>
      <c r="R43" s="393" t="inlineStr">
        <is>
          <t>CL</t>
        </is>
      </c>
      <c r="S43" s="393" t="n"/>
      <c r="T43" s="364" t="n"/>
      <c r="AK43" s="364" t="n"/>
    </row>
    <row r="44">
      <c r="A44" s="393" t="inlineStr">
        <is>
          <t>Mingliang Gong</t>
        </is>
      </c>
      <c r="B44" s="393" t="inlineStr">
        <is>
          <t>CC2</t>
        </is>
      </c>
      <c r="C44" s="393" t="n"/>
      <c r="D44" s="393" t="n"/>
      <c r="E44" s="364" t="n"/>
      <c r="F44" s="364" t="n"/>
      <c r="G44" s="364" t="n"/>
      <c r="H44" s="364" t="n"/>
      <c r="I44" s="364" t="n"/>
      <c r="J44" s="393" t="inlineStr">
        <is>
          <t>Mingliang Gong</t>
        </is>
      </c>
      <c r="K44" s="393" t="inlineStr">
        <is>
          <t>CC2</t>
        </is>
      </c>
      <c r="L44" s="393" t="n"/>
      <c r="M44" s="393" t="n"/>
      <c r="N44" s="364" t="n"/>
      <c r="P44" s="393" t="inlineStr">
        <is>
          <t>龚明亮</t>
        </is>
      </c>
      <c r="Q44" s="393" t="inlineStr">
        <is>
          <t>CC2</t>
        </is>
      </c>
      <c r="R44" s="393" t="n"/>
      <c r="S44" s="393" t="n"/>
      <c r="T44" s="364" t="n"/>
      <c r="AK44" s="364" t="n"/>
    </row>
    <row customHeight="1" ht="17.25" r="45" s="244">
      <c r="A45" s="395" t="inlineStr">
        <is>
          <t>Nancy</t>
        </is>
      </c>
      <c r="B45" s="393" t="inlineStr">
        <is>
          <t>DTM</t>
        </is>
      </c>
      <c r="C45" s="393" t="n"/>
      <c r="D45" s="393" t="n"/>
      <c r="E45" s="364" t="n"/>
      <c r="F45" s="364" t="n"/>
      <c r="G45" s="364" t="n"/>
      <c r="H45" s="364" t="n"/>
      <c r="I45" s="364" t="n"/>
      <c r="J45" s="395" t="inlineStr">
        <is>
          <t>Nancy</t>
        </is>
      </c>
      <c r="K45" s="393" t="inlineStr">
        <is>
          <t>DTM</t>
        </is>
      </c>
      <c r="L45" s="393" t="n"/>
      <c r="M45" s="393" t="n"/>
      <c r="N45" s="364" t="n"/>
      <c r="P45" s="377" t="inlineStr">
        <is>
          <t>王楠</t>
        </is>
      </c>
      <c r="Q45" s="393" t="inlineStr">
        <is>
          <t>DTM</t>
        </is>
      </c>
      <c r="R45" s="393" t="n"/>
      <c r="S45" s="393" t="n"/>
      <c r="T45" s="364" t="n"/>
      <c r="AK45" s="364" t="n"/>
    </row>
    <row customHeight="1" ht="17.25" r="46" s="244">
      <c r="A46" s="395" t="inlineStr">
        <is>
          <t>Olivia Wang</t>
        </is>
      </c>
      <c r="B46" s="393" t="inlineStr">
        <is>
          <t>CC</t>
        </is>
      </c>
      <c r="C46" s="393" t="n"/>
      <c r="D46" s="393" t="n"/>
      <c r="E46" s="364" t="n"/>
      <c r="F46" s="364" t="n"/>
      <c r="G46" s="364" t="n"/>
      <c r="H46" s="364" t="n"/>
      <c r="I46" s="364" t="n"/>
      <c r="J46" s="395" t="inlineStr">
        <is>
          <t>Olivia Wang</t>
        </is>
      </c>
      <c r="K46" s="393" t="inlineStr">
        <is>
          <t>CC</t>
        </is>
      </c>
      <c r="L46" s="393" t="n"/>
      <c r="M46" s="393" t="n"/>
      <c r="N46" s="364" t="n"/>
      <c r="P46" s="377" t="inlineStr">
        <is>
          <t>奥丽薇亚</t>
        </is>
      </c>
      <c r="Q46" s="393" t="inlineStr">
        <is>
          <t>CC</t>
        </is>
      </c>
      <c r="R46" s="393" t="n"/>
      <c r="S46" s="393" t="n"/>
      <c r="T46" s="364" t="n"/>
      <c r="AK46" s="364" t="n"/>
    </row>
    <row r="47">
      <c r="A47" s="395" t="inlineStr">
        <is>
          <t>Prana Zhu</t>
        </is>
      </c>
      <c r="B47" s="393" t="inlineStr">
        <is>
          <t>DTM</t>
        </is>
      </c>
      <c r="C47" s="393" t="n"/>
      <c r="D47" s="393" t="n"/>
      <c r="E47" s="364" t="n"/>
      <c r="F47" s="364" t="n"/>
      <c r="G47" s="364" t="n"/>
      <c r="H47" s="364" t="n"/>
      <c r="I47" s="364" t="n"/>
      <c r="J47" s="395" t="inlineStr">
        <is>
          <t>Prana Zhu</t>
        </is>
      </c>
      <c r="K47" s="393" t="inlineStr">
        <is>
          <t>DTM</t>
        </is>
      </c>
      <c r="L47" s="393" t="n"/>
      <c r="M47" s="393" t="n"/>
      <c r="N47" s="364" t="n"/>
      <c r="P47" s="393" t="inlineStr">
        <is>
          <t>朱霭</t>
        </is>
      </c>
      <c r="Q47" s="393" t="inlineStr">
        <is>
          <t>DTM</t>
        </is>
      </c>
      <c r="R47" s="393" t="n"/>
      <c r="S47" s="393" t="n"/>
      <c r="T47" s="364" t="n"/>
      <c r="AK47" s="364" t="n"/>
    </row>
    <row customHeight="1" ht="17.25" r="48" s="244">
      <c r="A48" s="395" t="inlineStr">
        <is>
          <t>Qiyang Li</t>
        </is>
      </c>
      <c r="B48" s="393" t="inlineStr">
        <is>
          <t>CC6</t>
        </is>
      </c>
      <c r="C48" s="393" t="n"/>
      <c r="D48" s="393" t="n"/>
      <c r="E48" s="364" t="n"/>
      <c r="F48" s="364" t="n"/>
      <c r="G48" s="364" t="n"/>
      <c r="H48" s="364" t="n"/>
      <c r="I48" s="364" t="n"/>
      <c r="J48" s="395" t="inlineStr">
        <is>
          <t>Qiyang Li</t>
        </is>
      </c>
      <c r="K48" s="393" t="inlineStr">
        <is>
          <t>CC6</t>
        </is>
      </c>
      <c r="L48" s="393" t="n"/>
      <c r="M48" s="393" t="n"/>
      <c r="N48" s="364" t="n"/>
      <c r="P48" s="377" t="inlineStr">
        <is>
          <t>李奇阳</t>
        </is>
      </c>
      <c r="Q48" s="393" t="inlineStr">
        <is>
          <t>CC6</t>
        </is>
      </c>
      <c r="R48" s="393" t="n"/>
      <c r="S48" s="393" t="n"/>
      <c r="T48" s="364" t="n"/>
      <c r="AK48" s="364" t="n"/>
    </row>
    <row customHeight="1" ht="17.25" r="49" s="244">
      <c r="A49" s="395" t="inlineStr">
        <is>
          <t>Qunce Ye</t>
        </is>
      </c>
      <c r="B49" s="393" t="inlineStr">
        <is>
          <t>CC4</t>
        </is>
      </c>
      <c r="C49" s="393" t="n"/>
      <c r="D49" s="393" t="n"/>
      <c r="E49" s="364" t="n"/>
      <c r="F49" s="364" t="n"/>
      <c r="G49" s="364" t="n"/>
      <c r="H49" s="364" t="n"/>
      <c r="I49" s="364" t="n"/>
      <c r="J49" s="395" t="inlineStr">
        <is>
          <t>Qunce Ye</t>
        </is>
      </c>
      <c r="K49" s="393" t="inlineStr">
        <is>
          <t>CC4</t>
        </is>
      </c>
      <c r="L49" s="393" t="n"/>
      <c r="M49" s="393" t="n"/>
      <c r="N49" s="364" t="n"/>
      <c r="P49" s="377" t="inlineStr">
        <is>
          <t>叶群策</t>
        </is>
      </c>
      <c r="Q49" s="393" t="inlineStr">
        <is>
          <t>CC4</t>
        </is>
      </c>
      <c r="R49" s="393" t="n"/>
      <c r="S49" s="393" t="n"/>
      <c r="T49" s="364" t="n"/>
      <c r="AK49" s="364" t="n"/>
    </row>
    <row customHeight="1" ht="17.25" r="50" s="244">
      <c r="A50" s="393" t="inlineStr">
        <is>
          <t>Raunab</t>
        </is>
      </c>
      <c r="B50" s="393" t="inlineStr">
        <is>
          <t>CC</t>
        </is>
      </c>
      <c r="C50" s="393" t="n"/>
      <c r="D50" s="393" t="n"/>
      <c r="E50" s="364" t="n"/>
      <c r="F50" s="364" t="n"/>
      <c r="G50" s="364" t="n"/>
      <c r="H50" s="364" t="n"/>
      <c r="I50" s="364" t="n"/>
      <c r="J50" s="393" t="inlineStr">
        <is>
          <t>Raunab</t>
        </is>
      </c>
      <c r="K50" s="393" t="inlineStr">
        <is>
          <t>CC</t>
        </is>
      </c>
      <c r="L50" s="393" t="n"/>
      <c r="M50" s="393" t="n"/>
      <c r="N50" s="364" t="n"/>
      <c r="P50" s="377" t="inlineStr">
        <is>
          <t>孔仁星</t>
        </is>
      </c>
      <c r="Q50" s="393" t="inlineStr">
        <is>
          <t>CC</t>
        </is>
      </c>
      <c r="R50" s="393" t="n"/>
      <c r="S50" s="393" t="n"/>
      <c r="T50" s="364" t="n"/>
      <c r="AK50" s="364" t="n"/>
    </row>
    <row customHeight="1" ht="17.25" r="51" s="244">
      <c r="A51" s="393" t="inlineStr">
        <is>
          <t>Raymond Li</t>
        </is>
      </c>
      <c r="B51" s="393" t="inlineStr">
        <is>
          <t>CC7</t>
        </is>
      </c>
      <c r="C51" s="393" t="n"/>
      <c r="D51" s="393" t="n"/>
      <c r="E51" s="364" t="n"/>
      <c r="F51" s="364" t="n"/>
      <c r="G51" s="364" t="n"/>
      <c r="H51" s="364" t="n"/>
      <c r="I51" s="364" t="n"/>
      <c r="J51" s="393" t="inlineStr">
        <is>
          <t>Raymond Li</t>
        </is>
      </c>
      <c r="K51" s="393" t="inlineStr">
        <is>
          <t>CC7</t>
        </is>
      </c>
      <c r="L51" s="393" t="n"/>
      <c r="M51" s="393" t="n"/>
      <c r="N51" s="364" t="n"/>
      <c r="P51" s="397" t="inlineStr">
        <is>
          <t>雷蒙德·李</t>
        </is>
      </c>
      <c r="Q51" s="393" t="inlineStr">
        <is>
          <t>CC7</t>
        </is>
      </c>
      <c r="R51" s="393" t="n"/>
      <c r="S51" s="393" t="n"/>
      <c r="T51" s="364" t="n"/>
      <c r="AK51" s="364" t="n"/>
    </row>
    <row customHeight="1" ht="17.25" r="52" s="244">
      <c r="A52" s="395" t="inlineStr">
        <is>
          <t>Raymond Lu</t>
        </is>
      </c>
      <c r="B52" s="393" t="inlineStr">
        <is>
          <t>CC5</t>
        </is>
      </c>
      <c r="C52" s="393" t="n"/>
      <c r="D52" s="393" t="n"/>
      <c r="E52" s="364" t="n"/>
      <c r="F52" s="364" t="n"/>
      <c r="G52" s="364" t="n"/>
      <c r="H52" s="364" t="n"/>
      <c r="I52" s="364" t="n"/>
      <c r="J52" s="395" t="inlineStr">
        <is>
          <t>Raymond Lu</t>
        </is>
      </c>
      <c r="K52" s="393" t="inlineStr">
        <is>
          <t>CC5</t>
        </is>
      </c>
      <c r="L52" s="393" t="n"/>
      <c r="M52" s="393" t="n"/>
      <c r="N52" s="364" t="n"/>
      <c r="P52" s="377" t="inlineStr">
        <is>
          <t>雷曼</t>
        </is>
      </c>
      <c r="Q52" s="393" t="inlineStr">
        <is>
          <t>CC5</t>
        </is>
      </c>
      <c r="R52" s="393" t="n"/>
      <c r="S52" s="393" t="n"/>
      <c r="T52" s="364" t="n"/>
      <c r="AK52" s="364" t="n"/>
    </row>
    <row customHeight="1" ht="17.25" r="53" s="244">
      <c r="A53" s="395" t="inlineStr">
        <is>
          <t>Serena</t>
        </is>
      </c>
      <c r="B53" s="393" t="inlineStr">
        <is>
          <t>CC6</t>
        </is>
      </c>
      <c r="C53" s="393" t="n"/>
      <c r="D53" s="393" t="n"/>
      <c r="E53" s="364" t="n"/>
      <c r="F53" s="364" t="n"/>
      <c r="G53" s="364" t="n"/>
      <c r="H53" s="364" t="n"/>
      <c r="I53" s="364" t="n"/>
      <c r="J53" s="395" t="inlineStr">
        <is>
          <t>Serena</t>
        </is>
      </c>
      <c r="K53" s="393" t="inlineStr">
        <is>
          <t>CC6</t>
        </is>
      </c>
      <c r="L53" s="393" t="n"/>
      <c r="M53" s="393" t="n"/>
      <c r="N53" s="364" t="n"/>
      <c r="P53" s="377" t="inlineStr">
        <is>
          <t>尚哲</t>
        </is>
      </c>
      <c r="Q53" s="393" t="inlineStr">
        <is>
          <t>CC6</t>
        </is>
      </c>
      <c r="R53" s="393" t="n"/>
      <c r="S53" s="393" t="n"/>
      <c r="T53" s="364" t="n"/>
      <c r="AK53" s="364" t="n"/>
    </row>
    <row customHeight="1" ht="17.25" r="54" s="244">
      <c r="A54" s="395" t="inlineStr">
        <is>
          <t>Xiaohui</t>
        </is>
      </c>
      <c r="B54" s="393" t="inlineStr">
        <is>
          <t>CC9</t>
        </is>
      </c>
      <c r="C54" s="393" t="n"/>
      <c r="D54" s="393" t="n"/>
      <c r="E54" s="364" t="n"/>
      <c r="F54" s="364" t="n"/>
      <c r="G54" s="364" t="n"/>
      <c r="H54" s="364" t="n"/>
      <c r="I54" s="364" t="n"/>
      <c r="J54" s="395" t="inlineStr">
        <is>
          <t>Xiaohui</t>
        </is>
      </c>
      <c r="K54" s="393" t="inlineStr">
        <is>
          <t>CC9</t>
        </is>
      </c>
      <c r="L54" s="393" t="n"/>
      <c r="M54" s="393" t="n"/>
      <c r="N54" s="364" t="n"/>
      <c r="P54" s="377" t="inlineStr">
        <is>
          <t>王小会</t>
        </is>
      </c>
      <c r="Q54" s="393" t="inlineStr">
        <is>
          <t>CC9</t>
        </is>
      </c>
      <c r="R54" s="393" t="n"/>
      <c r="S54" s="393" t="n"/>
      <c r="T54" s="364" t="n"/>
      <c r="AK54" s="364" t="n"/>
    </row>
    <row customHeight="1" ht="17.25" r="55" s="244">
      <c r="A55" s="393" t="inlineStr">
        <is>
          <t>Yiming Gong</t>
        </is>
      </c>
      <c r="B55" s="393" t="inlineStr">
        <is>
          <t>CC1</t>
        </is>
      </c>
      <c r="C55" s="393" t="n"/>
      <c r="D55" s="393" t="n"/>
      <c r="E55" s="364" t="n"/>
      <c r="F55" s="364" t="n"/>
      <c r="G55" s="364" t="n"/>
      <c r="H55" s="364" t="n"/>
      <c r="I55" s="364" t="n"/>
      <c r="J55" s="393" t="inlineStr">
        <is>
          <t>Yiming Gong</t>
        </is>
      </c>
      <c r="K55" s="393" t="inlineStr">
        <is>
          <t>CC1</t>
        </is>
      </c>
      <c r="L55" s="393" t="n"/>
      <c r="M55" s="393" t="n"/>
      <c r="N55" s="364" t="n"/>
      <c r="P55" s="377" t="inlineStr">
        <is>
          <t>龚一鸣</t>
        </is>
      </c>
      <c r="Q55" s="393" t="inlineStr">
        <is>
          <t>CC1</t>
        </is>
      </c>
      <c r="R55" s="393" t="n"/>
      <c r="S55" s="393" t="n"/>
      <c r="T55" s="364" t="n"/>
      <c r="AK55" s="364" t="n"/>
    </row>
    <row customHeight="1" ht="17.25" r="56" s="244">
      <c r="A56" s="393" t="inlineStr">
        <is>
          <t>Yingnan Ju</t>
        </is>
      </c>
      <c r="B56" s="393" t="inlineStr">
        <is>
          <t>CC</t>
        </is>
      </c>
      <c r="C56" s="393" t="n"/>
      <c r="D56" s="393" t="n"/>
      <c r="E56" s="364" t="n"/>
      <c r="F56" s="364" t="n"/>
      <c r="G56" s="364" t="n"/>
      <c r="H56" s="364" t="n"/>
      <c r="I56" s="364" t="n"/>
      <c r="J56" s="393" t="inlineStr">
        <is>
          <t>Yingnan Ju</t>
        </is>
      </c>
      <c r="K56" s="393" t="inlineStr">
        <is>
          <t>CC</t>
        </is>
      </c>
      <c r="L56" s="393" t="n"/>
      <c r="M56" s="393" t="n"/>
      <c r="N56" s="364" t="n"/>
      <c r="P56" s="377" t="inlineStr">
        <is>
          <t>鞠英男</t>
        </is>
      </c>
      <c r="Q56" s="393" t="inlineStr">
        <is>
          <t>CC</t>
        </is>
      </c>
      <c r="R56" s="393" t="n"/>
      <c r="S56" s="393" t="n"/>
      <c r="T56" s="364" t="n"/>
      <c r="AK56" s="364" t="n"/>
    </row>
    <row r="57">
      <c r="A57" s="393" t="inlineStr">
        <is>
          <t>Yue Zhang</t>
        </is>
      </c>
      <c r="B57" s="393" t="inlineStr">
        <is>
          <t>CC2</t>
        </is>
      </c>
      <c r="C57" s="393" t="n"/>
      <c r="D57" s="393" t="n"/>
      <c r="E57" s="364" t="n"/>
      <c r="F57" s="364" t="n"/>
      <c r="G57" s="364" t="n"/>
      <c r="H57" s="364" t="n"/>
      <c r="I57" s="364" t="n"/>
      <c r="J57" s="393" t="inlineStr">
        <is>
          <t>Yue Zhang</t>
        </is>
      </c>
      <c r="K57" s="393" t="inlineStr">
        <is>
          <t>CC2</t>
        </is>
      </c>
      <c r="L57" s="393" t="n"/>
      <c r="M57" s="393" t="n"/>
      <c r="N57" s="364" t="n"/>
      <c r="P57" s="367" t="inlineStr">
        <is>
          <t>张悦</t>
        </is>
      </c>
      <c r="Q57" s="393" t="inlineStr">
        <is>
          <t>CC2</t>
        </is>
      </c>
      <c r="R57" s="393" t="n"/>
      <c r="S57" s="393" t="n"/>
      <c r="T57" s="364" t="n"/>
      <c r="AK57" s="364" t="n"/>
    </row>
    <row customHeight="1" ht="17.25" r="58" s="244">
      <c r="A58" s="393" t="inlineStr">
        <is>
          <t>Zoey Wu</t>
        </is>
      </c>
      <c r="B58" s="393" t="inlineStr">
        <is>
          <t>CC8</t>
        </is>
      </c>
      <c r="C58" s="393" t="n"/>
      <c r="D58" s="393" t="n"/>
      <c r="E58" s="364" t="n"/>
      <c r="F58" s="364" t="n"/>
      <c r="G58" s="364" t="n"/>
      <c r="H58" s="364" t="n"/>
      <c r="I58" s="364" t="n"/>
      <c r="J58" s="393" t="inlineStr">
        <is>
          <t>Zoey Wu</t>
        </is>
      </c>
      <c r="K58" s="393" t="inlineStr">
        <is>
          <t>CC8</t>
        </is>
      </c>
      <c r="L58" s="393" t="n"/>
      <c r="M58" s="393" t="n"/>
      <c r="N58" s="364" t="n"/>
      <c r="P58" s="377" t="inlineStr">
        <is>
          <t>Zoey Wu</t>
        </is>
      </c>
      <c r="Q58" s="393" t="inlineStr">
        <is>
          <t>CC8</t>
        </is>
      </c>
      <c r="R58" s="393" t="n"/>
      <c r="S58" s="393" t="n"/>
      <c r="T58" s="364" t="n"/>
      <c r="AK58" s="364" t="n"/>
    </row>
    <row customHeight="1" ht="17.25" r="59" s="244">
      <c r="A59" s="395" t="inlineStr">
        <is>
          <t>Raven</t>
        </is>
      </c>
      <c r="B59" s="393" t="inlineStr">
        <is>
          <t>CC1</t>
        </is>
      </c>
      <c r="C59" s="393" t="n"/>
      <c r="D59" s="393" t="n"/>
      <c r="E59" s="364" t="n"/>
      <c r="F59" s="364" t="n"/>
      <c r="G59" s="364" t="n"/>
      <c r="H59" s="364" t="n"/>
      <c r="I59" s="364" t="n"/>
      <c r="J59" s="395" t="inlineStr">
        <is>
          <t>Raven</t>
        </is>
      </c>
      <c r="K59" s="393" t="inlineStr">
        <is>
          <t>CC1</t>
        </is>
      </c>
      <c r="L59" s="393" t="n"/>
      <c r="M59" s="393" t="n"/>
      <c r="N59" s="364" t="n"/>
      <c r="P59" s="377" t="inlineStr">
        <is>
          <t>杜腾</t>
        </is>
      </c>
      <c r="Q59" s="393" t="inlineStr">
        <is>
          <t>CC1</t>
        </is>
      </c>
      <c r="R59" s="393" t="n"/>
      <c r="S59" s="393" t="n"/>
      <c r="T59" s="364" t="n"/>
      <c r="AK59" s="364" t="n"/>
    </row>
    <row customHeight="1" ht="17.25" r="60" s="244">
      <c r="A60" s="395" t="inlineStr">
        <is>
          <t>Victor</t>
        </is>
      </c>
      <c r="B60" s="393" t="inlineStr">
        <is>
          <t>CC1</t>
        </is>
      </c>
      <c r="C60" s="393" t="n"/>
      <c r="D60" s="393" t="n"/>
      <c r="E60" s="364" t="n"/>
      <c r="F60" s="364" t="n"/>
      <c r="G60" s="364" t="n"/>
      <c r="H60" s="364" t="n"/>
      <c r="I60" s="364" t="n"/>
      <c r="J60" s="395" t="inlineStr">
        <is>
          <t>Victor</t>
        </is>
      </c>
      <c r="K60" s="393" t="inlineStr">
        <is>
          <t>CC1</t>
        </is>
      </c>
      <c r="L60" s="393" t="n"/>
      <c r="M60" s="393" t="n"/>
      <c r="N60" s="364" t="n"/>
      <c r="P60" s="377" t="inlineStr">
        <is>
          <t>年旭升</t>
        </is>
      </c>
      <c r="Q60" s="393" t="inlineStr">
        <is>
          <t>CC1</t>
        </is>
      </c>
      <c r="R60" s="393" t="n"/>
      <c r="S60" s="393" t="n"/>
      <c r="T60" s="364" t="n"/>
      <c r="AK60" s="364" t="n"/>
    </row>
    <row customHeight="1" ht="17.25" r="61" s="244">
      <c r="A61" s="395" t="inlineStr">
        <is>
          <t>Rice Fan</t>
        </is>
      </c>
      <c r="B61" s="393" t="inlineStr">
        <is>
          <t>CC2</t>
        </is>
      </c>
      <c r="C61" s="393" t="n"/>
      <c r="D61" s="393" t="n"/>
      <c r="E61" s="364" t="n"/>
      <c r="F61" s="364" t="n"/>
      <c r="G61" s="364" t="n"/>
      <c r="H61" s="364" t="n"/>
      <c r="I61" s="364" t="n"/>
      <c r="J61" s="395" t="inlineStr">
        <is>
          <t>Rice Fan</t>
        </is>
      </c>
      <c r="K61" s="393" t="inlineStr">
        <is>
          <t>CC2</t>
        </is>
      </c>
      <c r="L61" s="393" t="n"/>
      <c r="M61" s="393" t="n"/>
      <c r="N61" s="364" t="n"/>
      <c r="P61" s="377" t="inlineStr">
        <is>
          <t>梵志伟</t>
        </is>
      </c>
      <c r="Q61" s="393" t="inlineStr">
        <is>
          <t>CC2</t>
        </is>
      </c>
      <c r="R61" s="393" t="n"/>
      <c r="S61" s="393" t="n"/>
      <c r="T61" s="364" t="n"/>
      <c r="AK61" s="364" t="n"/>
    </row>
    <row customHeight="1" ht="17.25" r="62" s="244">
      <c r="A62" s="398" t="inlineStr">
        <is>
          <t>Elliot Zhang</t>
        </is>
      </c>
      <c r="B62" s="393" t="n"/>
      <c r="C62" s="393" t="n"/>
      <c r="D62" s="393" t="inlineStr">
        <is>
          <t>Level1-2-1</t>
        </is>
      </c>
      <c r="J62" s="398" t="inlineStr">
        <is>
          <t>Elliot Zhang</t>
        </is>
      </c>
      <c r="K62" s="393" t="n"/>
      <c r="L62" s="393" t="n"/>
      <c r="M62" s="393" t="inlineStr">
        <is>
          <t>Level1-2-1</t>
        </is>
      </c>
      <c r="P62" s="399" t="inlineStr">
        <is>
          <t>张醒之</t>
        </is>
      </c>
      <c r="Q62" s="393" t="n"/>
      <c r="R62" s="393" t="n"/>
      <c r="S62" s="393" t="inlineStr">
        <is>
          <t>Level1-2-1</t>
        </is>
      </c>
    </row>
    <row customHeight="1" ht="17.25" r="63" s="244">
      <c r="A63" s="398" t="inlineStr">
        <is>
          <t>Karen</t>
        </is>
      </c>
      <c r="B63" s="393" t="n"/>
      <c r="C63" s="393" t="n"/>
      <c r="D63" s="393" t="inlineStr">
        <is>
          <t>Level1-2-1</t>
        </is>
      </c>
      <c r="J63" s="398" t="inlineStr">
        <is>
          <t>Karen</t>
        </is>
      </c>
      <c r="K63" s="393" t="n"/>
      <c r="L63" s="393" t="n"/>
      <c r="M63" s="393" t="inlineStr">
        <is>
          <t>Level1-2-1</t>
        </is>
      </c>
      <c r="P63" s="399" t="inlineStr">
        <is>
          <t>王玉红</t>
        </is>
      </c>
      <c r="Q63" s="393" t="n"/>
      <c r="R63" s="393" t="n"/>
      <c r="S63" s="393" t="inlineStr">
        <is>
          <t>Level1-2-1</t>
        </is>
      </c>
    </row>
    <row customHeight="1" ht="17.25" r="64" s="244">
      <c r="A64" s="400" t="inlineStr">
        <is>
          <t>April</t>
        </is>
      </c>
      <c r="B64" s="393" t="n"/>
      <c r="C64" s="393" t="n"/>
      <c r="D64" s="393" t="inlineStr">
        <is>
          <t>Level1-2</t>
        </is>
      </c>
      <c r="J64" s="401" t="inlineStr">
        <is>
          <t>April</t>
        </is>
      </c>
      <c r="K64" s="393" t="n"/>
      <c r="L64" s="393" t="n"/>
      <c r="M64" s="393" t="inlineStr">
        <is>
          <t>Level1-2</t>
        </is>
      </c>
      <c r="P64" s="402" t="inlineStr">
        <is>
          <t>高文姬</t>
        </is>
      </c>
      <c r="Q64" s="393" t="n"/>
      <c r="R64" s="393" t="n"/>
      <c r="S64" s="393" t="inlineStr">
        <is>
          <t>Level1-2</t>
        </is>
      </c>
    </row>
    <row customHeight="1" ht="17.25" r="65" s="244">
      <c r="A65" s="400" t="inlineStr">
        <is>
          <t>Winnie</t>
        </is>
      </c>
      <c r="B65" s="393" t="n"/>
      <c r="C65" s="393" t="n"/>
      <c r="D65" s="393" t="n"/>
      <c r="J65" s="401" t="inlineStr">
        <is>
          <t>Winnie</t>
        </is>
      </c>
      <c r="K65" s="393" t="n"/>
      <c r="L65" s="393" t="n"/>
      <c r="M65" s="393" t="inlineStr">
        <is>
          <t>Level1-2</t>
        </is>
      </c>
      <c r="P65" s="402" t="inlineStr">
        <is>
          <t>Winne</t>
        </is>
      </c>
      <c r="Q65" s="393" t="n"/>
      <c r="R65" s="393" t="n"/>
      <c r="S65" s="393" t="inlineStr">
        <is>
          <t>Level1-2</t>
        </is>
      </c>
    </row>
    <row customHeight="1" ht="17.25" r="66" s="244">
      <c r="A66" s="400" t="inlineStr">
        <is>
          <t>Sawyer</t>
        </is>
      </c>
      <c r="B66" s="393" t="n"/>
      <c r="C66" s="393" t="n"/>
      <c r="D66" s="393" t="n"/>
      <c r="J66" s="400" t="inlineStr">
        <is>
          <t>Sawyer</t>
        </is>
      </c>
      <c r="K66" s="393" t="n"/>
      <c r="L66" s="393" t="n"/>
      <c r="M66" s="393" t="n"/>
      <c r="P66" s="400" t="inlineStr">
        <is>
          <t>Sawyer</t>
        </is>
      </c>
      <c r="Q66" s="393" t="n"/>
      <c r="R66" s="393" t="n"/>
      <c r="S66" s="393" t="n"/>
    </row>
    <row customHeight="1" ht="17.25" r="67" s="244">
      <c r="A67" s="400" t="inlineStr">
        <is>
          <t>Jeff</t>
        </is>
      </c>
      <c r="B67" s="393" t="n"/>
      <c r="C67" s="393" t="n"/>
      <c r="D67" s="393" t="n"/>
      <c r="J67" s="401" t="inlineStr">
        <is>
          <t>Jeff</t>
        </is>
      </c>
      <c r="K67" s="393" t="n"/>
      <c r="L67" s="393" t="n"/>
      <c r="M67" s="393" t="n"/>
      <c r="P67" s="402" t="inlineStr">
        <is>
          <t>Jeff</t>
        </is>
      </c>
      <c r="Q67" s="393" t="n"/>
      <c r="R67" s="393" t="n"/>
      <c r="S67" s="393" t="n"/>
    </row>
    <row customHeight="1" ht="17.25" r="68" s="244">
      <c r="A68" s="400" t="inlineStr">
        <is>
          <t>Walter</t>
        </is>
      </c>
      <c r="B68" s="393" t="n"/>
      <c r="C68" s="393" t="n"/>
      <c r="D68" s="393" t="n"/>
      <c r="J68" s="401" t="inlineStr">
        <is>
          <t>Walter</t>
        </is>
      </c>
      <c r="K68" s="393" t="n"/>
      <c r="L68" s="393" t="n"/>
      <c r="M68" s="393" t="n"/>
      <c r="P68" s="402" t="inlineStr">
        <is>
          <t>Walter</t>
        </is>
      </c>
      <c r="Q68" s="393" t="n"/>
      <c r="R68" s="393" t="n"/>
      <c r="S68" s="393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2020-08-19T00:26:28Z</dcterms:modified>
  <cp:lastModifiedBy>Xingzhi Zhang</cp:lastModifiedBy>
  <cp:lastPrinted>2019-01-08T10:47:28Z</cp:lastPrinted>
</cp:coreProperties>
</file>