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Kyle\Downloads\"/>
    </mc:Choice>
  </mc:AlternateContent>
  <xr:revisionPtr revIDLastSave="0" documentId="8_{52B25E6A-7FBD-4D7D-8497-B1A991865D0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<sst xmlns="http://schemas.openxmlformats.org/spreadsheetml/2006/main" count="65" uniqueCount="65">
  <si>
    <t>State</t>
  </si>
  <si>
    <t>Num. of craft breweries</t>
  </si>
  <si>
    <t>Num. of breweries per capita</t>
  </si>
  <si>
    <t>Barrels produced (2019)</t>
  </si>
  <si>
    <t>Gallons per 21+ adults</t>
  </si>
  <si>
    <t>Economic impact (2019)</t>
  </si>
  <si>
    <t>Impact per capita (2019)</t>
  </si>
  <si>
    <t>Personal income (2019 Q4)</t>
  </si>
  <si>
    <t>Average personal income (2019 Q4)</t>
  </si>
  <si>
    <t>Population (2019)</t>
  </si>
  <si>
    <t>Barrels produced (2020)</t>
  </si>
  <si>
    <t>Economic impact (2020)</t>
  </si>
  <si>
    <t>Personal income (2020 Q4)</t>
  </si>
  <si>
    <t>Avg personal income (2020 Q4)</t>
  </si>
  <si>
    <t>Population (2020)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</si>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</sst>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5"/>
  <sheetViews>
    <sheetView tabSelected="1" workbookViewId="0">
      <pane xSplit="1" topLeftCell="H1" activePane="topRight" state="frozen"/>
      <selection pane="topRight" activeCell="N1" sqref="N1"/>
    </sheetView>
  </sheetViews>
  <sheetFormatPr defaultColWidth="14.42578125" defaultRowHeight="15.75" customHeight="1" x14ac:dyDescent="0.2"/>
  <cols>
    <col min="2" max="2" width="20.85546875" customWidth="1"/>
    <col min="3" max="3" width="24.7109375" customWidth="1"/>
    <col min="4" max="4" width="22.42578125" customWidth="1"/>
    <col min="5" max="5" width="20.85546875" customWidth="1"/>
    <col min="6" max="6" width="21.28515625" customWidth="1"/>
    <col min="7" max="7" width="20.85546875" customWidth="1"/>
    <col min="8" max="8" width="24.28515625" customWidth="1"/>
    <col min="9" max="10" width="15.42578125" customWidth="1"/>
    <col min="11" max="11" width="20.85546875" customWidth="1"/>
    <col min="12" max="12" width="21.28515625" customWidth="1"/>
    <col min="13" max="13" width="23.28515625" customWidth="1"/>
    <col min="14" max="14" width="20" customWidth="1"/>
    <col min="15" max="15" width="15.42578125" customWidth="1"/>
  </cols>
  <sheetData>
    <row r="1" spans="1:1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customHeight="1" x14ac:dyDescent="0.2">
      <c r="A2" s="4" t="s">
        <v>15</v>
      </c>
      <c r="B2" s="1">
        <v>52</v>
      </c>
      <c r="C2" s="1">
        <v>1.4</v>
      </c>
      <c r="D2" s="1">
        <v>84013</v>
      </c>
      <c r="E2" s="1">
        <v>0.7</v>
      </c>
      <c r="F2" s="1">
        <v>858000000</v>
      </c>
      <c r="G2" s="1">
        <v>237.94</v>
      </c>
      <c r="H2" s="5">
        <v>218521.5</v>
      </c>
      <c r="I2" s="6">
        <f t="shared" ref="I2:I51" si="0">(H2*100000)/J2</f>
        <v>4456.7255773543111</v>
      </c>
      <c r="J2" s="7">
        <v>4903185</v>
      </c>
      <c r="K2" s="8">
        <v>81511</v>
      </c>
      <c r="M2" s="5">
        <v>228905.1</v>
      </c>
      <c r="N2" s="9">
        <f>(M2*100000)/O2</f>
        <v>4652.542682926829</v>
      </c>
      <c r="O2" s="9">
        <v>4920000</v>
      </c>
    </row>
    <row r="3" spans="1:15" ht="15.75" customHeight="1" x14ac:dyDescent="0.2">
      <c r="A3" s="4" t="s">
        <v>16</v>
      </c>
      <c r="B3" s="1">
        <v>51</v>
      </c>
      <c r="C3" s="1">
        <v>10</v>
      </c>
      <c r="D3" s="1">
        <v>202797</v>
      </c>
      <c r="E3" s="1">
        <v>10</v>
      </c>
      <c r="F3" s="1">
        <v>332000000</v>
      </c>
      <c r="G3" s="1">
        <v>629.80999999999995</v>
      </c>
      <c r="H3" s="5">
        <v>46307.9</v>
      </c>
      <c r="I3" s="6">
        <f t="shared" si="0"/>
        <v>6330.1505717351629</v>
      </c>
      <c r="J3" s="7">
        <v>731545</v>
      </c>
      <c r="K3" s="8">
        <v>163892</v>
      </c>
      <c r="M3" s="5">
        <v>46336.9</v>
      </c>
      <c r="N3" s="9">
        <f t="shared" ref="N3:N51" si="1">(M3*100000)/O3</f>
        <v>6347.5205479452052</v>
      </c>
      <c r="O3" s="9">
        <v>730000</v>
      </c>
    </row>
    <row r="4" spans="1:15" ht="15.75" customHeight="1" x14ac:dyDescent="0.2">
      <c r="A4" s="4" t="s">
        <v>17</v>
      </c>
      <c r="B4" s="1">
        <v>124</v>
      </c>
      <c r="C4" s="1">
        <v>2.2999999999999998</v>
      </c>
      <c r="D4" s="1">
        <v>194345</v>
      </c>
      <c r="E4" s="1">
        <v>1</v>
      </c>
      <c r="F4" s="1">
        <v>1234000000</v>
      </c>
      <c r="G4" s="1">
        <v>235.61</v>
      </c>
      <c r="H4" s="5">
        <v>340736.3</v>
      </c>
      <c r="I4" s="6">
        <f t="shared" si="0"/>
        <v>4681.2686906222625</v>
      </c>
      <c r="J4" s="7">
        <v>7278717</v>
      </c>
      <c r="K4" s="8">
        <v>181006</v>
      </c>
      <c r="M4" s="5">
        <v>361603.1</v>
      </c>
      <c r="N4" s="9">
        <f t="shared" si="1"/>
        <v>4873.3571428571431</v>
      </c>
      <c r="O4" s="9">
        <v>7420000</v>
      </c>
    </row>
    <row r="5" spans="1:15" ht="15.75" customHeight="1" x14ac:dyDescent="0.2">
      <c r="A5" s="4" t="s">
        <v>18</v>
      </c>
      <c r="B5" s="1">
        <v>43</v>
      </c>
      <c r="C5" s="1">
        <v>2</v>
      </c>
      <c r="D5" s="1">
        <v>46272</v>
      </c>
      <c r="E5" s="1">
        <v>0.6</v>
      </c>
      <c r="F5" s="1">
        <v>525000000</v>
      </c>
      <c r="G5" s="1">
        <v>239.77</v>
      </c>
      <c r="H5" s="5">
        <v>136000.29999999999</v>
      </c>
      <c r="I5" s="6">
        <f t="shared" si="0"/>
        <v>4506.5981753619517</v>
      </c>
      <c r="J5" s="7">
        <v>3017804</v>
      </c>
      <c r="K5" s="8">
        <v>41746</v>
      </c>
      <c r="M5" s="5">
        <v>140942.39999999999</v>
      </c>
      <c r="N5" s="9">
        <f t="shared" si="1"/>
        <v>4651.5643564356433</v>
      </c>
      <c r="O5" s="9">
        <v>3030000</v>
      </c>
    </row>
    <row r="6" spans="1:15" ht="15.75" customHeight="1" x14ac:dyDescent="0.2">
      <c r="A6" s="4" t="s">
        <v>19</v>
      </c>
      <c r="B6" s="1">
        <v>958</v>
      </c>
      <c r="C6" s="1">
        <v>3.3</v>
      </c>
      <c r="D6" s="1">
        <v>3664080</v>
      </c>
      <c r="E6" s="1">
        <v>3.6</v>
      </c>
      <c r="F6" s="1">
        <v>9661000000</v>
      </c>
      <c r="G6" s="1">
        <v>332.88</v>
      </c>
      <c r="H6" s="5">
        <v>2673410</v>
      </c>
      <c r="I6" s="6">
        <f t="shared" si="0"/>
        <v>6766.0328805088993</v>
      </c>
      <c r="J6" s="7">
        <v>39512223</v>
      </c>
      <c r="K6" s="8">
        <v>3356134</v>
      </c>
      <c r="M6" s="5">
        <v>2813094</v>
      </c>
      <c r="N6" s="9">
        <f t="shared" si="1"/>
        <v>7145.2730505461013</v>
      </c>
      <c r="O6" s="9">
        <v>39370000</v>
      </c>
    </row>
    <row r="7" spans="1:15" ht="15.75" customHeight="1" x14ac:dyDescent="0.2">
      <c r="A7" s="4" t="s">
        <v>20</v>
      </c>
      <c r="B7" s="1">
        <v>433</v>
      </c>
      <c r="C7" s="1">
        <v>10</v>
      </c>
      <c r="D7" s="1">
        <v>1529613</v>
      </c>
      <c r="E7" s="1">
        <v>6.8</v>
      </c>
      <c r="F7" s="1">
        <v>3353000000</v>
      </c>
      <c r="G7" s="1">
        <v>796.34</v>
      </c>
      <c r="H7" s="5">
        <v>355977.4</v>
      </c>
      <c r="I7" s="6">
        <f t="shared" si="0"/>
        <v>6181.5196945996486</v>
      </c>
      <c r="J7" s="7">
        <v>5758736</v>
      </c>
      <c r="K7" s="8">
        <v>940843</v>
      </c>
      <c r="M7" s="5">
        <v>367889.8</v>
      </c>
      <c r="N7" s="9">
        <f t="shared" si="1"/>
        <v>6332.0103270223753</v>
      </c>
      <c r="O7" s="9">
        <v>5810000</v>
      </c>
    </row>
    <row r="8" spans="1:15" ht="15.75" customHeight="1" x14ac:dyDescent="0.2">
      <c r="A8" s="4" t="s">
        <v>21</v>
      </c>
      <c r="B8" s="1">
        <v>112</v>
      </c>
      <c r="C8" s="1">
        <v>4.2</v>
      </c>
      <c r="D8" s="1">
        <v>236444</v>
      </c>
      <c r="E8" s="1">
        <v>2.9</v>
      </c>
      <c r="F8" s="1">
        <v>849000000</v>
      </c>
      <c r="G8" s="1">
        <v>316.56</v>
      </c>
      <c r="H8" s="5">
        <v>277058.2</v>
      </c>
      <c r="I8" s="6">
        <f t="shared" si="0"/>
        <v>7770.9929102481792</v>
      </c>
      <c r="J8" s="7">
        <v>3565287</v>
      </c>
      <c r="K8" s="8">
        <v>249784</v>
      </c>
      <c r="M8" s="5">
        <v>282134.8</v>
      </c>
      <c r="N8" s="9">
        <f t="shared" si="1"/>
        <v>7925.1348314606739</v>
      </c>
      <c r="O8" s="9">
        <v>3560000</v>
      </c>
    </row>
    <row r="9" spans="1:15" ht="15.75" customHeight="1" x14ac:dyDescent="0.2">
      <c r="A9" s="4" t="s">
        <v>22</v>
      </c>
      <c r="B9" s="1">
        <v>32</v>
      </c>
      <c r="C9" s="1">
        <v>4.3</v>
      </c>
      <c r="D9" s="1">
        <v>317328</v>
      </c>
      <c r="E9" s="1">
        <v>12.6</v>
      </c>
      <c r="F9" s="1">
        <v>430000000</v>
      </c>
      <c r="G9" s="1">
        <v>592.65</v>
      </c>
      <c r="H9" s="5">
        <v>53515.199999999997</v>
      </c>
      <c r="I9" s="6">
        <f t="shared" si="0"/>
        <v>5495.7053249041865</v>
      </c>
      <c r="J9" s="7">
        <v>973764</v>
      </c>
      <c r="K9" s="8">
        <v>299299</v>
      </c>
      <c r="M9" s="5">
        <v>56150.8</v>
      </c>
      <c r="N9" s="9">
        <f t="shared" si="1"/>
        <v>5671.7979797979797</v>
      </c>
      <c r="O9" s="9">
        <v>990000</v>
      </c>
    </row>
    <row r="10" spans="1:15" ht="15.75" customHeight="1" x14ac:dyDescent="0.2">
      <c r="A10" s="4" t="s">
        <v>23</v>
      </c>
      <c r="B10" s="1">
        <v>368</v>
      </c>
      <c r="C10" s="1">
        <v>2.2000000000000002</v>
      </c>
      <c r="D10" s="1">
        <v>1401142</v>
      </c>
      <c r="E10" s="1">
        <v>2.2999999999999998</v>
      </c>
      <c r="F10" s="1">
        <v>3818000000</v>
      </c>
      <c r="G10" s="1">
        <v>233.6</v>
      </c>
      <c r="H10" s="5">
        <v>1138455</v>
      </c>
      <c r="I10" s="6">
        <f t="shared" si="0"/>
        <v>5300.6282738260552</v>
      </c>
      <c r="J10" s="7">
        <v>21477737</v>
      </c>
      <c r="K10" s="1">
        <v>1213358</v>
      </c>
      <c r="M10" s="5">
        <v>1200530</v>
      </c>
      <c r="N10" s="9">
        <f t="shared" si="1"/>
        <v>5524.7583985273814</v>
      </c>
      <c r="O10" s="9">
        <v>21730000</v>
      </c>
    </row>
    <row r="11" spans="1:15" ht="15.75" customHeight="1" x14ac:dyDescent="0.2">
      <c r="A11" s="4" t="s">
        <v>24</v>
      </c>
      <c r="B11" s="1">
        <v>130</v>
      </c>
      <c r="C11" s="1">
        <v>1.7</v>
      </c>
      <c r="D11" s="1">
        <v>514414</v>
      </c>
      <c r="E11" s="1">
        <v>2</v>
      </c>
      <c r="F11" s="1">
        <v>2035000000</v>
      </c>
      <c r="G11" s="1">
        <v>268.61</v>
      </c>
      <c r="H11" s="5">
        <v>517272.4</v>
      </c>
      <c r="I11" s="6">
        <f t="shared" si="0"/>
        <v>4871.920427395612</v>
      </c>
      <c r="J11" s="7">
        <v>10617423</v>
      </c>
      <c r="K11" s="1">
        <v>497144</v>
      </c>
      <c r="M11" s="5">
        <v>543739</v>
      </c>
      <c r="N11" s="9">
        <f t="shared" si="1"/>
        <v>5076.9281045751632</v>
      </c>
      <c r="O11" s="9">
        <v>10710000</v>
      </c>
    </row>
    <row r="12" spans="1:15" ht="15.75" customHeight="1" x14ac:dyDescent="0.2">
      <c r="A12" s="4" t="s">
        <v>25</v>
      </c>
      <c r="B12" s="1">
        <v>26</v>
      </c>
      <c r="C12" s="1">
        <v>2.5</v>
      </c>
      <c r="D12" s="1">
        <v>85256</v>
      </c>
      <c r="E12" s="1">
        <v>1.9</v>
      </c>
      <c r="F12" s="1">
        <v>313000000</v>
      </c>
      <c r="G12" s="1">
        <v>292.2</v>
      </c>
      <c r="H12" s="5">
        <v>81584.800000000003</v>
      </c>
      <c r="I12" s="6">
        <f t="shared" si="0"/>
        <v>5762.1592912353663</v>
      </c>
      <c r="J12" s="7">
        <v>1415872</v>
      </c>
      <c r="K12" s="1">
        <v>63159</v>
      </c>
      <c r="M12" s="5">
        <v>82266.5</v>
      </c>
      <c r="N12" s="9">
        <f t="shared" si="1"/>
        <v>5834.5035460992904</v>
      </c>
      <c r="O12" s="9">
        <v>1410000</v>
      </c>
    </row>
    <row r="13" spans="1:15" ht="15.75" customHeight="1" x14ac:dyDescent="0.2">
      <c r="A13" s="4" t="s">
        <v>26</v>
      </c>
      <c r="B13" s="1">
        <v>77</v>
      </c>
      <c r="C13" s="1">
        <v>5.9</v>
      </c>
      <c r="D13" s="1">
        <v>91819</v>
      </c>
      <c r="E13" s="1">
        <v>2.1</v>
      </c>
      <c r="F13" s="1">
        <v>438000000</v>
      </c>
      <c r="G13" s="1">
        <v>353.84</v>
      </c>
      <c r="H13" s="5">
        <v>83595.399999999994</v>
      </c>
      <c r="I13" s="6">
        <f t="shared" si="0"/>
        <v>4677.8041089719727</v>
      </c>
      <c r="J13" s="7">
        <v>1787065</v>
      </c>
      <c r="K13" s="1">
        <v>88523</v>
      </c>
      <c r="M13" s="5">
        <v>89389.7</v>
      </c>
      <c r="N13" s="9">
        <f t="shared" si="1"/>
        <v>4884.6830601092897</v>
      </c>
      <c r="O13" s="9">
        <v>1830000</v>
      </c>
    </row>
    <row r="14" spans="1:15" ht="15.75" customHeight="1" x14ac:dyDescent="0.2">
      <c r="A14" s="4" t="s">
        <v>27</v>
      </c>
      <c r="B14" s="1">
        <v>295</v>
      </c>
      <c r="C14" s="1">
        <v>3.2</v>
      </c>
      <c r="D14" s="1">
        <v>421809</v>
      </c>
      <c r="E14" s="1">
        <v>1.3</v>
      </c>
      <c r="F14" s="1">
        <v>3376000000</v>
      </c>
      <c r="G14" s="1">
        <v>359.45</v>
      </c>
      <c r="H14" s="5">
        <v>750318.3</v>
      </c>
      <c r="I14" s="6">
        <f t="shared" si="0"/>
        <v>5921.1560832495979</v>
      </c>
      <c r="J14" s="7">
        <v>12671821</v>
      </c>
      <c r="K14" s="1">
        <v>394765</v>
      </c>
      <c r="M14" s="5">
        <v>781642.4</v>
      </c>
      <c r="N14" s="9">
        <f t="shared" si="1"/>
        <v>6208.4384432088964</v>
      </c>
      <c r="O14" s="9">
        <v>12590000</v>
      </c>
    </row>
    <row r="15" spans="1:15" ht="15.75" customHeight="1" x14ac:dyDescent="0.2">
      <c r="A15" s="4" t="s">
        <v>28</v>
      </c>
      <c r="B15" s="1">
        <v>195</v>
      </c>
      <c r="C15" s="1">
        <v>4</v>
      </c>
      <c r="D15" s="1">
        <v>266443</v>
      </c>
      <c r="E15" s="1">
        <v>1.6</v>
      </c>
      <c r="F15" s="1">
        <v>1742000000</v>
      </c>
      <c r="G15" s="1">
        <v>359.79</v>
      </c>
      <c r="H15" s="5">
        <v>331227.7</v>
      </c>
      <c r="I15" s="6">
        <f t="shared" si="0"/>
        <v>4920.0375091778806</v>
      </c>
      <c r="J15" s="7">
        <v>6732219</v>
      </c>
      <c r="K15" s="1">
        <v>252111</v>
      </c>
      <c r="M15" s="5">
        <v>347652.6</v>
      </c>
      <c r="N15" s="9">
        <f t="shared" si="1"/>
        <v>5150.4088888888891</v>
      </c>
      <c r="O15" s="9">
        <v>6750000</v>
      </c>
    </row>
    <row r="16" spans="1:15" ht="15.75" customHeight="1" x14ac:dyDescent="0.2">
      <c r="A16" s="4" t="s">
        <v>29</v>
      </c>
      <c r="B16" s="1">
        <v>107</v>
      </c>
      <c r="C16" s="1">
        <v>4.7</v>
      </c>
      <c r="D16" s="1">
        <v>141942</v>
      </c>
      <c r="E16" s="1">
        <v>1.9</v>
      </c>
      <c r="F16" s="1">
        <v>1085000000</v>
      </c>
      <c r="G16" s="1">
        <v>474.77</v>
      </c>
      <c r="H16" s="5">
        <v>165209.5</v>
      </c>
      <c r="I16" s="6">
        <f t="shared" si="0"/>
        <v>5236.3180531652233</v>
      </c>
      <c r="J16" s="7">
        <v>3155070</v>
      </c>
      <c r="K16" s="1">
        <v>143022</v>
      </c>
      <c r="M16" s="5">
        <v>174398.4</v>
      </c>
      <c r="N16" s="9">
        <f t="shared" si="1"/>
        <v>5518.9367088607596</v>
      </c>
      <c r="O16" s="9">
        <v>3160000</v>
      </c>
    </row>
    <row r="17" spans="1:15" ht="15.75" customHeight="1" x14ac:dyDescent="0.2">
      <c r="A17" s="4" t="s">
        <v>30</v>
      </c>
      <c r="B17" s="1">
        <v>63</v>
      </c>
      <c r="C17" s="1">
        <v>3</v>
      </c>
      <c r="D17" s="1">
        <v>45846</v>
      </c>
      <c r="E17" s="1">
        <v>0.7</v>
      </c>
      <c r="F17" s="1">
        <v>583000000</v>
      </c>
      <c r="G17" s="1">
        <v>280.08999999999997</v>
      </c>
      <c r="H17" s="5">
        <v>157625.79999999999</v>
      </c>
      <c r="I17" s="6">
        <f t="shared" si="0"/>
        <v>5410.5324726411218</v>
      </c>
      <c r="J17" s="7">
        <v>2913314</v>
      </c>
      <c r="K17" s="1">
        <v>44024</v>
      </c>
      <c r="M17" s="5">
        <v>164065</v>
      </c>
      <c r="N17" s="9">
        <f t="shared" si="1"/>
        <v>5637.972508591065</v>
      </c>
      <c r="O17" s="9">
        <v>2910000</v>
      </c>
    </row>
    <row r="18" spans="1:15" ht="15.75" customHeight="1" x14ac:dyDescent="0.2">
      <c r="A18" s="4" t="s">
        <v>31</v>
      </c>
      <c r="B18" s="1">
        <v>79</v>
      </c>
      <c r="C18" s="1">
        <v>2.4</v>
      </c>
      <c r="D18" s="1">
        <v>130940</v>
      </c>
      <c r="E18" s="1">
        <v>1.2</v>
      </c>
      <c r="F18" s="1">
        <v>872000000</v>
      </c>
      <c r="G18" s="1">
        <v>265.44</v>
      </c>
      <c r="H18" s="5">
        <v>197739</v>
      </c>
      <c r="I18" s="6">
        <f t="shared" si="0"/>
        <v>4425.9953671631738</v>
      </c>
      <c r="J18" s="7">
        <v>4467673</v>
      </c>
      <c r="K18" s="1">
        <v>125126</v>
      </c>
      <c r="M18" s="5">
        <v>206564.1</v>
      </c>
      <c r="N18" s="9">
        <f t="shared" si="1"/>
        <v>4610.8058035714284</v>
      </c>
      <c r="O18" s="9">
        <v>4480000</v>
      </c>
    </row>
    <row r="19" spans="1:15" ht="15.75" customHeight="1" x14ac:dyDescent="0.2">
      <c r="A19" s="4" t="s">
        <v>32</v>
      </c>
      <c r="B19" s="1">
        <v>44</v>
      </c>
      <c r="C19" s="1">
        <v>1.3</v>
      </c>
      <c r="D19" s="1">
        <v>237721</v>
      </c>
      <c r="E19" s="1">
        <v>2</v>
      </c>
      <c r="F19" s="1">
        <v>969000000</v>
      </c>
      <c r="G19" s="1">
        <v>285.89999999999998</v>
      </c>
      <c r="H19" s="5">
        <v>222895.6</v>
      </c>
      <c r="I19" s="6">
        <f t="shared" si="0"/>
        <v>4794.6972913835289</v>
      </c>
      <c r="J19" s="7">
        <v>4648794</v>
      </c>
      <c r="K19" s="1">
        <v>219553</v>
      </c>
      <c r="M19" s="5">
        <v>226951</v>
      </c>
      <c r="N19" s="9">
        <f t="shared" si="1"/>
        <v>4880.666666666667</v>
      </c>
      <c r="O19" s="9">
        <v>4650000</v>
      </c>
    </row>
    <row r="20" spans="1:15" ht="15.75" customHeight="1" x14ac:dyDescent="0.2">
      <c r="A20" s="4" t="s">
        <v>33</v>
      </c>
      <c r="B20" s="1">
        <v>136</v>
      </c>
      <c r="C20" s="1">
        <v>12.9</v>
      </c>
      <c r="D20" s="1">
        <v>361705</v>
      </c>
      <c r="E20" s="1">
        <v>9.1999999999999993</v>
      </c>
      <c r="F20" s="1">
        <v>668000000</v>
      </c>
      <c r="G20" s="1">
        <v>642.09</v>
      </c>
      <c r="H20" s="5">
        <v>68876</v>
      </c>
      <c r="I20" s="6">
        <f t="shared" si="0"/>
        <v>5123.8941476493292</v>
      </c>
      <c r="J20" s="7">
        <v>1344212</v>
      </c>
      <c r="K20" s="1">
        <v>312410</v>
      </c>
      <c r="M20" s="5">
        <v>72040.3</v>
      </c>
      <c r="N20" s="9">
        <f t="shared" si="1"/>
        <v>5336.3185185185184</v>
      </c>
      <c r="O20" s="9">
        <v>1350000</v>
      </c>
    </row>
    <row r="21" spans="1:15" ht="15.75" customHeight="1" x14ac:dyDescent="0.2">
      <c r="A21" s="4" t="s">
        <v>34</v>
      </c>
      <c r="B21" s="1">
        <v>121</v>
      </c>
      <c r="C21" s="1">
        <v>2.7</v>
      </c>
      <c r="D21" s="1">
        <v>301966</v>
      </c>
      <c r="E21" s="1">
        <v>1.9</v>
      </c>
      <c r="F21" s="1">
        <v>956000000</v>
      </c>
      <c r="G21" s="1">
        <v>213.75</v>
      </c>
      <c r="H21" s="5">
        <v>394582.8</v>
      </c>
      <c r="I21" s="6">
        <f t="shared" si="0"/>
        <v>6526.6901324582177</v>
      </c>
      <c r="J21" s="7">
        <v>6045680</v>
      </c>
      <c r="K21" s="1">
        <v>278640</v>
      </c>
      <c r="M21" s="5">
        <v>410544.4</v>
      </c>
      <c r="N21" s="9">
        <f t="shared" si="1"/>
        <v>6774.6600660066006</v>
      </c>
      <c r="O21" s="9">
        <v>6060000</v>
      </c>
    </row>
    <row r="22" spans="1:15" ht="15.75" customHeight="1" x14ac:dyDescent="0.2">
      <c r="A22" s="4" t="s">
        <v>35</v>
      </c>
      <c r="B22" s="1">
        <v>189</v>
      </c>
      <c r="C22" s="1">
        <v>3.6</v>
      </c>
      <c r="D22" s="1">
        <v>638231</v>
      </c>
      <c r="E22" s="1">
        <v>3.1</v>
      </c>
      <c r="F22" s="1">
        <v>2124000000</v>
      </c>
      <c r="G22" s="1">
        <v>406.62</v>
      </c>
      <c r="H22" s="5">
        <v>513752.6</v>
      </c>
      <c r="I22" s="6">
        <f t="shared" si="0"/>
        <v>7453.7885583800253</v>
      </c>
      <c r="J22" s="7">
        <v>6892503</v>
      </c>
      <c r="K22" s="1">
        <v>519135</v>
      </c>
      <c r="M22" s="5">
        <v>536709</v>
      </c>
      <c r="N22" s="9">
        <f t="shared" si="1"/>
        <v>7789.6806966618287</v>
      </c>
      <c r="O22" s="9">
        <v>6890000</v>
      </c>
    </row>
    <row r="23" spans="1:15" ht="15.75" customHeight="1" x14ac:dyDescent="0.2">
      <c r="A23" s="4" t="s">
        <v>36</v>
      </c>
      <c r="B23" s="1">
        <v>398</v>
      </c>
      <c r="C23" s="1">
        <v>5.3</v>
      </c>
      <c r="D23" s="1">
        <v>903153</v>
      </c>
      <c r="E23" s="1">
        <v>3.3</v>
      </c>
      <c r="F23" s="1">
        <v>2598000000</v>
      </c>
      <c r="G23" s="1">
        <v>349.71</v>
      </c>
      <c r="H23" s="5">
        <v>496814.1</v>
      </c>
      <c r="I23" s="6">
        <f t="shared" si="0"/>
        <v>4974.6792209000287</v>
      </c>
      <c r="J23" s="7">
        <v>9986857</v>
      </c>
      <c r="K23" s="1">
        <v>802988</v>
      </c>
      <c r="M23" s="5">
        <v>515645.4</v>
      </c>
      <c r="N23" s="9">
        <f t="shared" si="1"/>
        <v>5171.9699097291877</v>
      </c>
      <c r="O23" s="9">
        <v>9970000</v>
      </c>
    </row>
    <row r="24" spans="1:15" ht="15.75" customHeight="1" x14ac:dyDescent="0.2">
      <c r="A24" s="4" t="s">
        <v>37</v>
      </c>
      <c r="B24" s="1">
        <v>217</v>
      </c>
      <c r="C24" s="1">
        <v>5.2</v>
      </c>
      <c r="D24" s="1">
        <v>644655</v>
      </c>
      <c r="E24" s="1">
        <v>4.0999999999999996</v>
      </c>
      <c r="F24" s="1">
        <v>2241000000</v>
      </c>
      <c r="G24" s="1">
        <v>547.04999999999995</v>
      </c>
      <c r="H24" s="5">
        <v>335309.09999999998</v>
      </c>
      <c r="I24" s="6">
        <f t="shared" si="0"/>
        <v>5945.5847473735867</v>
      </c>
      <c r="J24" s="7">
        <v>5639632</v>
      </c>
      <c r="K24" s="1">
        <v>547818</v>
      </c>
      <c r="M24" s="5">
        <v>343836.7</v>
      </c>
      <c r="N24" s="9">
        <f t="shared" si="1"/>
        <v>6074.8533568904595</v>
      </c>
      <c r="O24" s="9">
        <v>5660000</v>
      </c>
    </row>
    <row r="25" spans="1:15" ht="15.75" customHeight="1" x14ac:dyDescent="0.2">
      <c r="A25" s="4" t="s">
        <v>38</v>
      </c>
      <c r="B25" s="1">
        <v>12</v>
      </c>
      <c r="C25" s="1">
        <v>0.6</v>
      </c>
      <c r="D25" s="1">
        <v>25257</v>
      </c>
      <c r="E25" s="1">
        <v>0.3</v>
      </c>
      <c r="F25" s="1">
        <v>344000000</v>
      </c>
      <c r="G25" s="1">
        <v>159.65</v>
      </c>
      <c r="H25" s="5">
        <v>117046.5</v>
      </c>
      <c r="I25" s="6">
        <f t="shared" si="0"/>
        <v>3932.817207740607</v>
      </c>
      <c r="J25" s="7">
        <v>2976149</v>
      </c>
      <c r="K25" s="1">
        <v>19986</v>
      </c>
      <c r="M25" s="5">
        <v>121808.7</v>
      </c>
      <c r="N25" s="9">
        <f t="shared" si="1"/>
        <v>4101.30303030303</v>
      </c>
      <c r="O25" s="9">
        <v>2970000</v>
      </c>
    </row>
    <row r="26" spans="1:15" ht="15.75" customHeight="1" x14ac:dyDescent="0.2">
      <c r="A26" s="4" t="s">
        <v>39</v>
      </c>
      <c r="B26" s="1">
        <v>150</v>
      </c>
      <c r="C26" s="1">
        <v>3.3</v>
      </c>
      <c r="D26" s="1">
        <v>363383</v>
      </c>
      <c r="E26" s="1">
        <v>2.2000000000000002</v>
      </c>
      <c r="F26" s="1">
        <v>1286000000</v>
      </c>
      <c r="G26" s="1">
        <v>284.95</v>
      </c>
      <c r="H26" s="5">
        <v>301711.90000000002</v>
      </c>
      <c r="I26" s="6">
        <f t="shared" si="0"/>
        <v>4915.9338406902698</v>
      </c>
      <c r="J26" s="7">
        <v>6137428</v>
      </c>
      <c r="K26" s="1">
        <v>327971</v>
      </c>
      <c r="M26" s="5">
        <v>312530.40000000002</v>
      </c>
      <c r="N26" s="9">
        <f t="shared" si="1"/>
        <v>5081.7951219512197</v>
      </c>
      <c r="O26" s="9">
        <v>6150000</v>
      </c>
    </row>
    <row r="27" spans="1:15" ht="15.75" customHeight="1" x14ac:dyDescent="0.2">
      <c r="A27" s="4" t="s">
        <v>40</v>
      </c>
      <c r="B27" s="1">
        <v>100</v>
      </c>
      <c r="C27" s="1">
        <v>12.4</v>
      </c>
      <c r="D27" s="1">
        <v>218547</v>
      </c>
      <c r="E27" s="1">
        <v>7.1</v>
      </c>
      <c r="F27" s="1">
        <v>498000000</v>
      </c>
      <c r="G27" s="1">
        <v>627.69000000000005</v>
      </c>
      <c r="H27" s="5">
        <v>54042.5</v>
      </c>
      <c r="I27" s="6">
        <f t="shared" si="0"/>
        <v>5056.4757133848188</v>
      </c>
      <c r="J27" s="7">
        <v>1068778</v>
      </c>
      <c r="K27" s="1">
        <v>183288</v>
      </c>
      <c r="M27" s="5">
        <v>57850.2</v>
      </c>
      <c r="N27" s="9">
        <f t="shared" si="1"/>
        <v>5356.5</v>
      </c>
      <c r="O27" s="9">
        <v>1080000</v>
      </c>
    </row>
    <row r="28" spans="1:15" ht="15.75" customHeight="1" x14ac:dyDescent="0.2">
      <c r="A28" s="4" t="s">
        <v>41</v>
      </c>
      <c r="B28" s="1">
        <v>58</v>
      </c>
      <c r="C28" s="1">
        <v>4.2</v>
      </c>
      <c r="D28" s="1">
        <v>54892</v>
      </c>
      <c r="E28" s="1">
        <v>1.1000000000000001</v>
      </c>
      <c r="F28" s="1">
        <v>600000000</v>
      </c>
      <c r="G28" s="1">
        <v>437.93</v>
      </c>
      <c r="H28" s="5">
        <v>107079</v>
      </c>
      <c r="I28" s="6">
        <f t="shared" si="0"/>
        <v>5535.4919954838897</v>
      </c>
      <c r="J28" s="7">
        <v>1934408</v>
      </c>
      <c r="K28" s="1">
        <v>48683</v>
      </c>
      <c r="M28" s="5">
        <v>114220.3</v>
      </c>
      <c r="N28" s="9">
        <f t="shared" si="1"/>
        <v>5887.644329896907</v>
      </c>
      <c r="O28" s="9">
        <v>1940000</v>
      </c>
    </row>
    <row r="29" spans="1:15" ht="15.75" customHeight="1" x14ac:dyDescent="0.2">
      <c r="A29" s="4" t="s">
        <v>42</v>
      </c>
      <c r="B29" s="1">
        <v>50</v>
      </c>
      <c r="C29" s="1">
        <v>2.2000000000000002</v>
      </c>
      <c r="D29" s="1">
        <v>87469</v>
      </c>
      <c r="E29" s="1">
        <v>0.9</v>
      </c>
      <c r="F29" s="1">
        <v>594000000</v>
      </c>
      <c r="G29" s="1">
        <v>264.51</v>
      </c>
      <c r="H29" s="5">
        <v>159806.79999999999</v>
      </c>
      <c r="I29" s="6">
        <f t="shared" si="0"/>
        <v>5188.2696850419261</v>
      </c>
      <c r="J29" s="7">
        <v>3080156</v>
      </c>
      <c r="K29" s="1">
        <v>68367</v>
      </c>
      <c r="M29" s="5">
        <v>163907</v>
      </c>
      <c r="N29" s="9">
        <f t="shared" si="1"/>
        <v>5219.9681528662422</v>
      </c>
      <c r="O29" s="9">
        <v>3140000</v>
      </c>
    </row>
    <row r="30" spans="1:15" ht="15.75" customHeight="1" x14ac:dyDescent="0.2">
      <c r="A30" s="4" t="s">
        <v>43</v>
      </c>
      <c r="B30" s="1">
        <v>93</v>
      </c>
      <c r="C30" s="1">
        <v>8.8000000000000007</v>
      </c>
      <c r="D30" s="1">
        <v>117314</v>
      </c>
      <c r="E30" s="1">
        <v>3.2</v>
      </c>
      <c r="F30" s="1">
        <v>506000000</v>
      </c>
      <c r="G30" s="1">
        <v>485.63</v>
      </c>
      <c r="H30" s="5">
        <v>86720.2</v>
      </c>
      <c r="I30" s="6">
        <f t="shared" si="0"/>
        <v>6377.840585242011</v>
      </c>
      <c r="J30" s="7">
        <v>1359711</v>
      </c>
      <c r="K30" s="1">
        <v>108078</v>
      </c>
      <c r="M30" s="5">
        <v>90116.6</v>
      </c>
      <c r="N30" s="9">
        <f t="shared" si="1"/>
        <v>6577.8540145985398</v>
      </c>
      <c r="O30" s="9">
        <v>1370000</v>
      </c>
    </row>
    <row r="31" spans="1:15" ht="15.75" customHeight="1" x14ac:dyDescent="0.2">
      <c r="A31" s="4" t="s">
        <v>44</v>
      </c>
      <c r="B31" s="1">
        <v>134</v>
      </c>
      <c r="C31" s="1">
        <v>2</v>
      </c>
      <c r="D31" s="1">
        <v>171097</v>
      </c>
      <c r="E31" s="1">
        <v>0.8</v>
      </c>
      <c r="F31" s="1">
        <v>1810000000</v>
      </c>
      <c r="G31" s="1">
        <v>272.77999999999997</v>
      </c>
      <c r="H31" s="5">
        <v>631602.80000000005</v>
      </c>
      <c r="I31" s="6">
        <f t="shared" si="0"/>
        <v>7110.8904448114718</v>
      </c>
      <c r="J31" s="7">
        <v>8882190</v>
      </c>
      <c r="K31" s="1">
        <v>180256</v>
      </c>
      <c r="M31" s="5">
        <v>655684.30000000005</v>
      </c>
      <c r="N31" s="9">
        <f t="shared" si="1"/>
        <v>7383.8322072072078</v>
      </c>
      <c r="O31" s="9">
        <v>8880000</v>
      </c>
    </row>
    <row r="32" spans="1:15" ht="15.75" customHeight="1" x14ac:dyDescent="0.2">
      <c r="A32" s="4" t="s">
        <v>45</v>
      </c>
      <c r="B32" s="1">
        <v>100</v>
      </c>
      <c r="C32" s="1">
        <v>6.5</v>
      </c>
      <c r="D32" s="1">
        <v>144530</v>
      </c>
      <c r="E32" s="1">
        <v>2.8</v>
      </c>
      <c r="F32" s="1">
        <v>391000000</v>
      </c>
      <c r="G32" s="1">
        <v>255.62</v>
      </c>
      <c r="H32" s="5">
        <v>91937.600000000006</v>
      </c>
      <c r="I32" s="6">
        <f t="shared" si="0"/>
        <v>4384.6017009493862</v>
      </c>
      <c r="J32" s="7">
        <v>2096829</v>
      </c>
      <c r="K32" s="1">
        <v>138500</v>
      </c>
      <c r="M32" s="5">
        <v>94590.2</v>
      </c>
      <c r="N32" s="9">
        <f t="shared" si="1"/>
        <v>4482.9478672985779</v>
      </c>
      <c r="O32" s="9">
        <v>2110000</v>
      </c>
    </row>
    <row r="33" spans="1:15" ht="15.75" customHeight="1" x14ac:dyDescent="0.2">
      <c r="A33" s="4" t="s">
        <v>46</v>
      </c>
      <c r="B33" s="1">
        <v>460</v>
      </c>
      <c r="C33" s="1">
        <v>3.1</v>
      </c>
      <c r="D33" s="1">
        <v>1347435</v>
      </c>
      <c r="E33" s="1">
        <v>2.7</v>
      </c>
      <c r="F33" s="1">
        <v>4863000000</v>
      </c>
      <c r="G33" s="1">
        <v>330.28</v>
      </c>
      <c r="H33" s="5">
        <v>1409240</v>
      </c>
      <c r="I33" s="6">
        <f t="shared" si="0"/>
        <v>7244.1235823096858</v>
      </c>
      <c r="J33" s="7">
        <v>19453561</v>
      </c>
      <c r="K33" s="1">
        <v>1257395</v>
      </c>
      <c r="M33" s="5">
        <v>1425067</v>
      </c>
      <c r="N33" s="9">
        <f t="shared" si="1"/>
        <v>7368.4953464322643</v>
      </c>
      <c r="O33" s="9">
        <v>19340000</v>
      </c>
    </row>
    <row r="34" spans="1:15" ht="15.75" customHeight="1" x14ac:dyDescent="0.2">
      <c r="A34" s="4" t="s">
        <v>47</v>
      </c>
      <c r="B34" s="1">
        <v>359</v>
      </c>
      <c r="C34" s="1">
        <v>4.5999999999999996</v>
      </c>
      <c r="D34" s="1">
        <v>1296320</v>
      </c>
      <c r="E34" s="1">
        <v>3.6</v>
      </c>
      <c r="F34" s="1">
        <v>2805000000</v>
      </c>
      <c r="G34" s="1">
        <v>366.38</v>
      </c>
      <c r="H34" s="5">
        <v>507128.3</v>
      </c>
      <c r="I34" s="6">
        <f t="shared" si="0"/>
        <v>4835.2806861577383</v>
      </c>
      <c r="J34" s="7">
        <v>10488084</v>
      </c>
      <c r="K34" s="1">
        <v>912589</v>
      </c>
      <c r="M34" s="5">
        <v>530541.69999999995</v>
      </c>
      <c r="N34" s="9">
        <f t="shared" si="1"/>
        <v>5005.11037735849</v>
      </c>
      <c r="O34" s="9">
        <v>10600000</v>
      </c>
    </row>
    <row r="35" spans="1:15" ht="15.75" customHeight="1" x14ac:dyDescent="0.2">
      <c r="A35" s="4" t="s">
        <v>48</v>
      </c>
      <c r="B35" s="1">
        <v>23</v>
      </c>
      <c r="C35" s="1">
        <v>4.2</v>
      </c>
      <c r="D35" s="1">
        <v>21225</v>
      </c>
      <c r="E35" s="1">
        <v>1.2</v>
      </c>
      <c r="F35" s="1">
        <v>267000000</v>
      </c>
      <c r="G35" s="1">
        <v>487.05</v>
      </c>
      <c r="H35" s="5">
        <v>44083.5</v>
      </c>
      <c r="I35" s="6">
        <f t="shared" si="0"/>
        <v>5784.7655440108547</v>
      </c>
      <c r="J35" s="7">
        <v>762062</v>
      </c>
      <c r="K35" s="1">
        <v>21245</v>
      </c>
      <c r="M35" s="5">
        <v>45549.5</v>
      </c>
      <c r="N35" s="9">
        <f t="shared" si="1"/>
        <v>5915.5194805194806</v>
      </c>
      <c r="O35" s="9">
        <v>770000</v>
      </c>
    </row>
    <row r="36" spans="1:15" ht="15.75" customHeight="1" x14ac:dyDescent="0.2">
      <c r="A36" s="4" t="s">
        <v>49</v>
      </c>
      <c r="B36" s="1">
        <v>339</v>
      </c>
      <c r="C36" s="1">
        <v>3.9</v>
      </c>
      <c r="D36" s="1">
        <v>1334762</v>
      </c>
      <c r="E36" s="1">
        <v>4.2</v>
      </c>
      <c r="F36" s="1">
        <v>3401000000</v>
      </c>
      <c r="G36" s="1">
        <v>393.86</v>
      </c>
      <c r="H36" s="5">
        <v>592456.5</v>
      </c>
      <c r="I36" s="6">
        <f t="shared" si="0"/>
        <v>5068.4526610260846</v>
      </c>
      <c r="J36" s="7">
        <v>11689100</v>
      </c>
      <c r="K36" s="1">
        <v>1185678</v>
      </c>
      <c r="M36" s="5">
        <v>617186.69999999995</v>
      </c>
      <c r="N36" s="9">
        <f t="shared" si="1"/>
        <v>5279.6124893070992</v>
      </c>
      <c r="O36" s="9">
        <v>11690000</v>
      </c>
    </row>
    <row r="37" spans="1:15" ht="15.75" customHeight="1" x14ac:dyDescent="0.2">
      <c r="A37" s="4" t="s">
        <v>50</v>
      </c>
      <c r="B37" s="1">
        <v>67</v>
      </c>
      <c r="C37" s="1">
        <v>2.4</v>
      </c>
      <c r="D37" s="1">
        <v>79747</v>
      </c>
      <c r="E37" s="1">
        <v>0.8</v>
      </c>
      <c r="F37" s="1">
        <v>699000000</v>
      </c>
      <c r="G37" s="1">
        <v>247.27</v>
      </c>
      <c r="H37" s="5">
        <v>188190.4</v>
      </c>
      <c r="I37" s="6">
        <f t="shared" si="0"/>
        <v>4755.920627166588</v>
      </c>
      <c r="J37" s="7">
        <v>3956971</v>
      </c>
      <c r="K37" s="1">
        <v>76521</v>
      </c>
      <c r="M37" s="5">
        <v>192776.8</v>
      </c>
      <c r="N37" s="9">
        <f t="shared" si="1"/>
        <v>4843.6381909547736</v>
      </c>
      <c r="O37" s="9">
        <v>3980000</v>
      </c>
    </row>
    <row r="38" spans="1:15" ht="15.75" customHeight="1" x14ac:dyDescent="0.2">
      <c r="A38" s="4" t="s">
        <v>51</v>
      </c>
      <c r="B38" s="1">
        <v>312</v>
      </c>
      <c r="C38" s="1">
        <v>9.6</v>
      </c>
      <c r="D38" s="1">
        <v>1012854</v>
      </c>
      <c r="E38" s="1">
        <v>8.1999999999999993</v>
      </c>
      <c r="F38" s="1">
        <v>2201000000</v>
      </c>
      <c r="G38" s="1">
        <v>694.72</v>
      </c>
      <c r="H38" s="5">
        <v>227876.3</v>
      </c>
      <c r="I38" s="6">
        <f t="shared" si="0"/>
        <v>5402.8096109359121</v>
      </c>
      <c r="J38" s="7">
        <v>4217737</v>
      </c>
      <c r="K38" s="1">
        <v>859780</v>
      </c>
      <c r="M38" s="5">
        <v>236929</v>
      </c>
      <c r="N38" s="9">
        <f t="shared" si="1"/>
        <v>5587.9481132075471</v>
      </c>
      <c r="O38" s="9">
        <v>4240000</v>
      </c>
    </row>
    <row r="39" spans="1:15" ht="15.75" customHeight="1" x14ac:dyDescent="0.2">
      <c r="A39" s="4" t="s">
        <v>52</v>
      </c>
      <c r="B39" s="1">
        <v>444</v>
      </c>
      <c r="C39" s="1">
        <v>4.5999999999999996</v>
      </c>
      <c r="D39" s="1">
        <v>3606444</v>
      </c>
      <c r="E39" s="1">
        <v>10.1</v>
      </c>
      <c r="F39" s="1">
        <v>5556000000</v>
      </c>
      <c r="G39" s="1">
        <v>576.04999999999995</v>
      </c>
      <c r="H39" s="5">
        <v>749808.5</v>
      </c>
      <c r="I39" s="6">
        <f t="shared" si="0"/>
        <v>5856.9687882093949</v>
      </c>
      <c r="J39" s="7">
        <v>12801989</v>
      </c>
      <c r="K39" s="1">
        <v>3156074</v>
      </c>
      <c r="M39" s="5">
        <v>775934.5</v>
      </c>
      <c r="N39" s="9">
        <f t="shared" si="1"/>
        <v>6071.4749608763696</v>
      </c>
      <c r="O39" s="9">
        <v>12780000</v>
      </c>
    </row>
    <row r="40" spans="1:15" ht="15.75" customHeight="1" x14ac:dyDescent="0.2">
      <c r="A40" s="4" t="s">
        <v>53</v>
      </c>
      <c r="B40" s="1">
        <v>35</v>
      </c>
      <c r="C40" s="1">
        <v>4.4000000000000004</v>
      </c>
      <c r="D40" s="1">
        <v>65140</v>
      </c>
      <c r="E40" s="1">
        <v>2.9</v>
      </c>
      <c r="F40" s="1">
        <v>247000000</v>
      </c>
      <c r="G40" s="1">
        <v>307.8</v>
      </c>
      <c r="H40" s="5">
        <v>60172.5</v>
      </c>
      <c r="I40" s="6">
        <f t="shared" si="0"/>
        <v>5680.0750641188415</v>
      </c>
      <c r="J40" s="7">
        <v>1059361</v>
      </c>
      <c r="K40" s="1">
        <v>75722</v>
      </c>
      <c r="M40" s="5">
        <v>62682.6</v>
      </c>
      <c r="N40" s="9">
        <f t="shared" si="1"/>
        <v>5913.4528301886794</v>
      </c>
      <c r="O40" s="9">
        <v>1060000</v>
      </c>
    </row>
    <row r="41" spans="1:15" ht="15.75" customHeight="1" x14ac:dyDescent="0.2">
      <c r="A41" s="4" t="s">
        <v>54</v>
      </c>
      <c r="B41" s="1">
        <v>95</v>
      </c>
      <c r="C41" s="1">
        <v>2.5</v>
      </c>
      <c r="D41" s="1">
        <v>109987</v>
      </c>
      <c r="E41" s="1">
        <v>0.8</v>
      </c>
      <c r="F41" s="1">
        <v>905000000</v>
      </c>
      <c r="G41" s="1">
        <v>239.77</v>
      </c>
      <c r="H41" s="5">
        <v>236979.20000000001</v>
      </c>
      <c r="I41" s="6">
        <f t="shared" si="0"/>
        <v>4602.6871952879883</v>
      </c>
      <c r="J41" s="7">
        <v>5148714</v>
      </c>
      <c r="K41" s="1">
        <v>105620</v>
      </c>
      <c r="M41" s="5">
        <v>246549.1</v>
      </c>
      <c r="N41" s="9">
        <f t="shared" si="1"/>
        <v>4723.1628352490425</v>
      </c>
      <c r="O41" s="9">
        <v>5220000</v>
      </c>
    </row>
    <row r="42" spans="1:15" ht="15.75" customHeight="1" x14ac:dyDescent="0.2">
      <c r="A42" s="4" t="s">
        <v>55</v>
      </c>
      <c r="B42" s="1">
        <v>33</v>
      </c>
      <c r="C42" s="1">
        <v>5.2</v>
      </c>
      <c r="D42" s="1">
        <v>20843</v>
      </c>
      <c r="E42" s="1">
        <v>1</v>
      </c>
      <c r="F42" s="1">
        <v>245000000</v>
      </c>
      <c r="G42" s="1">
        <v>388.99</v>
      </c>
      <c r="H42" s="5">
        <v>48506</v>
      </c>
      <c r="I42" s="6">
        <f t="shared" si="0"/>
        <v>5483.0166199631722</v>
      </c>
      <c r="J42" s="7">
        <v>884659</v>
      </c>
      <c r="K42" s="1">
        <v>20435</v>
      </c>
      <c r="M42" s="5">
        <v>52210.6</v>
      </c>
      <c r="N42" s="9">
        <f t="shared" si="1"/>
        <v>5866.3595505617977</v>
      </c>
      <c r="O42" s="9">
        <v>890000</v>
      </c>
    </row>
    <row r="43" spans="1:15" ht="15.75" customHeight="1" x14ac:dyDescent="0.2">
      <c r="A43" s="4" t="s">
        <v>56</v>
      </c>
      <c r="B43" s="1">
        <v>122</v>
      </c>
      <c r="C43" s="1">
        <v>2.4</v>
      </c>
      <c r="D43" s="1">
        <v>194669</v>
      </c>
      <c r="E43" s="1">
        <v>1</v>
      </c>
      <c r="F43" s="1">
        <v>1384000000</v>
      </c>
      <c r="G43" s="1">
        <v>276.11</v>
      </c>
      <c r="H43" s="5">
        <v>335735.4</v>
      </c>
      <c r="I43" s="6">
        <f t="shared" si="0"/>
        <v>4916.1933785842921</v>
      </c>
      <c r="J43" s="7">
        <v>6829174</v>
      </c>
      <c r="K43" s="1">
        <v>166129</v>
      </c>
      <c r="M43" s="5">
        <v>346787.4</v>
      </c>
      <c r="N43" s="9">
        <f t="shared" si="1"/>
        <v>5033.1988388969521</v>
      </c>
      <c r="O43" s="9">
        <v>6890000</v>
      </c>
    </row>
    <row r="44" spans="1:15" ht="15.75" customHeight="1" x14ac:dyDescent="0.2">
      <c r="A44" s="4" t="s">
        <v>57</v>
      </c>
      <c r="B44" s="1">
        <v>364</v>
      </c>
      <c r="C44" s="1">
        <v>1.8</v>
      </c>
      <c r="D44" s="1">
        <v>1180393</v>
      </c>
      <c r="E44" s="1">
        <v>1.6</v>
      </c>
      <c r="F44" s="1">
        <v>5424000000</v>
      </c>
      <c r="G44" s="1">
        <v>269.64999999999998</v>
      </c>
      <c r="H44" s="5">
        <v>1550114</v>
      </c>
      <c r="I44" s="6">
        <f t="shared" si="0"/>
        <v>5345.9800031597588</v>
      </c>
      <c r="J44" s="7">
        <v>28995881</v>
      </c>
      <c r="K44" s="1">
        <v>1082782</v>
      </c>
      <c r="M44" s="5">
        <v>1599823</v>
      </c>
      <c r="N44" s="9">
        <f t="shared" si="1"/>
        <v>5448.9884196185285</v>
      </c>
      <c r="O44" s="9">
        <v>29360000</v>
      </c>
    </row>
    <row r="45" spans="1:15" ht="15.75" customHeight="1" x14ac:dyDescent="0.2">
      <c r="A45" s="4" t="s">
        <v>58</v>
      </c>
      <c r="B45" s="1">
        <v>43</v>
      </c>
      <c r="C45" s="1">
        <v>2</v>
      </c>
      <c r="D45" s="1">
        <v>174323</v>
      </c>
      <c r="E45" s="1">
        <v>2.5</v>
      </c>
      <c r="F45" s="1">
        <v>477000000</v>
      </c>
      <c r="G45" s="1">
        <v>228.62</v>
      </c>
      <c r="H45" s="5">
        <v>159585.70000000001</v>
      </c>
      <c r="I45" s="6">
        <f t="shared" si="0"/>
        <v>4977.7851113458137</v>
      </c>
      <c r="J45" s="7">
        <v>3205958</v>
      </c>
      <c r="K45" s="1">
        <v>171827</v>
      </c>
      <c r="M45" s="5">
        <v>169397</v>
      </c>
      <c r="N45" s="9">
        <f t="shared" si="1"/>
        <v>5212.2153846153842</v>
      </c>
      <c r="O45" s="9">
        <v>3250000</v>
      </c>
    </row>
    <row r="46" spans="1:15" ht="15.75" customHeight="1" x14ac:dyDescent="0.2">
      <c r="A46" s="4" t="s">
        <v>59</v>
      </c>
      <c r="B46" s="1">
        <v>74</v>
      </c>
      <c r="C46" s="1">
        <v>15.4</v>
      </c>
      <c r="D46" s="1">
        <v>345590</v>
      </c>
      <c r="E46" s="1">
        <v>22.3</v>
      </c>
      <c r="F46" s="1">
        <v>366000000</v>
      </c>
      <c r="G46" s="1">
        <v>765.71</v>
      </c>
      <c r="H46" s="5">
        <v>34689.699999999997</v>
      </c>
      <c r="I46" s="6">
        <f t="shared" si="0"/>
        <v>5559.3447961422389</v>
      </c>
      <c r="J46" s="7">
        <v>623989</v>
      </c>
      <c r="K46" s="1">
        <v>344669</v>
      </c>
      <c r="M46" s="5">
        <v>35635.800000000003</v>
      </c>
      <c r="N46" s="9">
        <f t="shared" si="1"/>
        <v>5747.709677419356</v>
      </c>
      <c r="O46" s="9">
        <v>620000</v>
      </c>
    </row>
    <row r="47" spans="1:15" ht="15.75" customHeight="1" x14ac:dyDescent="0.2">
      <c r="A47" s="4" t="s">
        <v>60</v>
      </c>
      <c r="B47" s="1">
        <v>297</v>
      </c>
      <c r="C47" s="1">
        <v>4.7</v>
      </c>
      <c r="D47" s="1">
        <v>344972</v>
      </c>
      <c r="E47" s="1">
        <v>1.6</v>
      </c>
      <c r="F47" s="1">
        <v>1866000000</v>
      </c>
      <c r="G47" s="1">
        <v>295.89999999999998</v>
      </c>
      <c r="H47" s="5">
        <v>515184.4</v>
      </c>
      <c r="I47" s="6">
        <f t="shared" si="0"/>
        <v>6035.771228439653</v>
      </c>
      <c r="J47" s="7">
        <v>8535519</v>
      </c>
      <c r="K47" s="1">
        <v>324047</v>
      </c>
      <c r="M47" s="5">
        <v>533397.5</v>
      </c>
      <c r="N47" s="9">
        <f t="shared" si="1"/>
        <v>6209.5168800931315</v>
      </c>
      <c r="O47" s="9">
        <v>8590000</v>
      </c>
    </row>
    <row r="48" spans="1:15" ht="15.75" customHeight="1" x14ac:dyDescent="0.2">
      <c r="A48" s="4" t="s">
        <v>61</v>
      </c>
      <c r="B48" s="1">
        <v>428</v>
      </c>
      <c r="C48" s="1">
        <v>7.5</v>
      </c>
      <c r="D48" s="1">
        <v>583956</v>
      </c>
      <c r="E48" s="1">
        <v>2.8</v>
      </c>
      <c r="F48" s="1">
        <v>2032000000</v>
      </c>
      <c r="G48" s="1">
        <v>362.48</v>
      </c>
      <c r="H48" s="5">
        <v>500377.5</v>
      </c>
      <c r="I48" s="6">
        <f t="shared" si="0"/>
        <v>6571.0378333615454</v>
      </c>
      <c r="J48" s="7">
        <v>7614893</v>
      </c>
      <c r="K48" s="1">
        <v>516602</v>
      </c>
      <c r="M48" s="5">
        <v>522129</v>
      </c>
      <c r="N48" s="9">
        <f t="shared" si="1"/>
        <v>6789.7139141742518</v>
      </c>
      <c r="O48" s="9">
        <v>7690000</v>
      </c>
    </row>
    <row r="49" spans="1:15" ht="15.75" customHeight="1" x14ac:dyDescent="0.2">
      <c r="A49" s="4" t="s">
        <v>62</v>
      </c>
      <c r="B49" s="1">
        <v>28</v>
      </c>
      <c r="C49" s="1">
        <v>2.1</v>
      </c>
      <c r="D49" s="1">
        <v>22964</v>
      </c>
      <c r="E49" s="1">
        <v>0.5</v>
      </c>
      <c r="F49" s="1">
        <v>289000000</v>
      </c>
      <c r="G49" s="1">
        <v>210.33</v>
      </c>
      <c r="H49" s="5">
        <v>75656.3</v>
      </c>
      <c r="I49" s="6">
        <f t="shared" si="0"/>
        <v>4221.5454424218551</v>
      </c>
      <c r="J49" s="7">
        <v>1792147</v>
      </c>
      <c r="K49" s="1">
        <v>21850</v>
      </c>
      <c r="M49" s="5">
        <v>78322.7</v>
      </c>
      <c r="N49" s="9">
        <f t="shared" si="1"/>
        <v>4400.151685393258</v>
      </c>
      <c r="O49" s="9">
        <v>1780000</v>
      </c>
    </row>
    <row r="50" spans="1:15" ht="15.75" customHeight="1" x14ac:dyDescent="0.2">
      <c r="A50" s="4" t="s">
        <v>63</v>
      </c>
      <c r="B50" s="1">
        <v>224</v>
      </c>
      <c r="C50" s="1">
        <v>5.2</v>
      </c>
      <c r="D50" s="1">
        <v>883648</v>
      </c>
      <c r="E50" s="1">
        <v>5.4</v>
      </c>
      <c r="F50" s="1">
        <v>2379000000</v>
      </c>
      <c r="G50" s="1">
        <v>552.99</v>
      </c>
      <c r="H50" s="5">
        <v>312743.40000000002</v>
      </c>
      <c r="I50" s="6">
        <f t="shared" si="0"/>
        <v>5371.3515687769077</v>
      </c>
      <c r="J50" s="7">
        <v>5822434</v>
      </c>
      <c r="K50" s="1">
        <v>761535</v>
      </c>
      <c r="M50" s="5">
        <v>321652</v>
      </c>
      <c r="N50" s="9">
        <f t="shared" si="1"/>
        <v>5517.1869639794168</v>
      </c>
      <c r="O50" s="9">
        <v>5830000</v>
      </c>
    </row>
    <row r="51" spans="1:15" ht="15.75" customHeight="1" x14ac:dyDescent="0.2">
      <c r="A51" s="4" t="s">
        <v>64</v>
      </c>
      <c r="B51" s="1">
        <v>43</v>
      </c>
      <c r="C51" s="1">
        <v>10.199999999999999</v>
      </c>
      <c r="D51" s="1">
        <v>56403</v>
      </c>
      <c r="E51" s="1">
        <v>4.4000000000000004</v>
      </c>
      <c r="F51" s="1">
        <v>195000000</v>
      </c>
      <c r="G51" s="1">
        <v>462.54</v>
      </c>
      <c r="H51" s="5">
        <v>36188.6</v>
      </c>
      <c r="I51" s="6">
        <f t="shared" si="0"/>
        <v>6252.7926131602271</v>
      </c>
      <c r="J51" s="7">
        <v>578759</v>
      </c>
      <c r="K51" s="1">
        <v>59916</v>
      </c>
      <c r="M51" s="5">
        <v>36331.1</v>
      </c>
      <c r="N51" s="9">
        <f t="shared" si="1"/>
        <v>6263.9827586206893</v>
      </c>
      <c r="O51" s="9">
        <v>580000</v>
      </c>
    </row>
    <row r="52" spans="1:15" ht="12.75" x14ac:dyDescent="0.2">
      <c r="B52" s="10"/>
      <c r="H52" s="10"/>
      <c r="I52" s="1"/>
      <c r="J52" s="10"/>
      <c r="N52" s="9"/>
      <c r="O52" s="10"/>
    </row>
    <row r="53" spans="1:15" ht="12.75" x14ac:dyDescent="0.2">
      <c r="H53" s="1"/>
      <c r="N53" s="9"/>
    </row>
    <row r="55" spans="1:15" ht="12.75" x14ac:dyDescent="0.2">
      <c r="B55" s="1"/>
      <c r="C5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</cp:lastModifiedBy>
  <dcterms:created xsi:type="dcterms:W3CDTF">2021-04-23T03:37:44Z</dcterms:created>
  <dcterms:modified xsi:type="dcterms:W3CDTF">2021-04-26T16:24:35Z</dcterms:modified>
</cp:coreProperties>
</file>