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blo\Páginas\Bolsa\"/>
    </mc:Choice>
  </mc:AlternateContent>
  <xr:revisionPtr revIDLastSave="0" documentId="13_ncr:1_{5C0A563B-1673-4367-A666-D666919B49C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rdenes" sheetId="1" r:id="rId1"/>
    <sheet name="Hoja1" sheetId="2" r:id="rId2"/>
    <sheet name="CCL" sheetId="3" r:id="rId3"/>
    <sheet name="Cedear" sheetId="4" r:id="rId4"/>
    <sheet name="Merval" sheetId="5" r:id="rId5"/>
  </sheets>
  <definedNames>
    <definedName name="_xlnm._FilterDatabase" localSheetId="1" hidden="1">Hoja1!$A$1:$D$34</definedName>
    <definedName name="_xlnm._FilterDatabase" localSheetId="0" hidden="1">ordenes!$A$1:$E$171</definedName>
  </definedNames>
  <calcPr calcId="191029"/>
</workbook>
</file>

<file path=xl/calcChain.xml><?xml version="1.0" encoding="utf-8"?>
<calcChain xmlns="http://schemas.openxmlformats.org/spreadsheetml/2006/main">
  <c r="B17" i="2" l="1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C16" i="2"/>
  <c r="B16" i="2"/>
  <c r="D13" i="2" l="1"/>
  <c r="D9" i="2"/>
  <c r="D5" i="2"/>
  <c r="D34" i="2"/>
  <c r="D22" i="2"/>
  <c r="D8" i="2"/>
  <c r="D4" i="2"/>
  <c r="D33" i="2"/>
  <c r="D21" i="2"/>
  <c r="D17" i="2"/>
  <c r="D24" i="2"/>
  <c r="D31" i="2"/>
  <c r="D23" i="2"/>
  <c r="D19" i="2"/>
  <c r="D7" i="2"/>
  <c r="D3" i="2"/>
  <c r="D32" i="2"/>
  <c r="D28" i="2"/>
  <c r="D18" i="2"/>
  <c r="D10" i="2"/>
  <c r="D6" i="2"/>
  <c r="D2" i="2"/>
  <c r="D20" i="2"/>
  <c r="D27" i="2"/>
  <c r="D12" i="2"/>
  <c r="D30" i="2"/>
  <c r="D26" i="2"/>
  <c r="D14" i="2"/>
  <c r="D15" i="2"/>
  <c r="D11" i="2"/>
  <c r="D29" i="2"/>
  <c r="D25" i="2"/>
  <c r="D16" i="2"/>
</calcChain>
</file>

<file path=xl/sharedStrings.xml><?xml version="1.0" encoding="utf-8"?>
<sst xmlns="http://schemas.openxmlformats.org/spreadsheetml/2006/main" count="383" uniqueCount="44">
  <si>
    <t>Operacion</t>
  </si>
  <si>
    <t>Ticker</t>
  </si>
  <si>
    <t>Fecha</t>
  </si>
  <si>
    <t>Cantidad</t>
  </si>
  <si>
    <t>Precio</t>
  </si>
  <si>
    <t>Compra 24hs</t>
  </si>
  <si>
    <t>GGAL</t>
  </si>
  <si>
    <t>Venta 24hs</t>
  </si>
  <si>
    <t>AAPL</t>
  </si>
  <si>
    <t>GD35</t>
  </si>
  <si>
    <t>PLTR</t>
  </si>
  <si>
    <t>SAP</t>
  </si>
  <si>
    <t>TGSU2</t>
  </si>
  <si>
    <t>PAMP</t>
  </si>
  <si>
    <t>METR</t>
  </si>
  <si>
    <t>CEPU</t>
  </si>
  <si>
    <t>BMA</t>
  </si>
  <si>
    <t>BBAR</t>
  </si>
  <si>
    <t>NVDA</t>
  </si>
  <si>
    <t>GOOGL</t>
  </si>
  <si>
    <t>GLD</t>
  </si>
  <si>
    <t>WMT</t>
  </si>
  <si>
    <t>EWZ</t>
  </si>
  <si>
    <t>IBIT</t>
  </si>
  <si>
    <t>GD41</t>
  </si>
  <si>
    <t>AXP</t>
  </si>
  <si>
    <t>EDN</t>
  </si>
  <si>
    <t>MSTR</t>
  </si>
  <si>
    <t>TSLA</t>
  </si>
  <si>
    <t>TGT</t>
  </si>
  <si>
    <t>ETHA</t>
  </si>
  <si>
    <t>MELI</t>
  </si>
  <si>
    <t>COIN</t>
  </si>
  <si>
    <t>TSM</t>
  </si>
  <si>
    <t>AMZN</t>
  </si>
  <si>
    <t>MSFT</t>
  </si>
  <si>
    <t>META</t>
  </si>
  <si>
    <t>BYMA</t>
  </si>
  <si>
    <t>BRKB</t>
  </si>
  <si>
    <t>SPY</t>
  </si>
  <si>
    <t>Compra</t>
  </si>
  <si>
    <t>Venta</t>
  </si>
  <si>
    <t>Diferencia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</si>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</sst>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71"/>
  <sheetViews>
    <sheetView workbookViewId="0">
      <pane ySplit="1" topLeftCell="A2" activePane="bottomLeft" state="frozen"/>
      <selection pane="bottomLeft" activeCell="E70" sqref="E70"/>
    </sheetView>
  </sheetViews>
  <sheetFormatPr baseColWidth="10" defaultRowHeight="15.6" x14ac:dyDescent="0.3"/>
  <cols>
    <col min="1" max="1" width="28.69921875" bestFit="1" customWidth="1"/>
    <col min="2" max="2" width="17" bestFit="1" customWidth="1"/>
    <col min="3" max="3" width="16.09765625" style="3" customWidth="1"/>
    <col min="4" max="4" width="11.8984375" bestFit="1" customWidth="1"/>
    <col min="5" max="5" width="15.8984375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idden="1" x14ac:dyDescent="0.3">
      <c r="A2" t="s">
        <v>5</v>
      </c>
      <c r="B2" t="s">
        <v>6</v>
      </c>
      <c r="C2" s="3">
        <v>45735</v>
      </c>
      <c r="D2">
        <v>63</v>
      </c>
      <c r="E2">
        <v>7450</v>
      </c>
    </row>
    <row r="3" spans="1:5" x14ac:dyDescent="0.3">
      <c r="A3" t="s">
        <v>7</v>
      </c>
      <c r="B3" t="s">
        <v>8</v>
      </c>
      <c r="C3" s="3">
        <v>45735</v>
      </c>
      <c r="D3">
        <v>35</v>
      </c>
      <c r="E3">
        <v>13925</v>
      </c>
    </row>
    <row r="4" spans="1:5" hidden="1" x14ac:dyDescent="0.3">
      <c r="A4" t="s">
        <v>7</v>
      </c>
      <c r="B4" t="s">
        <v>9</v>
      </c>
      <c r="C4" s="3">
        <v>45728</v>
      </c>
      <c r="D4">
        <v>1328</v>
      </c>
      <c r="E4">
        <v>813.9</v>
      </c>
    </row>
    <row r="5" spans="1:5" x14ac:dyDescent="0.3">
      <c r="A5" t="s">
        <v>5</v>
      </c>
      <c r="B5" t="s">
        <v>8</v>
      </c>
      <c r="C5" s="3">
        <v>45715</v>
      </c>
      <c r="D5">
        <v>27</v>
      </c>
      <c r="E5">
        <v>14700</v>
      </c>
    </row>
    <row r="6" spans="1:5" hidden="1" x14ac:dyDescent="0.3">
      <c r="A6" t="s">
        <v>7</v>
      </c>
      <c r="B6" t="s">
        <v>10</v>
      </c>
      <c r="C6" s="3">
        <v>45712</v>
      </c>
      <c r="D6">
        <v>11</v>
      </c>
      <c r="E6">
        <v>37675</v>
      </c>
    </row>
    <row r="7" spans="1:5" hidden="1" x14ac:dyDescent="0.3">
      <c r="A7" t="s">
        <v>7</v>
      </c>
      <c r="B7" t="s">
        <v>9</v>
      </c>
      <c r="C7" s="3">
        <v>45707</v>
      </c>
      <c r="D7">
        <v>501</v>
      </c>
      <c r="E7">
        <v>787.7</v>
      </c>
    </row>
    <row r="8" spans="1:5" hidden="1" x14ac:dyDescent="0.3">
      <c r="A8" t="s">
        <v>5</v>
      </c>
      <c r="B8" t="s">
        <v>11</v>
      </c>
      <c r="C8" s="3">
        <v>45702</v>
      </c>
      <c r="D8">
        <v>4</v>
      </c>
      <c r="E8">
        <v>58000</v>
      </c>
    </row>
    <row r="9" spans="1:5" x14ac:dyDescent="0.3">
      <c r="A9" t="s">
        <v>5</v>
      </c>
      <c r="B9" t="s">
        <v>8</v>
      </c>
      <c r="C9" s="3">
        <v>45700</v>
      </c>
      <c r="D9">
        <v>14</v>
      </c>
      <c r="E9">
        <v>14000</v>
      </c>
    </row>
    <row r="10" spans="1:5" hidden="1" x14ac:dyDescent="0.3">
      <c r="A10" t="s">
        <v>5</v>
      </c>
      <c r="B10" t="s">
        <v>10</v>
      </c>
      <c r="C10" s="3">
        <v>45700</v>
      </c>
      <c r="D10">
        <v>4</v>
      </c>
      <c r="E10">
        <v>46000</v>
      </c>
    </row>
    <row r="11" spans="1:5" hidden="1" x14ac:dyDescent="0.3">
      <c r="A11" t="s">
        <v>7</v>
      </c>
      <c r="B11" t="s">
        <v>12</v>
      </c>
      <c r="C11" s="3">
        <v>45699</v>
      </c>
      <c r="D11">
        <v>21</v>
      </c>
      <c r="E11">
        <v>6090</v>
      </c>
    </row>
    <row r="12" spans="1:5" hidden="1" x14ac:dyDescent="0.3">
      <c r="A12" t="s">
        <v>7</v>
      </c>
      <c r="B12" t="s">
        <v>13</v>
      </c>
      <c r="C12" s="3">
        <v>45699</v>
      </c>
      <c r="D12">
        <v>94</v>
      </c>
      <c r="E12">
        <v>3680</v>
      </c>
    </row>
    <row r="13" spans="1:5" hidden="1" x14ac:dyDescent="0.3">
      <c r="A13" t="s">
        <v>7</v>
      </c>
      <c r="B13" t="s">
        <v>14</v>
      </c>
      <c r="C13" s="3">
        <v>45699</v>
      </c>
      <c r="D13">
        <v>55</v>
      </c>
      <c r="E13">
        <v>2145</v>
      </c>
    </row>
    <row r="14" spans="1:5" hidden="1" x14ac:dyDescent="0.3">
      <c r="A14" t="s">
        <v>7</v>
      </c>
      <c r="B14" t="s">
        <v>6</v>
      </c>
      <c r="C14" s="3">
        <v>45699</v>
      </c>
      <c r="D14">
        <v>35</v>
      </c>
      <c r="E14">
        <v>7210</v>
      </c>
    </row>
    <row r="15" spans="1:5" hidden="1" x14ac:dyDescent="0.3">
      <c r="A15" t="s">
        <v>7</v>
      </c>
      <c r="B15" t="s">
        <v>15</v>
      </c>
      <c r="C15" s="3">
        <v>45699</v>
      </c>
      <c r="D15">
        <v>115</v>
      </c>
      <c r="E15">
        <v>1555</v>
      </c>
    </row>
    <row r="16" spans="1:5" hidden="1" x14ac:dyDescent="0.3">
      <c r="A16" t="s">
        <v>7</v>
      </c>
      <c r="B16" t="s">
        <v>16</v>
      </c>
      <c r="C16" s="3">
        <v>45699</v>
      </c>
      <c r="D16">
        <v>12</v>
      </c>
      <c r="E16">
        <v>11000</v>
      </c>
    </row>
    <row r="17" spans="1:5" hidden="1" x14ac:dyDescent="0.3">
      <c r="A17" t="s">
        <v>5</v>
      </c>
      <c r="B17" t="s">
        <v>17</v>
      </c>
      <c r="C17" s="3">
        <v>45448</v>
      </c>
      <c r="D17">
        <v>5</v>
      </c>
      <c r="E17">
        <v>4450</v>
      </c>
    </row>
    <row r="18" spans="1:5" hidden="1" x14ac:dyDescent="0.3">
      <c r="A18" t="s">
        <v>5</v>
      </c>
      <c r="B18" t="s">
        <v>18</v>
      </c>
      <c r="C18" s="3">
        <v>45695</v>
      </c>
      <c r="D18">
        <v>24</v>
      </c>
      <c r="E18">
        <v>6460</v>
      </c>
    </row>
    <row r="19" spans="1:5" hidden="1" x14ac:dyDescent="0.3">
      <c r="A19" t="s">
        <v>7</v>
      </c>
      <c r="B19" t="s">
        <v>9</v>
      </c>
      <c r="C19" s="3">
        <v>45693</v>
      </c>
      <c r="D19">
        <v>200</v>
      </c>
      <c r="E19">
        <v>814.5</v>
      </c>
    </row>
    <row r="20" spans="1:5" hidden="1" x14ac:dyDescent="0.3">
      <c r="A20" t="s">
        <v>5</v>
      </c>
      <c r="B20" t="s">
        <v>20</v>
      </c>
      <c r="C20" s="3">
        <v>45692</v>
      </c>
      <c r="D20">
        <v>14</v>
      </c>
      <c r="E20">
        <v>6270</v>
      </c>
    </row>
    <row r="21" spans="1:5" hidden="1" x14ac:dyDescent="0.3">
      <c r="A21" t="s">
        <v>7</v>
      </c>
      <c r="B21" t="s">
        <v>10</v>
      </c>
      <c r="C21" s="3">
        <v>45692</v>
      </c>
      <c r="D21">
        <v>2</v>
      </c>
      <c r="E21">
        <v>41925</v>
      </c>
    </row>
    <row r="22" spans="1:5" hidden="1" x14ac:dyDescent="0.3">
      <c r="A22" t="s">
        <v>5</v>
      </c>
      <c r="B22" t="s">
        <v>20</v>
      </c>
      <c r="C22" s="3">
        <v>45688</v>
      </c>
      <c r="D22">
        <v>25</v>
      </c>
      <c r="E22">
        <v>6160</v>
      </c>
    </row>
    <row r="23" spans="1:5" hidden="1" x14ac:dyDescent="0.3">
      <c r="A23" t="s">
        <v>5</v>
      </c>
      <c r="B23" t="s">
        <v>21</v>
      </c>
      <c r="C23" s="3">
        <v>45688</v>
      </c>
      <c r="D23">
        <v>15</v>
      </c>
      <c r="E23">
        <v>6490</v>
      </c>
    </row>
    <row r="24" spans="1:5" hidden="1" x14ac:dyDescent="0.3">
      <c r="A24" t="s">
        <v>5</v>
      </c>
      <c r="B24" t="s">
        <v>10</v>
      </c>
      <c r="C24" s="3">
        <v>45687</v>
      </c>
      <c r="D24">
        <v>1</v>
      </c>
      <c r="E24">
        <v>31725</v>
      </c>
    </row>
    <row r="25" spans="1:5" hidden="1" x14ac:dyDescent="0.3">
      <c r="A25" t="s">
        <v>5</v>
      </c>
      <c r="B25" t="s">
        <v>21</v>
      </c>
      <c r="C25" s="3">
        <v>45687</v>
      </c>
      <c r="D25">
        <v>15</v>
      </c>
      <c r="E25">
        <v>6460</v>
      </c>
    </row>
    <row r="26" spans="1:5" hidden="1" x14ac:dyDescent="0.3">
      <c r="A26" t="s">
        <v>5</v>
      </c>
      <c r="B26" t="s">
        <v>22</v>
      </c>
      <c r="C26" s="3">
        <v>45687</v>
      </c>
      <c r="D26">
        <v>13</v>
      </c>
      <c r="E26">
        <v>14800</v>
      </c>
    </row>
    <row r="27" spans="1:5" hidden="1" x14ac:dyDescent="0.3">
      <c r="A27" t="s">
        <v>5</v>
      </c>
      <c r="B27" t="s">
        <v>20</v>
      </c>
      <c r="C27" s="3">
        <v>45687</v>
      </c>
      <c r="D27">
        <v>48</v>
      </c>
      <c r="E27">
        <v>6080</v>
      </c>
    </row>
    <row r="28" spans="1:5" hidden="1" x14ac:dyDescent="0.3">
      <c r="A28" t="s">
        <v>5</v>
      </c>
      <c r="B28" t="s">
        <v>23</v>
      </c>
      <c r="C28" s="3">
        <v>45687</v>
      </c>
      <c r="D28">
        <v>6</v>
      </c>
      <c r="E28">
        <v>7090</v>
      </c>
    </row>
    <row r="29" spans="1:5" hidden="1" x14ac:dyDescent="0.3">
      <c r="A29" t="s">
        <v>5</v>
      </c>
      <c r="B29" t="s">
        <v>15</v>
      </c>
      <c r="C29" s="3">
        <v>45687</v>
      </c>
      <c r="D29">
        <v>115</v>
      </c>
      <c r="E29">
        <v>1710</v>
      </c>
    </row>
    <row r="30" spans="1:5" hidden="1" x14ac:dyDescent="0.3">
      <c r="A30" t="s">
        <v>5</v>
      </c>
      <c r="B30" t="s">
        <v>12</v>
      </c>
      <c r="C30" s="3">
        <v>45687</v>
      </c>
      <c r="D30">
        <v>21</v>
      </c>
      <c r="E30">
        <v>6900</v>
      </c>
    </row>
    <row r="31" spans="1:5" hidden="1" x14ac:dyDescent="0.3">
      <c r="A31" t="s">
        <v>5</v>
      </c>
      <c r="B31" t="s">
        <v>16</v>
      </c>
      <c r="C31" s="3">
        <v>45687</v>
      </c>
      <c r="D31">
        <v>12</v>
      </c>
      <c r="E31">
        <v>12100</v>
      </c>
    </row>
    <row r="32" spans="1:5" hidden="1" x14ac:dyDescent="0.3">
      <c r="A32" t="s">
        <v>5</v>
      </c>
      <c r="B32" t="s">
        <v>14</v>
      </c>
      <c r="C32" s="3">
        <v>45687</v>
      </c>
      <c r="D32">
        <v>55</v>
      </c>
      <c r="E32">
        <v>2660</v>
      </c>
    </row>
    <row r="33" spans="1:5" hidden="1" x14ac:dyDescent="0.3">
      <c r="A33" t="s">
        <v>5</v>
      </c>
      <c r="B33" t="s">
        <v>17</v>
      </c>
      <c r="C33" s="3">
        <v>45450</v>
      </c>
      <c r="D33">
        <v>5</v>
      </c>
      <c r="E33">
        <v>4180</v>
      </c>
    </row>
    <row r="34" spans="1:5" hidden="1" x14ac:dyDescent="0.3">
      <c r="A34" t="s">
        <v>5</v>
      </c>
      <c r="B34" t="s">
        <v>6</v>
      </c>
      <c r="C34" s="3">
        <v>45687</v>
      </c>
      <c r="D34">
        <v>35</v>
      </c>
      <c r="E34">
        <v>8260</v>
      </c>
    </row>
    <row r="35" spans="1:5" hidden="1" x14ac:dyDescent="0.3">
      <c r="A35" t="s">
        <v>5</v>
      </c>
      <c r="B35" t="s">
        <v>13</v>
      </c>
      <c r="C35" s="3">
        <v>45687</v>
      </c>
      <c r="D35">
        <v>46</v>
      </c>
      <c r="E35">
        <v>4225</v>
      </c>
    </row>
    <row r="36" spans="1:5" hidden="1" x14ac:dyDescent="0.3">
      <c r="A36" t="s">
        <v>5</v>
      </c>
      <c r="B36" t="s">
        <v>24</v>
      </c>
      <c r="C36" s="3">
        <v>45687</v>
      </c>
      <c r="D36">
        <v>3914</v>
      </c>
      <c r="E36">
        <v>757.2</v>
      </c>
    </row>
    <row r="37" spans="1:5" hidden="1" x14ac:dyDescent="0.3">
      <c r="A37" t="s">
        <v>5</v>
      </c>
      <c r="B37" t="s">
        <v>9</v>
      </c>
      <c r="C37" s="3">
        <v>45687</v>
      </c>
      <c r="D37">
        <v>1219</v>
      </c>
      <c r="E37">
        <v>810</v>
      </c>
    </row>
    <row r="38" spans="1:5" hidden="1" x14ac:dyDescent="0.3">
      <c r="A38" t="s">
        <v>5</v>
      </c>
      <c r="B38" t="s">
        <v>25</v>
      </c>
      <c r="C38" s="3">
        <v>45687</v>
      </c>
      <c r="D38">
        <v>39</v>
      </c>
      <c r="E38">
        <v>25025</v>
      </c>
    </row>
    <row r="39" spans="1:5" x14ac:dyDescent="0.3">
      <c r="A39" t="s">
        <v>5</v>
      </c>
      <c r="B39" t="s">
        <v>8</v>
      </c>
      <c r="C39" s="3">
        <v>45687</v>
      </c>
      <c r="D39">
        <v>140</v>
      </c>
      <c r="E39">
        <v>14075</v>
      </c>
    </row>
    <row r="40" spans="1:5" hidden="1" x14ac:dyDescent="0.3">
      <c r="A40" t="s">
        <v>7</v>
      </c>
      <c r="B40" t="s">
        <v>12</v>
      </c>
      <c r="C40" s="3">
        <v>45684</v>
      </c>
      <c r="D40">
        <v>14</v>
      </c>
      <c r="E40">
        <v>6570</v>
      </c>
    </row>
    <row r="41" spans="1:5" hidden="1" x14ac:dyDescent="0.3">
      <c r="A41" t="s">
        <v>7</v>
      </c>
      <c r="B41" t="s">
        <v>14</v>
      </c>
      <c r="C41" s="3">
        <v>45684</v>
      </c>
      <c r="D41">
        <v>111</v>
      </c>
      <c r="E41">
        <v>2555</v>
      </c>
    </row>
    <row r="42" spans="1:5" hidden="1" x14ac:dyDescent="0.3">
      <c r="A42" t="s">
        <v>5</v>
      </c>
      <c r="B42" t="s">
        <v>17</v>
      </c>
      <c r="C42" s="3">
        <v>45455</v>
      </c>
      <c r="D42">
        <v>10</v>
      </c>
      <c r="E42">
        <v>4337.95</v>
      </c>
    </row>
    <row r="43" spans="1:5" x14ac:dyDescent="0.3">
      <c r="A43" t="s">
        <v>5</v>
      </c>
      <c r="B43" t="s">
        <v>8</v>
      </c>
      <c r="C43" s="3">
        <v>45680</v>
      </c>
      <c r="D43">
        <v>1</v>
      </c>
      <c r="E43">
        <v>13300</v>
      </c>
    </row>
    <row r="44" spans="1:5" hidden="1" x14ac:dyDescent="0.3">
      <c r="A44" t="s">
        <v>7</v>
      </c>
      <c r="B44" t="s">
        <v>26</v>
      </c>
      <c r="C44" s="3">
        <v>45679</v>
      </c>
      <c r="D44">
        <v>7</v>
      </c>
      <c r="E44">
        <v>2190</v>
      </c>
    </row>
    <row r="45" spans="1:5" x14ac:dyDescent="0.3">
      <c r="A45" t="s">
        <v>7</v>
      </c>
      <c r="B45" t="s">
        <v>8</v>
      </c>
      <c r="C45" s="3">
        <v>45671</v>
      </c>
      <c r="D45">
        <v>36</v>
      </c>
      <c r="E45">
        <v>13975</v>
      </c>
    </row>
    <row r="46" spans="1:5" hidden="1" x14ac:dyDescent="0.3">
      <c r="A46" t="s">
        <v>7</v>
      </c>
      <c r="B46" t="s">
        <v>9</v>
      </c>
      <c r="C46" s="3">
        <v>45666</v>
      </c>
      <c r="D46">
        <v>610</v>
      </c>
      <c r="E46">
        <v>825</v>
      </c>
    </row>
    <row r="47" spans="1:5" hidden="1" x14ac:dyDescent="0.3">
      <c r="A47" t="s">
        <v>7</v>
      </c>
      <c r="B47" t="s">
        <v>9</v>
      </c>
      <c r="C47" s="3">
        <v>45660</v>
      </c>
      <c r="D47">
        <v>125</v>
      </c>
      <c r="E47">
        <v>828</v>
      </c>
    </row>
    <row r="48" spans="1:5" x14ac:dyDescent="0.3">
      <c r="A48" t="s">
        <v>7</v>
      </c>
      <c r="B48" t="s">
        <v>8</v>
      </c>
      <c r="C48" s="3">
        <v>45660</v>
      </c>
      <c r="D48">
        <v>22</v>
      </c>
      <c r="E48">
        <v>14325</v>
      </c>
    </row>
    <row r="49" spans="1:5" hidden="1" x14ac:dyDescent="0.3">
      <c r="A49" t="s">
        <v>7</v>
      </c>
      <c r="B49" t="s">
        <v>27</v>
      </c>
      <c r="C49" s="3">
        <v>45660</v>
      </c>
      <c r="D49">
        <v>5</v>
      </c>
      <c r="E49">
        <v>17750</v>
      </c>
    </row>
    <row r="50" spans="1:5" hidden="1" x14ac:dyDescent="0.3">
      <c r="A50" t="s">
        <v>7</v>
      </c>
      <c r="B50" t="s">
        <v>17</v>
      </c>
      <c r="C50" s="3">
        <v>45470</v>
      </c>
      <c r="D50">
        <v>20</v>
      </c>
      <c r="E50">
        <v>4092</v>
      </c>
    </row>
    <row r="51" spans="1:5" hidden="1" x14ac:dyDescent="0.3">
      <c r="A51" t="s">
        <v>7</v>
      </c>
      <c r="B51" t="s">
        <v>28</v>
      </c>
      <c r="C51" s="3">
        <v>45659</v>
      </c>
      <c r="D51">
        <v>3</v>
      </c>
      <c r="E51">
        <v>29725</v>
      </c>
    </row>
    <row r="52" spans="1:5" hidden="1" x14ac:dyDescent="0.3">
      <c r="A52" t="s">
        <v>7</v>
      </c>
      <c r="B52" t="s">
        <v>12</v>
      </c>
      <c r="C52" s="3">
        <v>45656</v>
      </c>
      <c r="D52">
        <v>30</v>
      </c>
      <c r="E52">
        <v>7070</v>
      </c>
    </row>
    <row r="53" spans="1:5" hidden="1" x14ac:dyDescent="0.3">
      <c r="A53" t="s">
        <v>7</v>
      </c>
      <c r="B53" t="s">
        <v>6</v>
      </c>
      <c r="C53" s="3">
        <v>45656</v>
      </c>
      <c r="D53">
        <v>40</v>
      </c>
      <c r="E53">
        <v>7560</v>
      </c>
    </row>
    <row r="54" spans="1:5" hidden="1" x14ac:dyDescent="0.3">
      <c r="A54" t="s">
        <v>7</v>
      </c>
      <c r="B54" t="s">
        <v>26</v>
      </c>
      <c r="C54" s="3">
        <v>45652</v>
      </c>
      <c r="D54">
        <v>50</v>
      </c>
      <c r="E54">
        <v>2710</v>
      </c>
    </row>
    <row r="55" spans="1:5" hidden="1" x14ac:dyDescent="0.3">
      <c r="A55" t="s">
        <v>7</v>
      </c>
      <c r="B55" t="s">
        <v>29</v>
      </c>
      <c r="C55" s="3">
        <v>45652</v>
      </c>
      <c r="D55">
        <v>56</v>
      </c>
      <c r="E55">
        <v>6680</v>
      </c>
    </row>
    <row r="56" spans="1:5" hidden="1" x14ac:dyDescent="0.3">
      <c r="A56" t="s">
        <v>5</v>
      </c>
      <c r="B56" t="s">
        <v>18</v>
      </c>
      <c r="C56" s="3">
        <v>45649</v>
      </c>
      <c r="D56">
        <v>2</v>
      </c>
      <c r="E56">
        <v>6640</v>
      </c>
    </row>
    <row r="57" spans="1:5" hidden="1" x14ac:dyDescent="0.3">
      <c r="A57" t="s">
        <v>5</v>
      </c>
      <c r="B57" t="s">
        <v>28</v>
      </c>
      <c r="C57" s="3">
        <v>45649</v>
      </c>
      <c r="D57">
        <v>3</v>
      </c>
      <c r="E57">
        <v>33725</v>
      </c>
    </row>
    <row r="58" spans="1:5" hidden="1" x14ac:dyDescent="0.3">
      <c r="A58" t="s">
        <v>7</v>
      </c>
      <c r="B58" t="s">
        <v>15</v>
      </c>
      <c r="C58" s="3">
        <v>45649</v>
      </c>
      <c r="D58">
        <v>72</v>
      </c>
      <c r="E58">
        <v>1645</v>
      </c>
    </row>
    <row r="59" spans="1:5" hidden="1" x14ac:dyDescent="0.3">
      <c r="A59" t="s">
        <v>5</v>
      </c>
      <c r="B59" t="s">
        <v>30</v>
      </c>
      <c r="C59" s="3">
        <v>45642</v>
      </c>
      <c r="D59">
        <v>8</v>
      </c>
      <c r="E59">
        <v>6690</v>
      </c>
    </row>
    <row r="60" spans="1:5" hidden="1" x14ac:dyDescent="0.3">
      <c r="A60" t="s">
        <v>7</v>
      </c>
      <c r="B60" t="s">
        <v>9</v>
      </c>
      <c r="C60" s="3">
        <v>45642</v>
      </c>
      <c r="D60">
        <v>72</v>
      </c>
      <c r="E60">
        <v>736.6</v>
      </c>
    </row>
    <row r="61" spans="1:5" x14ac:dyDescent="0.3">
      <c r="A61" t="s">
        <v>7</v>
      </c>
      <c r="B61" t="s">
        <v>8</v>
      </c>
      <c r="C61" s="3">
        <v>45642</v>
      </c>
      <c r="D61">
        <v>38</v>
      </c>
      <c r="E61">
        <v>13525</v>
      </c>
    </row>
    <row r="62" spans="1:5" hidden="1" x14ac:dyDescent="0.3">
      <c r="A62" t="s">
        <v>5</v>
      </c>
      <c r="B62" t="s">
        <v>26</v>
      </c>
      <c r="C62" s="3">
        <v>45639</v>
      </c>
      <c r="D62">
        <v>25</v>
      </c>
      <c r="E62">
        <v>2670</v>
      </c>
    </row>
    <row r="63" spans="1:5" hidden="1" x14ac:dyDescent="0.3">
      <c r="A63" t="s">
        <v>5</v>
      </c>
      <c r="B63" t="s">
        <v>26</v>
      </c>
      <c r="C63" s="3">
        <v>45638</v>
      </c>
      <c r="D63">
        <v>32</v>
      </c>
      <c r="E63">
        <v>2640</v>
      </c>
    </row>
    <row r="64" spans="1:5" hidden="1" x14ac:dyDescent="0.3">
      <c r="A64" t="s">
        <v>7</v>
      </c>
      <c r="B64" t="s">
        <v>16</v>
      </c>
      <c r="C64" s="3">
        <v>45638</v>
      </c>
      <c r="D64">
        <v>16</v>
      </c>
      <c r="E64">
        <v>9760</v>
      </c>
    </row>
    <row r="65" spans="1:5" hidden="1" x14ac:dyDescent="0.3">
      <c r="A65" t="s">
        <v>7</v>
      </c>
      <c r="B65" t="s">
        <v>9</v>
      </c>
      <c r="C65" s="3">
        <v>45630</v>
      </c>
      <c r="D65">
        <v>703</v>
      </c>
      <c r="E65">
        <v>715.8</v>
      </c>
    </row>
    <row r="66" spans="1:5" hidden="1" x14ac:dyDescent="0.3">
      <c r="A66" t="s">
        <v>7</v>
      </c>
      <c r="B66" t="s">
        <v>9</v>
      </c>
      <c r="C66" s="3">
        <v>45628</v>
      </c>
      <c r="D66">
        <v>283</v>
      </c>
      <c r="E66">
        <v>713.4</v>
      </c>
    </row>
    <row r="67" spans="1:5" hidden="1" x14ac:dyDescent="0.3">
      <c r="A67" t="s">
        <v>7</v>
      </c>
      <c r="B67" t="s">
        <v>9</v>
      </c>
      <c r="C67" s="3">
        <v>45628</v>
      </c>
      <c r="D67">
        <v>420</v>
      </c>
      <c r="E67">
        <v>715.7</v>
      </c>
    </row>
    <row r="68" spans="1:5" hidden="1" x14ac:dyDescent="0.3">
      <c r="A68" t="s">
        <v>5</v>
      </c>
      <c r="B68" t="s">
        <v>29</v>
      </c>
      <c r="C68" s="3">
        <v>45621</v>
      </c>
      <c r="D68">
        <v>56</v>
      </c>
      <c r="E68">
        <v>6050</v>
      </c>
    </row>
    <row r="69" spans="1:5" hidden="1" x14ac:dyDescent="0.3">
      <c r="A69" t="s">
        <v>7</v>
      </c>
      <c r="B69" t="s">
        <v>31</v>
      </c>
      <c r="C69" s="3">
        <v>45621</v>
      </c>
      <c r="D69">
        <v>18</v>
      </c>
      <c r="E69">
        <v>19250</v>
      </c>
    </row>
    <row r="70" spans="1:5" x14ac:dyDescent="0.3">
      <c r="A70" t="s">
        <v>7</v>
      </c>
      <c r="B70" t="s">
        <v>8</v>
      </c>
      <c r="C70" s="3">
        <v>45621</v>
      </c>
      <c r="D70">
        <v>39</v>
      </c>
      <c r="E70">
        <v>12825</v>
      </c>
    </row>
    <row r="71" spans="1:5" hidden="1" x14ac:dyDescent="0.3">
      <c r="A71" t="s">
        <v>5</v>
      </c>
      <c r="B71" t="s">
        <v>15</v>
      </c>
      <c r="C71" s="3">
        <v>45618</v>
      </c>
      <c r="D71">
        <v>72</v>
      </c>
      <c r="E71">
        <v>1545</v>
      </c>
    </row>
    <row r="72" spans="1:5" hidden="1" x14ac:dyDescent="0.3">
      <c r="A72" t="s">
        <v>5</v>
      </c>
      <c r="B72" t="s">
        <v>21</v>
      </c>
      <c r="C72" s="3">
        <v>45618</v>
      </c>
      <c r="D72">
        <v>37</v>
      </c>
      <c r="E72">
        <v>5550</v>
      </c>
    </row>
    <row r="73" spans="1:5" hidden="1" x14ac:dyDescent="0.3">
      <c r="A73" t="s">
        <v>7</v>
      </c>
      <c r="B73" t="s">
        <v>6</v>
      </c>
      <c r="C73" s="3">
        <v>45618</v>
      </c>
      <c r="D73">
        <v>37</v>
      </c>
      <c r="E73">
        <v>6220</v>
      </c>
    </row>
    <row r="74" spans="1:5" hidden="1" x14ac:dyDescent="0.3">
      <c r="A74" t="s">
        <v>7</v>
      </c>
      <c r="B74" t="s">
        <v>16</v>
      </c>
      <c r="C74" s="3">
        <v>45618</v>
      </c>
      <c r="D74">
        <v>10</v>
      </c>
      <c r="E74">
        <v>9090</v>
      </c>
    </row>
    <row r="75" spans="1:5" hidden="1" x14ac:dyDescent="0.3">
      <c r="A75" t="s">
        <v>5</v>
      </c>
      <c r="B75" t="s">
        <v>27</v>
      </c>
      <c r="C75" s="3">
        <v>45615</v>
      </c>
      <c r="D75">
        <v>5</v>
      </c>
      <c r="E75">
        <v>22900</v>
      </c>
    </row>
    <row r="76" spans="1:5" hidden="1" x14ac:dyDescent="0.3">
      <c r="A76" t="s">
        <v>7</v>
      </c>
      <c r="B76" t="s">
        <v>9</v>
      </c>
      <c r="C76" s="3">
        <v>45615</v>
      </c>
      <c r="D76">
        <v>161</v>
      </c>
      <c r="E76">
        <v>714.5</v>
      </c>
    </row>
    <row r="77" spans="1:5" hidden="1" x14ac:dyDescent="0.3">
      <c r="A77" t="s">
        <v>5</v>
      </c>
      <c r="B77" t="s">
        <v>13</v>
      </c>
      <c r="C77" s="3">
        <v>45611</v>
      </c>
      <c r="D77">
        <v>48</v>
      </c>
      <c r="E77">
        <v>3505</v>
      </c>
    </row>
    <row r="78" spans="1:5" hidden="1" x14ac:dyDescent="0.3">
      <c r="A78" t="s">
        <v>7</v>
      </c>
      <c r="B78" t="s">
        <v>32</v>
      </c>
      <c r="C78" s="3">
        <v>45610</v>
      </c>
      <c r="D78">
        <v>10</v>
      </c>
      <c r="E78">
        <v>11775</v>
      </c>
    </row>
    <row r="79" spans="1:5" hidden="1" x14ac:dyDescent="0.3">
      <c r="A79" t="s">
        <v>7</v>
      </c>
      <c r="B79" t="s">
        <v>27</v>
      </c>
      <c r="C79" s="3">
        <v>45610</v>
      </c>
      <c r="D79">
        <v>3</v>
      </c>
      <c r="E79">
        <v>18550</v>
      </c>
    </row>
    <row r="80" spans="1:5" hidden="1" x14ac:dyDescent="0.3">
      <c r="A80" t="s">
        <v>5</v>
      </c>
      <c r="B80" t="s">
        <v>27</v>
      </c>
      <c r="C80" s="3">
        <v>45609</v>
      </c>
      <c r="D80">
        <v>3</v>
      </c>
      <c r="E80">
        <v>21375</v>
      </c>
    </row>
    <row r="81" spans="1:5" x14ac:dyDescent="0.3">
      <c r="A81" t="s">
        <v>7</v>
      </c>
      <c r="B81" t="s">
        <v>8</v>
      </c>
      <c r="C81" s="3">
        <v>45609</v>
      </c>
      <c r="D81">
        <v>4</v>
      </c>
      <c r="E81">
        <v>12875</v>
      </c>
    </row>
    <row r="82" spans="1:5" hidden="1" x14ac:dyDescent="0.3">
      <c r="A82" t="s">
        <v>5</v>
      </c>
      <c r="B82" t="s">
        <v>10</v>
      </c>
      <c r="C82" s="3">
        <v>45609</v>
      </c>
      <c r="D82">
        <v>6</v>
      </c>
      <c r="E82">
        <v>24275</v>
      </c>
    </row>
    <row r="83" spans="1:5" hidden="1" x14ac:dyDescent="0.3">
      <c r="A83" t="s">
        <v>5</v>
      </c>
      <c r="B83" t="s">
        <v>32</v>
      </c>
      <c r="C83" s="3">
        <v>45609</v>
      </c>
      <c r="D83">
        <v>3</v>
      </c>
      <c r="E83">
        <v>14100</v>
      </c>
    </row>
    <row r="84" spans="1:5" hidden="1" x14ac:dyDescent="0.3">
      <c r="A84" t="s">
        <v>5</v>
      </c>
      <c r="B84" t="s">
        <v>14</v>
      </c>
      <c r="C84" s="3">
        <v>45609</v>
      </c>
      <c r="D84">
        <v>111</v>
      </c>
      <c r="E84">
        <v>1780</v>
      </c>
    </row>
    <row r="85" spans="1:5" hidden="1" x14ac:dyDescent="0.3">
      <c r="A85" t="s">
        <v>7</v>
      </c>
      <c r="B85" t="s">
        <v>9</v>
      </c>
      <c r="C85" s="3">
        <v>45609</v>
      </c>
      <c r="D85">
        <v>289</v>
      </c>
      <c r="E85">
        <v>716</v>
      </c>
    </row>
    <row r="86" spans="1:5" hidden="1" x14ac:dyDescent="0.3">
      <c r="A86" t="s">
        <v>7</v>
      </c>
      <c r="B86" t="s">
        <v>9</v>
      </c>
      <c r="C86" s="3">
        <v>45609</v>
      </c>
      <c r="D86">
        <v>276</v>
      </c>
      <c r="E86">
        <v>715.3</v>
      </c>
    </row>
    <row r="87" spans="1:5" hidden="1" x14ac:dyDescent="0.3">
      <c r="A87" t="s">
        <v>7</v>
      </c>
      <c r="B87" t="s">
        <v>9</v>
      </c>
      <c r="C87" s="3">
        <v>45607</v>
      </c>
      <c r="D87">
        <v>998</v>
      </c>
      <c r="E87">
        <v>712.4</v>
      </c>
    </row>
    <row r="88" spans="1:5" hidden="1" x14ac:dyDescent="0.3">
      <c r="A88" t="s">
        <v>5</v>
      </c>
      <c r="B88" t="s">
        <v>31</v>
      </c>
      <c r="C88" s="3">
        <v>45607</v>
      </c>
      <c r="D88">
        <v>5</v>
      </c>
      <c r="E88">
        <v>18350</v>
      </c>
    </row>
    <row r="89" spans="1:5" hidden="1" x14ac:dyDescent="0.3">
      <c r="A89" t="s">
        <v>5</v>
      </c>
      <c r="B89" t="s">
        <v>32</v>
      </c>
      <c r="C89" s="3">
        <v>45607</v>
      </c>
      <c r="D89">
        <v>7</v>
      </c>
      <c r="E89">
        <v>13275</v>
      </c>
    </row>
    <row r="90" spans="1:5" x14ac:dyDescent="0.3">
      <c r="A90" t="s">
        <v>7</v>
      </c>
      <c r="B90" t="s">
        <v>8</v>
      </c>
      <c r="C90" s="3">
        <v>45607</v>
      </c>
      <c r="D90">
        <v>15</v>
      </c>
      <c r="E90">
        <v>12925</v>
      </c>
    </row>
    <row r="91" spans="1:5" hidden="1" x14ac:dyDescent="0.3">
      <c r="A91" t="s">
        <v>5</v>
      </c>
      <c r="B91" t="s">
        <v>18</v>
      </c>
      <c r="C91" s="3">
        <v>45604</v>
      </c>
      <c r="D91">
        <v>2</v>
      </c>
      <c r="E91">
        <v>7110</v>
      </c>
    </row>
    <row r="92" spans="1:5" hidden="1" x14ac:dyDescent="0.3">
      <c r="A92" t="s">
        <v>5</v>
      </c>
      <c r="B92" t="s">
        <v>31</v>
      </c>
      <c r="C92" s="3">
        <v>45604</v>
      </c>
      <c r="D92">
        <v>13</v>
      </c>
      <c r="E92">
        <v>17575</v>
      </c>
    </row>
    <row r="93" spans="1:5" hidden="1" x14ac:dyDescent="0.3">
      <c r="A93" t="s">
        <v>7</v>
      </c>
      <c r="B93" t="s">
        <v>9</v>
      </c>
      <c r="C93" s="3">
        <v>45604</v>
      </c>
      <c r="D93">
        <v>351</v>
      </c>
      <c r="E93">
        <v>702.3</v>
      </c>
    </row>
    <row r="94" spans="1:5" hidden="1" x14ac:dyDescent="0.3">
      <c r="A94" t="s">
        <v>7</v>
      </c>
      <c r="B94" t="s">
        <v>9</v>
      </c>
      <c r="C94" s="3">
        <v>45600</v>
      </c>
      <c r="D94">
        <v>743</v>
      </c>
      <c r="E94">
        <v>677.8</v>
      </c>
    </row>
    <row r="95" spans="1:5" hidden="1" x14ac:dyDescent="0.3">
      <c r="A95" t="s">
        <v>5</v>
      </c>
      <c r="B95" t="s">
        <v>12</v>
      </c>
      <c r="C95" s="3">
        <v>45593</v>
      </c>
      <c r="D95">
        <v>44</v>
      </c>
      <c r="E95">
        <v>5370</v>
      </c>
    </row>
    <row r="96" spans="1:5" hidden="1" x14ac:dyDescent="0.3">
      <c r="A96" t="s">
        <v>5</v>
      </c>
      <c r="B96" t="s">
        <v>16</v>
      </c>
      <c r="C96" s="3">
        <v>45593</v>
      </c>
      <c r="D96">
        <v>26</v>
      </c>
      <c r="E96">
        <v>9490</v>
      </c>
    </row>
    <row r="97" spans="1:5" hidden="1" x14ac:dyDescent="0.3">
      <c r="A97" t="s">
        <v>5</v>
      </c>
      <c r="B97" t="s">
        <v>6</v>
      </c>
      <c r="C97" s="3">
        <v>45593</v>
      </c>
      <c r="D97">
        <v>77</v>
      </c>
      <c r="E97">
        <v>6400</v>
      </c>
    </row>
    <row r="98" spans="1:5" hidden="1" x14ac:dyDescent="0.3">
      <c r="A98" t="s">
        <v>7</v>
      </c>
      <c r="B98" t="s">
        <v>9</v>
      </c>
      <c r="C98" s="3">
        <v>45593</v>
      </c>
      <c r="D98">
        <v>1470</v>
      </c>
      <c r="E98">
        <v>672</v>
      </c>
    </row>
    <row r="99" spans="1:5" hidden="1" x14ac:dyDescent="0.3">
      <c r="A99" t="s">
        <v>7</v>
      </c>
      <c r="B99" t="s">
        <v>9</v>
      </c>
      <c r="C99" s="3">
        <v>45588</v>
      </c>
      <c r="D99">
        <v>124</v>
      </c>
      <c r="E99">
        <v>633.9</v>
      </c>
    </row>
    <row r="100" spans="1:5" hidden="1" x14ac:dyDescent="0.3">
      <c r="A100" t="s">
        <v>7</v>
      </c>
      <c r="B100" t="s">
        <v>10</v>
      </c>
      <c r="C100" s="3">
        <v>45588</v>
      </c>
      <c r="D100">
        <v>7</v>
      </c>
      <c r="E100">
        <v>16875</v>
      </c>
    </row>
    <row r="101" spans="1:5" hidden="1" x14ac:dyDescent="0.3">
      <c r="A101" t="s">
        <v>7</v>
      </c>
      <c r="B101" t="s">
        <v>33</v>
      </c>
      <c r="C101" s="3">
        <v>45588</v>
      </c>
      <c r="D101">
        <v>12</v>
      </c>
      <c r="E101">
        <v>26450</v>
      </c>
    </row>
    <row r="102" spans="1:5" hidden="1" x14ac:dyDescent="0.3">
      <c r="A102" t="s">
        <v>7</v>
      </c>
      <c r="B102" t="s">
        <v>9</v>
      </c>
      <c r="C102" s="3">
        <v>45586</v>
      </c>
      <c r="D102">
        <v>784</v>
      </c>
      <c r="E102">
        <v>642.6</v>
      </c>
    </row>
    <row r="103" spans="1:5" hidden="1" x14ac:dyDescent="0.3">
      <c r="A103" t="s">
        <v>7</v>
      </c>
      <c r="B103" t="s">
        <v>28</v>
      </c>
      <c r="C103" s="3">
        <v>45583</v>
      </c>
      <c r="D103">
        <v>12</v>
      </c>
      <c r="E103">
        <v>17625</v>
      </c>
    </row>
    <row r="104" spans="1:5" hidden="1" x14ac:dyDescent="0.3">
      <c r="A104" t="s">
        <v>7</v>
      </c>
      <c r="B104" t="s">
        <v>34</v>
      </c>
      <c r="C104" s="3">
        <v>45583</v>
      </c>
      <c r="D104">
        <v>140</v>
      </c>
      <c r="E104">
        <v>1560</v>
      </c>
    </row>
    <row r="105" spans="1:5" hidden="1" x14ac:dyDescent="0.3">
      <c r="A105" t="s">
        <v>5</v>
      </c>
      <c r="B105" t="s">
        <v>18</v>
      </c>
      <c r="C105" s="3">
        <v>45569</v>
      </c>
      <c r="D105">
        <v>1</v>
      </c>
      <c r="E105">
        <v>6350</v>
      </c>
    </row>
    <row r="106" spans="1:5" hidden="1" x14ac:dyDescent="0.3">
      <c r="A106" t="s">
        <v>7</v>
      </c>
      <c r="B106" t="s">
        <v>35</v>
      </c>
      <c r="C106" s="3">
        <v>45568</v>
      </c>
      <c r="D106">
        <v>33</v>
      </c>
      <c r="E106">
        <v>17100</v>
      </c>
    </row>
    <row r="107" spans="1:5" hidden="1" x14ac:dyDescent="0.3">
      <c r="A107" t="s">
        <v>7</v>
      </c>
      <c r="B107" t="s">
        <v>36</v>
      </c>
      <c r="C107" s="3">
        <v>45561</v>
      </c>
      <c r="D107">
        <v>6</v>
      </c>
      <c r="E107">
        <v>29000</v>
      </c>
    </row>
    <row r="108" spans="1:5" hidden="1" x14ac:dyDescent="0.3">
      <c r="A108" t="s">
        <v>7</v>
      </c>
      <c r="B108" t="s">
        <v>13</v>
      </c>
      <c r="C108" s="3">
        <v>45561</v>
      </c>
      <c r="D108">
        <v>17</v>
      </c>
      <c r="E108">
        <v>2855</v>
      </c>
    </row>
    <row r="109" spans="1:5" hidden="1" x14ac:dyDescent="0.3">
      <c r="A109" t="s">
        <v>7</v>
      </c>
      <c r="B109" t="s">
        <v>6</v>
      </c>
      <c r="C109" s="3">
        <v>45561</v>
      </c>
      <c r="D109">
        <v>47</v>
      </c>
      <c r="E109">
        <v>5280</v>
      </c>
    </row>
    <row r="110" spans="1:5" hidden="1" x14ac:dyDescent="0.3">
      <c r="A110" t="s">
        <v>7</v>
      </c>
      <c r="B110" t="s">
        <v>37</v>
      </c>
      <c r="C110" s="3">
        <v>45561</v>
      </c>
      <c r="D110">
        <v>145</v>
      </c>
      <c r="E110">
        <v>307</v>
      </c>
    </row>
    <row r="111" spans="1:5" hidden="1" x14ac:dyDescent="0.3">
      <c r="A111" t="s">
        <v>7</v>
      </c>
      <c r="B111" t="s">
        <v>16</v>
      </c>
      <c r="C111" s="3">
        <v>45561</v>
      </c>
      <c r="D111">
        <v>18</v>
      </c>
      <c r="E111">
        <v>8020</v>
      </c>
    </row>
    <row r="112" spans="1:5" hidden="1" x14ac:dyDescent="0.3">
      <c r="A112" t="s">
        <v>5</v>
      </c>
      <c r="B112" t="s">
        <v>34</v>
      </c>
      <c r="C112" s="3">
        <v>45558</v>
      </c>
      <c r="D112">
        <v>15</v>
      </c>
      <c r="E112">
        <v>1630</v>
      </c>
    </row>
    <row r="113" spans="1:5" hidden="1" x14ac:dyDescent="0.3">
      <c r="A113" t="s">
        <v>5</v>
      </c>
      <c r="B113" t="s">
        <v>36</v>
      </c>
      <c r="C113" s="3">
        <v>45558</v>
      </c>
      <c r="D113">
        <v>6</v>
      </c>
      <c r="E113">
        <v>28950</v>
      </c>
    </row>
    <row r="114" spans="1:5" hidden="1" x14ac:dyDescent="0.3">
      <c r="A114" t="s">
        <v>7</v>
      </c>
      <c r="B114" t="s">
        <v>38</v>
      </c>
      <c r="C114" s="3">
        <v>45558</v>
      </c>
      <c r="D114">
        <v>8</v>
      </c>
      <c r="E114">
        <v>25400</v>
      </c>
    </row>
    <row r="115" spans="1:5" hidden="1" x14ac:dyDescent="0.3">
      <c r="A115" t="s">
        <v>7</v>
      </c>
      <c r="B115" t="s">
        <v>18</v>
      </c>
      <c r="C115" s="3">
        <v>45553</v>
      </c>
      <c r="D115">
        <v>102</v>
      </c>
      <c r="E115">
        <v>6010</v>
      </c>
    </row>
    <row r="116" spans="1:5" hidden="1" x14ac:dyDescent="0.3">
      <c r="A116" t="s">
        <v>5</v>
      </c>
      <c r="B116" t="s">
        <v>13</v>
      </c>
      <c r="C116" s="3">
        <v>45547</v>
      </c>
      <c r="D116">
        <v>1</v>
      </c>
      <c r="E116">
        <v>2940</v>
      </c>
    </row>
    <row r="117" spans="1:5" hidden="1" x14ac:dyDescent="0.3">
      <c r="A117" t="s">
        <v>5</v>
      </c>
      <c r="B117" t="s">
        <v>6</v>
      </c>
      <c r="C117" s="3">
        <v>45547</v>
      </c>
      <c r="D117">
        <v>20</v>
      </c>
      <c r="E117">
        <v>5400</v>
      </c>
    </row>
    <row r="118" spans="1:5" hidden="1" x14ac:dyDescent="0.3">
      <c r="A118" t="s">
        <v>5</v>
      </c>
      <c r="B118" t="s">
        <v>28</v>
      </c>
      <c r="C118" s="3">
        <v>45547</v>
      </c>
      <c r="D118">
        <v>5</v>
      </c>
      <c r="E118">
        <v>19225</v>
      </c>
    </row>
    <row r="119" spans="1:5" hidden="1" x14ac:dyDescent="0.3">
      <c r="A119" t="s">
        <v>5</v>
      </c>
      <c r="B119" t="s">
        <v>33</v>
      </c>
      <c r="C119" s="3">
        <v>45547</v>
      </c>
      <c r="D119">
        <v>12</v>
      </c>
      <c r="E119">
        <v>23950</v>
      </c>
    </row>
    <row r="120" spans="1:5" hidden="1" x14ac:dyDescent="0.3">
      <c r="A120" t="s">
        <v>5</v>
      </c>
      <c r="B120" t="s">
        <v>18</v>
      </c>
      <c r="C120" s="3">
        <v>45547</v>
      </c>
      <c r="D120">
        <v>39</v>
      </c>
      <c r="E120">
        <v>6290</v>
      </c>
    </row>
    <row r="121" spans="1:5" x14ac:dyDescent="0.3">
      <c r="A121" t="s">
        <v>5</v>
      </c>
      <c r="B121" t="s">
        <v>8</v>
      </c>
      <c r="C121" s="3">
        <v>45547</v>
      </c>
      <c r="D121">
        <v>35</v>
      </c>
      <c r="E121">
        <v>14050</v>
      </c>
    </row>
    <row r="122" spans="1:5" hidden="1" x14ac:dyDescent="0.3">
      <c r="A122" t="s">
        <v>5</v>
      </c>
      <c r="B122" t="s">
        <v>28</v>
      </c>
      <c r="C122" s="3">
        <v>45546</v>
      </c>
      <c r="D122">
        <v>7</v>
      </c>
      <c r="E122">
        <v>18600</v>
      </c>
    </row>
    <row r="123" spans="1:5" hidden="1" x14ac:dyDescent="0.3">
      <c r="A123" t="s">
        <v>5</v>
      </c>
      <c r="B123" t="s">
        <v>34</v>
      </c>
      <c r="C123" s="3">
        <v>45546</v>
      </c>
      <c r="D123">
        <v>63</v>
      </c>
      <c r="E123">
        <v>1560</v>
      </c>
    </row>
    <row r="124" spans="1:5" hidden="1" x14ac:dyDescent="0.3">
      <c r="A124" t="s">
        <v>5</v>
      </c>
      <c r="B124" t="s">
        <v>35</v>
      </c>
      <c r="C124" s="3">
        <v>45546</v>
      </c>
      <c r="D124">
        <v>17</v>
      </c>
      <c r="E124">
        <v>17375</v>
      </c>
    </row>
    <row r="125" spans="1:5" hidden="1" x14ac:dyDescent="0.3">
      <c r="A125" t="s">
        <v>5</v>
      </c>
      <c r="B125" t="s">
        <v>18</v>
      </c>
      <c r="C125" s="3">
        <v>45546</v>
      </c>
      <c r="D125">
        <v>83</v>
      </c>
      <c r="E125">
        <v>5890</v>
      </c>
    </row>
    <row r="126" spans="1:5" x14ac:dyDescent="0.3">
      <c r="A126" t="s">
        <v>5</v>
      </c>
      <c r="B126" t="s">
        <v>8</v>
      </c>
      <c r="C126" s="3">
        <v>45546</v>
      </c>
      <c r="D126">
        <v>71</v>
      </c>
      <c r="E126">
        <v>13825</v>
      </c>
    </row>
    <row r="127" spans="1:5" hidden="1" x14ac:dyDescent="0.3">
      <c r="A127" t="s">
        <v>5</v>
      </c>
      <c r="B127" t="s">
        <v>16</v>
      </c>
      <c r="C127" s="3">
        <v>45546</v>
      </c>
      <c r="D127">
        <v>12</v>
      </c>
      <c r="E127">
        <v>8060</v>
      </c>
    </row>
    <row r="128" spans="1:5" hidden="1" x14ac:dyDescent="0.3">
      <c r="A128" t="s">
        <v>5</v>
      </c>
      <c r="B128" t="s">
        <v>6</v>
      </c>
      <c r="C128" s="3">
        <v>45546</v>
      </c>
      <c r="D128">
        <v>18</v>
      </c>
      <c r="E128">
        <v>5400</v>
      </c>
    </row>
    <row r="129" spans="1:5" hidden="1" x14ac:dyDescent="0.3">
      <c r="A129" t="s">
        <v>5</v>
      </c>
      <c r="B129" t="s">
        <v>34</v>
      </c>
      <c r="C129" s="3">
        <v>45540</v>
      </c>
      <c r="D129">
        <v>62</v>
      </c>
      <c r="E129">
        <v>1585</v>
      </c>
    </row>
    <row r="130" spans="1:5" x14ac:dyDescent="0.3">
      <c r="A130" t="s">
        <v>5</v>
      </c>
      <c r="B130" t="s">
        <v>8</v>
      </c>
      <c r="C130" s="3">
        <v>45540</v>
      </c>
      <c r="D130">
        <v>6</v>
      </c>
      <c r="E130">
        <v>14375</v>
      </c>
    </row>
    <row r="131" spans="1:5" hidden="1" x14ac:dyDescent="0.3">
      <c r="A131" t="s">
        <v>5</v>
      </c>
      <c r="B131" t="s">
        <v>13</v>
      </c>
      <c r="C131" s="3">
        <v>45540</v>
      </c>
      <c r="D131">
        <v>16</v>
      </c>
      <c r="E131">
        <v>2920</v>
      </c>
    </row>
    <row r="132" spans="1:5" hidden="1" x14ac:dyDescent="0.3">
      <c r="A132" t="s">
        <v>5</v>
      </c>
      <c r="B132" t="s">
        <v>16</v>
      </c>
      <c r="C132" s="3">
        <v>45540</v>
      </c>
      <c r="D132">
        <v>6</v>
      </c>
      <c r="E132">
        <v>8210</v>
      </c>
    </row>
    <row r="133" spans="1:5" hidden="1" x14ac:dyDescent="0.3">
      <c r="A133" t="s">
        <v>5</v>
      </c>
      <c r="B133" t="s">
        <v>6</v>
      </c>
      <c r="C133" s="3">
        <v>45540</v>
      </c>
      <c r="D133">
        <v>9</v>
      </c>
      <c r="E133">
        <v>5410</v>
      </c>
    </row>
    <row r="134" spans="1:5" hidden="1" x14ac:dyDescent="0.3">
      <c r="A134" t="s">
        <v>5</v>
      </c>
      <c r="B134" t="s">
        <v>37</v>
      </c>
      <c r="C134" s="3">
        <v>45540</v>
      </c>
      <c r="D134">
        <v>145</v>
      </c>
      <c r="E134">
        <v>340</v>
      </c>
    </row>
    <row r="135" spans="1:5" hidden="1" x14ac:dyDescent="0.3">
      <c r="A135" t="s">
        <v>5</v>
      </c>
      <c r="B135" t="s">
        <v>35</v>
      </c>
      <c r="C135" s="3">
        <v>45540</v>
      </c>
      <c r="D135">
        <v>8</v>
      </c>
      <c r="E135">
        <v>17600</v>
      </c>
    </row>
    <row r="136" spans="1:5" hidden="1" x14ac:dyDescent="0.3">
      <c r="A136" t="s">
        <v>5</v>
      </c>
      <c r="B136" t="s">
        <v>35</v>
      </c>
      <c r="C136" s="3">
        <v>45540</v>
      </c>
      <c r="D136">
        <v>3</v>
      </c>
      <c r="E136">
        <v>17725</v>
      </c>
    </row>
    <row r="137" spans="1:5" hidden="1" x14ac:dyDescent="0.3">
      <c r="A137" t="s">
        <v>7</v>
      </c>
      <c r="B137" t="s">
        <v>18</v>
      </c>
      <c r="C137" s="3">
        <v>45532</v>
      </c>
      <c r="D137">
        <v>30</v>
      </c>
      <c r="E137">
        <v>6760</v>
      </c>
    </row>
    <row r="138" spans="1:5" hidden="1" x14ac:dyDescent="0.3">
      <c r="A138" t="s">
        <v>7</v>
      </c>
      <c r="B138" t="s">
        <v>33</v>
      </c>
      <c r="C138" s="3">
        <v>45532</v>
      </c>
      <c r="D138">
        <v>9</v>
      </c>
      <c r="E138">
        <v>24375</v>
      </c>
    </row>
    <row r="139" spans="1:5" hidden="1" x14ac:dyDescent="0.3">
      <c r="A139" t="s">
        <v>7</v>
      </c>
      <c r="B139" t="s">
        <v>19</v>
      </c>
      <c r="C139" s="3">
        <v>45532</v>
      </c>
      <c r="D139">
        <v>48</v>
      </c>
      <c r="E139">
        <v>3640</v>
      </c>
    </row>
    <row r="140" spans="1:5" hidden="1" x14ac:dyDescent="0.3">
      <c r="A140" t="s">
        <v>7</v>
      </c>
      <c r="B140" t="s">
        <v>34</v>
      </c>
      <c r="C140" s="3">
        <v>45532</v>
      </c>
      <c r="D140">
        <v>102</v>
      </c>
      <c r="E140">
        <v>1545</v>
      </c>
    </row>
    <row r="141" spans="1:5" hidden="1" x14ac:dyDescent="0.3">
      <c r="A141" t="s">
        <v>5</v>
      </c>
      <c r="B141" t="s">
        <v>10</v>
      </c>
      <c r="C141" s="3">
        <v>45512</v>
      </c>
      <c r="D141">
        <v>24</v>
      </c>
      <c r="E141">
        <v>12650</v>
      </c>
    </row>
    <row r="142" spans="1:5" hidden="1" x14ac:dyDescent="0.3">
      <c r="A142" t="s">
        <v>7</v>
      </c>
      <c r="B142" t="s">
        <v>39</v>
      </c>
      <c r="C142" s="3">
        <v>45512</v>
      </c>
      <c r="D142">
        <v>9</v>
      </c>
      <c r="E142">
        <v>34875</v>
      </c>
    </row>
    <row r="143" spans="1:5" hidden="1" x14ac:dyDescent="0.3">
      <c r="A143" t="s">
        <v>5</v>
      </c>
      <c r="B143" t="s">
        <v>34</v>
      </c>
      <c r="C143" s="3">
        <v>45481</v>
      </c>
      <c r="D143">
        <v>2</v>
      </c>
      <c r="E143">
        <v>1946.5</v>
      </c>
    </row>
    <row r="144" spans="1:5" hidden="1" x14ac:dyDescent="0.3">
      <c r="A144" t="s">
        <v>5</v>
      </c>
      <c r="B144" t="s">
        <v>35</v>
      </c>
      <c r="C144" s="3">
        <v>45481</v>
      </c>
      <c r="D144">
        <v>5</v>
      </c>
      <c r="E144">
        <v>21913</v>
      </c>
    </row>
    <row r="145" spans="1:5" hidden="1" x14ac:dyDescent="0.3">
      <c r="A145" t="s">
        <v>5</v>
      </c>
      <c r="B145" t="s">
        <v>34</v>
      </c>
      <c r="C145" s="3">
        <v>45481</v>
      </c>
      <c r="D145">
        <v>100</v>
      </c>
      <c r="E145">
        <v>1964</v>
      </c>
    </row>
    <row r="146" spans="1:5" hidden="1" x14ac:dyDescent="0.3">
      <c r="A146" t="s">
        <v>7</v>
      </c>
      <c r="B146" t="s">
        <v>6</v>
      </c>
      <c r="C146" s="3">
        <v>45481</v>
      </c>
      <c r="D146">
        <v>50</v>
      </c>
      <c r="E146">
        <v>3956.05</v>
      </c>
    </row>
    <row r="147" spans="1:5" hidden="1" x14ac:dyDescent="0.3">
      <c r="A147" t="s">
        <v>7</v>
      </c>
      <c r="B147" t="s">
        <v>16</v>
      </c>
      <c r="C147" s="3">
        <v>45481</v>
      </c>
      <c r="D147">
        <v>16</v>
      </c>
      <c r="E147">
        <v>7150</v>
      </c>
    </row>
    <row r="148" spans="1:5" hidden="1" x14ac:dyDescent="0.3">
      <c r="A148" t="s">
        <v>5</v>
      </c>
      <c r="B148" t="s">
        <v>6</v>
      </c>
      <c r="C148" s="3">
        <v>45475</v>
      </c>
      <c r="D148">
        <v>1</v>
      </c>
      <c r="E148">
        <v>3995</v>
      </c>
    </row>
    <row r="149" spans="1:5" hidden="1" x14ac:dyDescent="0.3">
      <c r="A149" t="s">
        <v>5</v>
      </c>
      <c r="B149" t="s">
        <v>19</v>
      </c>
      <c r="C149" s="3">
        <v>45470</v>
      </c>
      <c r="D149">
        <v>48</v>
      </c>
      <c r="E149">
        <v>4333</v>
      </c>
    </row>
    <row r="150" spans="1:5" hidden="1" x14ac:dyDescent="0.3">
      <c r="A150" t="s">
        <v>7</v>
      </c>
      <c r="B150" t="s">
        <v>25</v>
      </c>
      <c r="C150" s="3">
        <v>45470</v>
      </c>
      <c r="D150">
        <v>6</v>
      </c>
      <c r="E150">
        <v>20387.5</v>
      </c>
    </row>
    <row r="151" spans="1:5" hidden="1" x14ac:dyDescent="0.3">
      <c r="A151" t="s">
        <v>5</v>
      </c>
      <c r="B151" t="s">
        <v>17</v>
      </c>
      <c r="C151" s="3">
        <v>45659</v>
      </c>
      <c r="D151">
        <v>10</v>
      </c>
      <c r="E151">
        <v>8020</v>
      </c>
    </row>
    <row r="152" spans="1:5" x14ac:dyDescent="0.3">
      <c r="A152" t="s">
        <v>5</v>
      </c>
      <c r="B152" t="s">
        <v>8</v>
      </c>
      <c r="C152" s="3">
        <v>45461</v>
      </c>
      <c r="D152">
        <v>17</v>
      </c>
      <c r="E152">
        <v>13655</v>
      </c>
    </row>
    <row r="153" spans="1:5" hidden="1" x14ac:dyDescent="0.3">
      <c r="A153" t="s">
        <v>5</v>
      </c>
      <c r="B153" t="s">
        <v>39</v>
      </c>
      <c r="C153" s="3">
        <v>45461</v>
      </c>
      <c r="D153">
        <v>3</v>
      </c>
      <c r="E153">
        <v>34725</v>
      </c>
    </row>
    <row r="154" spans="1:5" hidden="1" x14ac:dyDescent="0.3">
      <c r="A154" t="s">
        <v>5</v>
      </c>
      <c r="B154" t="s">
        <v>33</v>
      </c>
      <c r="C154" s="3">
        <v>45461</v>
      </c>
      <c r="D154">
        <v>4</v>
      </c>
      <c r="E154">
        <v>26391</v>
      </c>
    </row>
    <row r="155" spans="1:5" hidden="1" x14ac:dyDescent="0.3">
      <c r="A155" t="s">
        <v>5</v>
      </c>
      <c r="B155" t="s">
        <v>6</v>
      </c>
      <c r="C155" s="3">
        <v>45455</v>
      </c>
      <c r="D155">
        <v>29</v>
      </c>
      <c r="E155">
        <v>4305.1499999999996</v>
      </c>
    </row>
    <row r="156" spans="1:5" hidden="1" x14ac:dyDescent="0.3">
      <c r="A156" t="s">
        <v>5</v>
      </c>
      <c r="B156" t="s">
        <v>16</v>
      </c>
      <c r="C156" s="3">
        <v>45455</v>
      </c>
      <c r="D156">
        <v>6</v>
      </c>
      <c r="E156">
        <v>7650</v>
      </c>
    </row>
    <row r="157" spans="1:5" hidden="1" x14ac:dyDescent="0.3">
      <c r="A157" t="s">
        <v>7</v>
      </c>
      <c r="B157" t="s">
        <v>17</v>
      </c>
      <c r="C157" s="3">
        <v>45684</v>
      </c>
      <c r="D157">
        <v>10</v>
      </c>
      <c r="E157">
        <v>8570</v>
      </c>
    </row>
    <row r="158" spans="1:5" hidden="1" x14ac:dyDescent="0.3">
      <c r="A158" t="s">
        <v>5</v>
      </c>
      <c r="B158" t="s">
        <v>6</v>
      </c>
      <c r="C158" s="3">
        <v>45450</v>
      </c>
      <c r="D158">
        <v>10</v>
      </c>
      <c r="E158">
        <v>4160</v>
      </c>
    </row>
    <row r="159" spans="1:5" hidden="1" x14ac:dyDescent="0.3">
      <c r="A159" t="s">
        <v>5</v>
      </c>
      <c r="B159" t="s">
        <v>16</v>
      </c>
      <c r="C159" s="3">
        <v>45450</v>
      </c>
      <c r="D159">
        <v>5</v>
      </c>
      <c r="E159">
        <v>7538.95</v>
      </c>
    </row>
    <row r="160" spans="1:5" hidden="1" x14ac:dyDescent="0.3">
      <c r="A160" t="s">
        <v>5</v>
      </c>
      <c r="B160" t="s">
        <v>17</v>
      </c>
      <c r="C160" s="3">
        <v>45687</v>
      </c>
      <c r="D160">
        <v>16</v>
      </c>
      <c r="E160">
        <v>9200</v>
      </c>
    </row>
    <row r="161" spans="1:5" hidden="1" x14ac:dyDescent="0.3">
      <c r="A161" t="s">
        <v>5</v>
      </c>
      <c r="B161" t="s">
        <v>38</v>
      </c>
      <c r="C161" s="3">
        <v>45449</v>
      </c>
      <c r="D161">
        <v>8</v>
      </c>
      <c r="E161">
        <v>24450</v>
      </c>
    </row>
    <row r="162" spans="1:5" x14ac:dyDescent="0.3">
      <c r="A162" t="s">
        <v>5</v>
      </c>
      <c r="B162" t="s">
        <v>8</v>
      </c>
      <c r="C162" s="3">
        <v>45449</v>
      </c>
      <c r="D162">
        <v>25</v>
      </c>
      <c r="E162">
        <v>12899.5</v>
      </c>
    </row>
    <row r="163" spans="1:5" hidden="1" x14ac:dyDescent="0.3">
      <c r="A163" t="s">
        <v>5</v>
      </c>
      <c r="B163" t="s">
        <v>18</v>
      </c>
      <c r="C163" s="3">
        <v>45449</v>
      </c>
      <c r="D163">
        <v>3</v>
      </c>
      <c r="E163">
        <v>66399.5</v>
      </c>
    </row>
    <row r="164" spans="1:5" hidden="1" x14ac:dyDescent="0.3">
      <c r="A164" t="s">
        <v>5</v>
      </c>
      <c r="B164" t="s">
        <v>33</v>
      </c>
      <c r="C164" s="3">
        <v>45449</v>
      </c>
      <c r="D164">
        <v>5</v>
      </c>
      <c r="E164">
        <v>23650</v>
      </c>
    </row>
    <row r="165" spans="1:5" hidden="1" x14ac:dyDescent="0.3">
      <c r="A165" t="s">
        <v>7</v>
      </c>
      <c r="B165" t="s">
        <v>17</v>
      </c>
      <c r="C165" s="3">
        <v>45699</v>
      </c>
      <c r="D165">
        <v>16</v>
      </c>
      <c r="E165">
        <v>7900</v>
      </c>
    </row>
    <row r="166" spans="1:5" hidden="1" x14ac:dyDescent="0.3">
      <c r="A166" t="s">
        <v>5</v>
      </c>
      <c r="B166" t="s">
        <v>16</v>
      </c>
      <c r="C166" s="3">
        <v>45448</v>
      </c>
      <c r="D166">
        <v>5</v>
      </c>
      <c r="E166">
        <v>7837.9</v>
      </c>
    </row>
    <row r="167" spans="1:5" hidden="1" x14ac:dyDescent="0.3">
      <c r="A167" t="s">
        <v>5</v>
      </c>
      <c r="B167" t="s">
        <v>6</v>
      </c>
      <c r="C167" s="3">
        <v>45448</v>
      </c>
      <c r="D167">
        <v>10</v>
      </c>
      <c r="E167">
        <v>4245</v>
      </c>
    </row>
    <row r="168" spans="1:5" hidden="1" x14ac:dyDescent="0.3">
      <c r="A168" t="s">
        <v>5</v>
      </c>
      <c r="B168" t="s">
        <v>25</v>
      </c>
      <c r="C168" s="3">
        <v>45448</v>
      </c>
      <c r="D168">
        <v>6</v>
      </c>
      <c r="E168">
        <v>20360.5</v>
      </c>
    </row>
    <row r="169" spans="1:5" hidden="1" x14ac:dyDescent="0.3">
      <c r="A169" t="s">
        <v>5</v>
      </c>
      <c r="B169" t="s">
        <v>39</v>
      </c>
      <c r="C169" s="3">
        <v>45448</v>
      </c>
      <c r="D169">
        <v>6</v>
      </c>
      <c r="E169">
        <v>34520</v>
      </c>
    </row>
    <row r="170" spans="1:5" hidden="1" x14ac:dyDescent="0.3">
      <c r="A170" t="s">
        <v>5</v>
      </c>
      <c r="B170" t="s">
        <v>18</v>
      </c>
      <c r="C170" s="3">
        <v>45448</v>
      </c>
      <c r="D170">
        <v>3</v>
      </c>
      <c r="E170">
        <v>64928</v>
      </c>
    </row>
    <row r="171" spans="1:5" x14ac:dyDescent="0.3">
      <c r="A171" t="s">
        <v>5</v>
      </c>
      <c r="B171" t="s">
        <v>8</v>
      </c>
      <c r="C171" s="3">
        <v>45448</v>
      </c>
      <c r="D171">
        <v>40</v>
      </c>
      <c r="E171">
        <v>12768</v>
      </c>
    </row>
  </sheetData>
  <autoFilter ref="A1:E171" xr:uid="{00000000-0001-0000-0000-000000000000}">
    <filterColumn colId="1">
      <filters>
        <filter val="AAPL"/>
      </filters>
    </filterColumn>
    <sortState xmlns:xlrd2="http://schemas.microsoft.com/office/spreadsheetml/2017/richdata2" ref="A17:E165">
      <sortCondition ref="C1:C171"/>
    </sortState>
  </autoFilter>
  <pageMargins left="0.7" right="0.7" top="0.75" bottom="0.75" header="0.3" footer="0.3"/>
  <pageSetup paperSize="9" orientation="portrait" horizontalDpi="1200" verticalDpi="1200" r:id="rId1"/>
  <ignoredErrors>
    <ignoredError sqref="A1 D1:E1 B1 A7 D7:E7 B7 A4 D4:E4 B4 A8 D8:E8 B8 A2 D2:E3 B2:B3 A166:A171 D166:E171 B166:B171 A11:A16 D11:E16 B11:B16 A9:A10 D9:E10 B9:B10 A5:A6 D5:E6 B5:B6 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E57C-59A8-4735-B24C-CA0FA83FE3EF}">
  <dimension ref="A1:D34"/>
  <sheetViews>
    <sheetView workbookViewId="0">
      <selection sqref="A1:D1"/>
    </sheetView>
  </sheetViews>
  <sheetFormatPr baseColWidth="10" defaultRowHeight="15.6" x14ac:dyDescent="0.3"/>
  <sheetData>
    <row r="1" spans="1:4" x14ac:dyDescent="0.3">
      <c r="A1" s="1" t="s">
        <v>1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8</v>
      </c>
      <c r="B2">
        <f>SUMIFS(ordenes!D:D,ordenes!A:A,"Compra 24hs",ordenes!B:B,A2)</f>
        <v>376</v>
      </c>
      <c r="C2">
        <f>SUMIFS(ordenes!D:D,ordenes!A:A,"Venta 24hs",ordenes!B:B,A2)</f>
        <v>189</v>
      </c>
      <c r="D2">
        <f t="shared" ref="D2:D15" si="0">+B2-C2</f>
        <v>187</v>
      </c>
    </row>
    <row r="3" spans="1:4" x14ac:dyDescent="0.3">
      <c r="A3" t="s">
        <v>34</v>
      </c>
      <c r="B3">
        <f>SUMIFS(ordenes!D:D,ordenes!A:A,"Compra 24hs",ordenes!B:B,A3)</f>
        <v>242</v>
      </c>
      <c r="C3">
        <f>SUMIFS(ordenes!D:D,ordenes!A:A,"Venta 24hs",ordenes!B:B,A3)</f>
        <v>242</v>
      </c>
      <c r="D3">
        <f t="shared" si="0"/>
        <v>0</v>
      </c>
    </row>
    <row r="4" spans="1:4" x14ac:dyDescent="0.3">
      <c r="A4" t="s">
        <v>25</v>
      </c>
      <c r="B4">
        <f>SUMIFS(ordenes!D:D,ordenes!A:A,"Compra 24hs",ordenes!B:B,A4)</f>
        <v>45</v>
      </c>
      <c r="C4">
        <f>SUMIFS(ordenes!D:D,ordenes!A:A,"Venta 24hs",ordenes!B:B,A4)</f>
        <v>6</v>
      </c>
      <c r="D4">
        <f t="shared" si="0"/>
        <v>39</v>
      </c>
    </row>
    <row r="5" spans="1:4" x14ac:dyDescent="0.3">
      <c r="A5" t="s">
        <v>17</v>
      </c>
      <c r="B5">
        <f>SUMIFS(ordenes!D:D,ordenes!A:A,"Compra 24hs",ordenes!B:B,A5)</f>
        <v>46</v>
      </c>
      <c r="C5">
        <f>SUMIFS(ordenes!D:D,ordenes!A:A,"Venta 24hs",ordenes!B:B,A5)</f>
        <v>46</v>
      </c>
      <c r="D5">
        <f t="shared" si="0"/>
        <v>0</v>
      </c>
    </row>
    <row r="6" spans="1:4" x14ac:dyDescent="0.3">
      <c r="A6" t="s">
        <v>16</v>
      </c>
      <c r="B6">
        <f>SUMIFS(ordenes!D:D,ordenes!A:A,"Compra 24hs",ordenes!B:B,A6)</f>
        <v>72</v>
      </c>
      <c r="C6">
        <f>SUMIFS(ordenes!D:D,ordenes!A:A,"Venta 24hs",ordenes!B:B,A6)</f>
        <v>72</v>
      </c>
      <c r="D6">
        <f t="shared" si="0"/>
        <v>0</v>
      </c>
    </row>
    <row r="7" spans="1:4" x14ac:dyDescent="0.3">
      <c r="A7" t="s">
        <v>38</v>
      </c>
      <c r="B7">
        <f>SUMIFS(ordenes!D:D,ordenes!A:A,"Compra 24hs",ordenes!B:B,A7)</f>
        <v>8</v>
      </c>
      <c r="C7">
        <f>SUMIFS(ordenes!D:D,ordenes!A:A,"Venta 24hs",ordenes!B:B,A7)</f>
        <v>8</v>
      </c>
      <c r="D7">
        <f t="shared" si="0"/>
        <v>0</v>
      </c>
    </row>
    <row r="8" spans="1:4" x14ac:dyDescent="0.3">
      <c r="A8" t="s">
        <v>37</v>
      </c>
      <c r="B8">
        <f>SUMIFS(ordenes!D:D,ordenes!A:A,"Compra 24hs",ordenes!B:B,A8)</f>
        <v>145</v>
      </c>
      <c r="C8">
        <f>SUMIFS(ordenes!D:D,ordenes!A:A,"Venta 24hs",ordenes!B:B,A8)</f>
        <v>145</v>
      </c>
      <c r="D8">
        <f t="shared" si="0"/>
        <v>0</v>
      </c>
    </row>
    <row r="9" spans="1:4" x14ac:dyDescent="0.3">
      <c r="A9" t="s">
        <v>15</v>
      </c>
      <c r="B9">
        <f>SUMIFS(ordenes!D:D,ordenes!A:A,"Compra 24hs",ordenes!B:B,A9)</f>
        <v>187</v>
      </c>
      <c r="C9">
        <f>SUMIFS(ordenes!D:D,ordenes!A:A,"Venta 24hs",ordenes!B:B,A9)</f>
        <v>187</v>
      </c>
      <c r="D9">
        <f t="shared" si="0"/>
        <v>0</v>
      </c>
    </row>
    <row r="10" spans="1:4" x14ac:dyDescent="0.3">
      <c r="A10" t="s">
        <v>32</v>
      </c>
      <c r="B10">
        <f>SUMIFS(ordenes!D:D,ordenes!A:A,"Compra 24hs",ordenes!B:B,A10)</f>
        <v>10</v>
      </c>
      <c r="C10">
        <f>SUMIFS(ordenes!D:D,ordenes!A:A,"Venta 24hs",ordenes!B:B,A10)</f>
        <v>10</v>
      </c>
      <c r="D10">
        <f t="shared" si="0"/>
        <v>0</v>
      </c>
    </row>
    <row r="11" spans="1:4" x14ac:dyDescent="0.3">
      <c r="A11" t="s">
        <v>26</v>
      </c>
      <c r="B11">
        <f>SUMIFS(ordenes!D:D,ordenes!A:A,"Compra 24hs",ordenes!B:B,A11)</f>
        <v>57</v>
      </c>
      <c r="C11">
        <f>SUMIFS(ordenes!D:D,ordenes!A:A,"Venta 24hs",ordenes!B:B,A11)</f>
        <v>57</v>
      </c>
      <c r="D11">
        <f t="shared" si="0"/>
        <v>0</v>
      </c>
    </row>
    <row r="12" spans="1:4" x14ac:dyDescent="0.3">
      <c r="A12" t="s">
        <v>30</v>
      </c>
      <c r="B12">
        <f>SUMIFS(ordenes!D:D,ordenes!A:A,"Compra 24hs",ordenes!B:B,A12)</f>
        <v>8</v>
      </c>
      <c r="C12">
        <f>SUMIFS(ordenes!D:D,ordenes!A:A,"Venta 24hs",ordenes!B:B,A12)</f>
        <v>0</v>
      </c>
      <c r="D12">
        <f t="shared" si="0"/>
        <v>8</v>
      </c>
    </row>
    <row r="13" spans="1:4" x14ac:dyDescent="0.3">
      <c r="A13" t="s">
        <v>22</v>
      </c>
      <c r="B13">
        <f>SUMIFS(ordenes!D:D,ordenes!A:A,"Compra 24hs",ordenes!B:B,A13)</f>
        <v>13</v>
      </c>
      <c r="C13">
        <f>SUMIFS(ordenes!D:D,ordenes!A:A,"Venta 24hs",ordenes!B:B,A13)</f>
        <v>0</v>
      </c>
      <c r="D13">
        <f t="shared" si="0"/>
        <v>13</v>
      </c>
    </row>
    <row r="14" spans="1:4" x14ac:dyDescent="0.3">
      <c r="A14" t="s">
        <v>9</v>
      </c>
      <c r="B14">
        <f>SUMIFS(ordenes!D:D,ordenes!A:A,"Compra 24hs",ordenes!B:B,A14)</f>
        <v>1219</v>
      </c>
      <c r="C14">
        <f>SUMIFS(ordenes!D:D,ordenes!A:A,"Venta 24hs",ordenes!B:B,A14)</f>
        <v>9438</v>
      </c>
      <c r="D14">
        <f t="shared" si="0"/>
        <v>-8219</v>
      </c>
    </row>
    <row r="15" spans="1:4" x14ac:dyDescent="0.3">
      <c r="A15" t="s">
        <v>24</v>
      </c>
      <c r="B15">
        <f>SUMIFS(ordenes!D:D,ordenes!A:A,"Compra 24hs",ordenes!B:B,A15)</f>
        <v>3914</v>
      </c>
      <c r="C15">
        <f>SUMIFS(ordenes!D:D,ordenes!A:A,"Venta 24hs",ordenes!B:B,A15)</f>
        <v>0</v>
      </c>
      <c r="D15">
        <f t="shared" si="0"/>
        <v>3914</v>
      </c>
    </row>
    <row r="16" spans="1:4" x14ac:dyDescent="0.3">
      <c r="A16" t="s">
        <v>6</v>
      </c>
      <c r="B16">
        <f>SUMIFS(ordenes!D:D,ordenes!A:A,"Compra 24hs",ordenes!B:B,A16)</f>
        <v>272</v>
      </c>
      <c r="C16">
        <f>SUMIFS(ordenes!D:D,ordenes!A:A,"Venta 24hs",ordenes!B:B,A16)</f>
        <v>209</v>
      </c>
      <c r="D16">
        <f>+B16-C16</f>
        <v>63</v>
      </c>
    </row>
    <row r="17" spans="1:4" x14ac:dyDescent="0.3">
      <c r="A17" t="s">
        <v>20</v>
      </c>
      <c r="B17">
        <f>SUMIFS(ordenes!D:D,ordenes!A:A,"Compra 24hs",ordenes!B:B,A17)</f>
        <v>87</v>
      </c>
      <c r="C17">
        <f>SUMIFS(ordenes!D:D,ordenes!A:A,"Venta 24hs",ordenes!B:B,A17)</f>
        <v>0</v>
      </c>
      <c r="D17">
        <f t="shared" ref="D17:D34" si="1">+B17-C17</f>
        <v>87</v>
      </c>
    </row>
    <row r="18" spans="1:4" x14ac:dyDescent="0.3">
      <c r="A18" t="s">
        <v>19</v>
      </c>
      <c r="B18">
        <f>SUMIFS(ordenes!D:D,ordenes!A:A,"Compra 24hs",ordenes!B:B,A18)</f>
        <v>48</v>
      </c>
      <c r="C18">
        <f>SUMIFS(ordenes!D:D,ordenes!A:A,"Venta 24hs",ordenes!B:B,A18)</f>
        <v>48</v>
      </c>
      <c r="D18">
        <f t="shared" si="1"/>
        <v>0</v>
      </c>
    </row>
    <row r="19" spans="1:4" x14ac:dyDescent="0.3">
      <c r="A19" t="s">
        <v>23</v>
      </c>
      <c r="B19">
        <f>SUMIFS(ordenes!D:D,ordenes!A:A,"Compra 24hs",ordenes!B:B,A19)</f>
        <v>6</v>
      </c>
      <c r="C19">
        <f>SUMIFS(ordenes!D:D,ordenes!A:A,"Venta 24hs",ordenes!B:B,A19)</f>
        <v>0</v>
      </c>
      <c r="D19">
        <f t="shared" si="1"/>
        <v>6</v>
      </c>
    </row>
    <row r="20" spans="1:4" x14ac:dyDescent="0.3">
      <c r="A20" t="s">
        <v>31</v>
      </c>
      <c r="B20">
        <f>SUMIFS(ordenes!D:D,ordenes!A:A,"Compra 24hs",ordenes!B:B,A20)</f>
        <v>18</v>
      </c>
      <c r="C20">
        <f>SUMIFS(ordenes!D:D,ordenes!A:A,"Venta 24hs",ordenes!B:B,A20)</f>
        <v>18</v>
      </c>
      <c r="D20">
        <f t="shared" si="1"/>
        <v>0</v>
      </c>
    </row>
    <row r="21" spans="1:4" x14ac:dyDescent="0.3">
      <c r="A21" t="s">
        <v>36</v>
      </c>
      <c r="B21">
        <f>SUMIFS(ordenes!D:D,ordenes!A:A,"Compra 24hs",ordenes!B:B,A21)</f>
        <v>6</v>
      </c>
      <c r="C21">
        <f>SUMIFS(ordenes!D:D,ordenes!A:A,"Venta 24hs",ordenes!B:B,A21)</f>
        <v>6</v>
      </c>
      <c r="D21">
        <f t="shared" si="1"/>
        <v>0</v>
      </c>
    </row>
    <row r="22" spans="1:4" x14ac:dyDescent="0.3">
      <c r="A22" t="s">
        <v>14</v>
      </c>
      <c r="B22">
        <f>SUMIFS(ordenes!D:D,ordenes!A:A,"Compra 24hs",ordenes!B:B,A22)</f>
        <v>166</v>
      </c>
      <c r="C22">
        <f>SUMIFS(ordenes!D:D,ordenes!A:A,"Venta 24hs",ordenes!B:B,A22)</f>
        <v>166</v>
      </c>
      <c r="D22">
        <f t="shared" si="1"/>
        <v>0</v>
      </c>
    </row>
    <row r="23" spans="1:4" x14ac:dyDescent="0.3">
      <c r="A23" t="s">
        <v>35</v>
      </c>
      <c r="B23">
        <f>SUMIFS(ordenes!D:D,ordenes!A:A,"Compra 24hs",ordenes!B:B,A23)</f>
        <v>33</v>
      </c>
      <c r="C23">
        <f>SUMIFS(ordenes!D:D,ordenes!A:A,"Venta 24hs",ordenes!B:B,A23)</f>
        <v>33</v>
      </c>
      <c r="D23">
        <f t="shared" si="1"/>
        <v>0</v>
      </c>
    </row>
    <row r="24" spans="1:4" x14ac:dyDescent="0.3">
      <c r="A24" t="s">
        <v>27</v>
      </c>
      <c r="B24">
        <f>SUMIFS(ordenes!D:D,ordenes!A:A,"Compra 24hs",ordenes!B:B,A24)</f>
        <v>8</v>
      </c>
      <c r="C24">
        <f>SUMIFS(ordenes!D:D,ordenes!A:A,"Venta 24hs",ordenes!B:B,A24)</f>
        <v>8</v>
      </c>
      <c r="D24">
        <f t="shared" si="1"/>
        <v>0</v>
      </c>
    </row>
    <row r="25" spans="1:4" x14ac:dyDescent="0.3">
      <c r="A25" t="s">
        <v>18</v>
      </c>
      <c r="B25">
        <f>SUMIFS(ordenes!D:D,ordenes!A:A,"Compra 24hs",ordenes!B:B,A25)</f>
        <v>157</v>
      </c>
      <c r="C25">
        <f>SUMIFS(ordenes!D:D,ordenes!A:A,"Venta 24hs",ordenes!B:B,A25)</f>
        <v>132</v>
      </c>
      <c r="D25">
        <f t="shared" si="1"/>
        <v>25</v>
      </c>
    </row>
    <row r="26" spans="1:4" x14ac:dyDescent="0.3">
      <c r="A26" t="s">
        <v>13</v>
      </c>
      <c r="B26">
        <f>SUMIFS(ordenes!D:D,ordenes!A:A,"Compra 24hs",ordenes!B:B,A26)</f>
        <v>111</v>
      </c>
      <c r="C26">
        <f>SUMIFS(ordenes!D:D,ordenes!A:A,"Venta 24hs",ordenes!B:B,A26)</f>
        <v>111</v>
      </c>
      <c r="D26">
        <f t="shared" si="1"/>
        <v>0</v>
      </c>
    </row>
    <row r="27" spans="1:4" x14ac:dyDescent="0.3">
      <c r="A27" t="s">
        <v>10</v>
      </c>
      <c r="B27">
        <f>SUMIFS(ordenes!D:D,ordenes!A:A,"Compra 24hs",ordenes!B:B,A27)</f>
        <v>35</v>
      </c>
      <c r="C27">
        <f>SUMIFS(ordenes!D:D,ordenes!A:A,"Venta 24hs",ordenes!B:B,A27)</f>
        <v>20</v>
      </c>
      <c r="D27">
        <f t="shared" si="1"/>
        <v>15</v>
      </c>
    </row>
    <row r="28" spans="1:4" x14ac:dyDescent="0.3">
      <c r="A28" t="s">
        <v>11</v>
      </c>
      <c r="B28">
        <f>SUMIFS(ordenes!D:D,ordenes!A:A,"Compra 24hs",ordenes!B:B,A28)</f>
        <v>4</v>
      </c>
      <c r="C28">
        <f>SUMIFS(ordenes!D:D,ordenes!A:A,"Venta 24hs",ordenes!B:B,A28)</f>
        <v>0</v>
      </c>
      <c r="D28">
        <f t="shared" si="1"/>
        <v>4</v>
      </c>
    </row>
    <row r="29" spans="1:4" x14ac:dyDescent="0.3">
      <c r="A29" t="s">
        <v>39</v>
      </c>
      <c r="B29">
        <f>SUMIFS(ordenes!D:D,ordenes!A:A,"Compra 24hs",ordenes!B:B,A29)</f>
        <v>9</v>
      </c>
      <c r="C29">
        <f>SUMIFS(ordenes!D:D,ordenes!A:A,"Venta 24hs",ordenes!B:B,A29)</f>
        <v>9</v>
      </c>
      <c r="D29">
        <f t="shared" si="1"/>
        <v>0</v>
      </c>
    </row>
    <row r="30" spans="1:4" x14ac:dyDescent="0.3">
      <c r="A30" t="s">
        <v>12</v>
      </c>
      <c r="B30">
        <f>SUMIFS(ordenes!D:D,ordenes!A:A,"Compra 24hs",ordenes!B:B,A30)</f>
        <v>65</v>
      </c>
      <c r="C30">
        <f>SUMIFS(ordenes!D:D,ordenes!A:A,"Venta 24hs",ordenes!B:B,A30)</f>
        <v>65</v>
      </c>
      <c r="D30">
        <f t="shared" si="1"/>
        <v>0</v>
      </c>
    </row>
    <row r="31" spans="1:4" x14ac:dyDescent="0.3">
      <c r="A31" t="s">
        <v>29</v>
      </c>
      <c r="B31">
        <f>SUMIFS(ordenes!D:D,ordenes!A:A,"Compra 24hs",ordenes!B:B,A31)</f>
        <v>56</v>
      </c>
      <c r="C31">
        <f>SUMIFS(ordenes!D:D,ordenes!A:A,"Venta 24hs",ordenes!B:B,A31)</f>
        <v>56</v>
      </c>
      <c r="D31">
        <f t="shared" si="1"/>
        <v>0</v>
      </c>
    </row>
    <row r="32" spans="1:4" x14ac:dyDescent="0.3">
      <c r="A32" t="s">
        <v>28</v>
      </c>
      <c r="B32">
        <f>SUMIFS(ordenes!D:D,ordenes!A:A,"Compra 24hs",ordenes!B:B,A32)</f>
        <v>15</v>
      </c>
      <c r="C32">
        <f>SUMIFS(ordenes!D:D,ordenes!A:A,"Venta 24hs",ordenes!B:B,A32)</f>
        <v>15</v>
      </c>
      <c r="D32">
        <f t="shared" si="1"/>
        <v>0</v>
      </c>
    </row>
    <row r="33" spans="1:4" x14ac:dyDescent="0.3">
      <c r="A33" t="s">
        <v>33</v>
      </c>
      <c r="B33">
        <f>SUMIFS(ordenes!D:D,ordenes!A:A,"Compra 24hs",ordenes!B:B,A33)</f>
        <v>21</v>
      </c>
      <c r="C33">
        <f>SUMIFS(ordenes!D:D,ordenes!A:A,"Venta 24hs",ordenes!B:B,A33)</f>
        <v>21</v>
      </c>
      <c r="D33">
        <f t="shared" si="1"/>
        <v>0</v>
      </c>
    </row>
    <row r="34" spans="1:4" x14ac:dyDescent="0.3">
      <c r="A34" t="s">
        <v>21</v>
      </c>
      <c r="B34">
        <f>SUMIFS(ordenes!D:D,ordenes!A:A,"Compra 24hs",ordenes!B:B,A34)</f>
        <v>67</v>
      </c>
      <c r="C34">
        <f>SUMIFS(ordenes!D:D,ordenes!A:A,"Venta 24hs",ordenes!B:B,A34)</f>
        <v>0</v>
      </c>
      <c r="D34">
        <f t="shared" si="1"/>
        <v>67</v>
      </c>
    </row>
  </sheetData>
  <autoFilter ref="A1:D34" xr:uid="{BD1EE57C-59A8-4735-B24C-CA0FA83FE3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19A-04D0-48CA-A4A8-3594789D96D0}">
  <dimension ref="A1:B208"/>
  <sheetViews>
    <sheetView workbookViewId="0">
      <selection sqref="A1:A1048576"/>
    </sheetView>
  </sheetViews>
  <sheetFormatPr baseColWidth="10" defaultRowHeight="15.6" x14ac:dyDescent="0.3"/>
  <cols>
    <col min="1" max="1" width="11.19921875" style="3"/>
  </cols>
  <sheetData>
    <row r="1" spans="1:2" x14ac:dyDescent="0.3">
      <c r="A1" s="3">
        <v>45737</v>
      </c>
      <c r="B1">
        <v>1286.95</v>
      </c>
    </row>
    <row r="2" spans="1:2" x14ac:dyDescent="0.3">
      <c r="A2" s="3">
        <v>45736</v>
      </c>
      <c r="B2">
        <v>1283.8900000000001</v>
      </c>
    </row>
    <row r="3" spans="1:2" x14ac:dyDescent="0.3">
      <c r="A3" s="3">
        <v>45735</v>
      </c>
      <c r="B3">
        <v>1291.8599999999999</v>
      </c>
    </row>
    <row r="4" spans="1:2" x14ac:dyDescent="0.3">
      <c r="A4" s="3">
        <v>45734</v>
      </c>
      <c r="B4">
        <v>1299.01</v>
      </c>
    </row>
    <row r="5" spans="1:2" x14ac:dyDescent="0.3">
      <c r="A5" s="3">
        <v>45733</v>
      </c>
      <c r="B5">
        <v>1254.99</v>
      </c>
    </row>
    <row r="6" spans="1:2" x14ac:dyDescent="0.3">
      <c r="A6" s="3">
        <v>45730</v>
      </c>
      <c r="B6">
        <v>1239.8800000000001</v>
      </c>
    </row>
    <row r="7" spans="1:2" x14ac:dyDescent="0.3">
      <c r="A7" s="3">
        <v>45729</v>
      </c>
      <c r="B7">
        <v>1233.48</v>
      </c>
    </row>
    <row r="8" spans="1:2" x14ac:dyDescent="0.3">
      <c r="A8" s="3">
        <v>45728</v>
      </c>
      <c r="B8">
        <v>1229.6300000000001</v>
      </c>
    </row>
    <row r="9" spans="1:2" x14ac:dyDescent="0.3">
      <c r="A9" s="3">
        <v>45727</v>
      </c>
      <c r="B9">
        <v>1226.42</v>
      </c>
    </row>
    <row r="10" spans="1:2" x14ac:dyDescent="0.3">
      <c r="A10" s="3">
        <v>45726</v>
      </c>
      <c r="B10">
        <v>1231.6300000000001</v>
      </c>
    </row>
    <row r="11" spans="1:2" x14ac:dyDescent="0.3">
      <c r="A11" s="3">
        <v>45723</v>
      </c>
      <c r="B11">
        <v>1219.73</v>
      </c>
    </row>
    <row r="12" spans="1:2" x14ac:dyDescent="0.3">
      <c r="A12" s="3">
        <v>45722</v>
      </c>
      <c r="B12">
        <v>1227.6500000000001</v>
      </c>
    </row>
    <row r="13" spans="1:2" x14ac:dyDescent="0.3">
      <c r="A13" s="3">
        <v>45721</v>
      </c>
      <c r="B13">
        <v>1241.44</v>
      </c>
    </row>
    <row r="14" spans="1:2" x14ac:dyDescent="0.3">
      <c r="A14" s="3">
        <v>45720</v>
      </c>
      <c r="B14">
        <v>1219.98</v>
      </c>
    </row>
    <row r="15" spans="1:2" x14ac:dyDescent="0.3">
      <c r="A15" s="3">
        <v>45719</v>
      </c>
      <c r="B15">
        <v>1219.98</v>
      </c>
    </row>
    <row r="16" spans="1:2" x14ac:dyDescent="0.3">
      <c r="A16" s="3">
        <v>45716</v>
      </c>
      <c r="B16">
        <v>1219.98</v>
      </c>
    </row>
    <row r="17" spans="1:2" x14ac:dyDescent="0.3">
      <c r="A17" s="3">
        <v>45715</v>
      </c>
      <c r="B17">
        <v>1224.07</v>
      </c>
    </row>
    <row r="18" spans="1:2" x14ac:dyDescent="0.3">
      <c r="A18" s="3">
        <v>45714</v>
      </c>
      <c r="B18">
        <v>1219.99</v>
      </c>
    </row>
    <row r="19" spans="1:2" x14ac:dyDescent="0.3">
      <c r="A19" s="3">
        <v>45713</v>
      </c>
      <c r="B19">
        <v>1208.21</v>
      </c>
    </row>
    <row r="20" spans="1:2" x14ac:dyDescent="0.3">
      <c r="A20" s="3">
        <v>45712</v>
      </c>
      <c r="B20">
        <v>1213.1600000000001</v>
      </c>
    </row>
    <row r="21" spans="1:2" x14ac:dyDescent="0.3">
      <c r="A21" s="3">
        <v>45709</v>
      </c>
      <c r="B21">
        <v>1218.1500000000001</v>
      </c>
    </row>
    <row r="22" spans="1:2" x14ac:dyDescent="0.3">
      <c r="A22" s="3">
        <v>45708</v>
      </c>
      <c r="B22">
        <v>1214.76</v>
      </c>
    </row>
    <row r="23" spans="1:2" x14ac:dyDescent="0.3">
      <c r="A23" s="3">
        <v>45707</v>
      </c>
      <c r="B23">
        <v>1207.55</v>
      </c>
    </row>
    <row r="24" spans="1:2" x14ac:dyDescent="0.3">
      <c r="A24" s="3">
        <v>45706</v>
      </c>
      <c r="B24">
        <v>1215.71</v>
      </c>
    </row>
    <row r="25" spans="1:2" x14ac:dyDescent="0.3">
      <c r="A25" s="3">
        <v>45705</v>
      </c>
      <c r="B25">
        <v>1210.6099999999999</v>
      </c>
    </row>
    <row r="26" spans="1:2" x14ac:dyDescent="0.3">
      <c r="A26" s="3">
        <v>45702</v>
      </c>
      <c r="B26">
        <v>1197.21</v>
      </c>
    </row>
    <row r="27" spans="1:2" x14ac:dyDescent="0.3">
      <c r="A27" s="3">
        <v>45701</v>
      </c>
      <c r="B27">
        <v>1191.08</v>
      </c>
    </row>
    <row r="28" spans="1:2" x14ac:dyDescent="0.3">
      <c r="A28" s="3">
        <v>45700</v>
      </c>
      <c r="B28">
        <v>1185.19</v>
      </c>
    </row>
    <row r="29" spans="1:2" x14ac:dyDescent="0.3">
      <c r="A29" s="3">
        <v>45699</v>
      </c>
      <c r="B29">
        <v>1189.68</v>
      </c>
    </row>
    <row r="30" spans="1:2" x14ac:dyDescent="0.3">
      <c r="A30" s="3">
        <v>45698</v>
      </c>
      <c r="B30">
        <v>1190.3800000000001</v>
      </c>
    </row>
    <row r="31" spans="1:2" x14ac:dyDescent="0.3">
      <c r="A31" s="3">
        <v>45695</v>
      </c>
      <c r="B31">
        <v>1203.17</v>
      </c>
    </row>
    <row r="32" spans="1:2" x14ac:dyDescent="0.3">
      <c r="A32" s="3">
        <v>45694</v>
      </c>
      <c r="B32">
        <v>1201.96</v>
      </c>
    </row>
    <row r="33" spans="1:2" x14ac:dyDescent="0.3">
      <c r="A33" s="3">
        <v>45693</v>
      </c>
      <c r="B33">
        <v>1200.48</v>
      </c>
    </row>
    <row r="34" spans="1:2" x14ac:dyDescent="0.3">
      <c r="A34" s="3">
        <v>45692</v>
      </c>
      <c r="B34">
        <v>1199.7</v>
      </c>
    </row>
    <row r="35" spans="1:2" x14ac:dyDescent="0.3">
      <c r="A35" s="3">
        <v>45691</v>
      </c>
      <c r="B35">
        <v>1195.55</v>
      </c>
    </row>
    <row r="36" spans="1:2" x14ac:dyDescent="0.3">
      <c r="A36" s="3">
        <v>45688</v>
      </c>
      <c r="B36">
        <v>1185.97</v>
      </c>
    </row>
    <row r="37" spans="1:2" x14ac:dyDescent="0.3">
      <c r="A37" s="3">
        <v>45687</v>
      </c>
      <c r="B37">
        <v>1180.7</v>
      </c>
    </row>
    <row r="38" spans="1:2" x14ac:dyDescent="0.3">
      <c r="A38" s="3">
        <v>45686</v>
      </c>
      <c r="B38">
        <v>1181.8699999999999</v>
      </c>
    </row>
    <row r="39" spans="1:2" x14ac:dyDescent="0.3">
      <c r="A39" s="3">
        <v>45685</v>
      </c>
      <c r="B39">
        <v>1175.5</v>
      </c>
    </row>
    <row r="40" spans="1:2" x14ac:dyDescent="0.3">
      <c r="A40" s="3">
        <v>45684</v>
      </c>
      <c r="B40">
        <v>1176.1500000000001</v>
      </c>
    </row>
    <row r="41" spans="1:2" x14ac:dyDescent="0.3">
      <c r="A41" s="3">
        <v>45681</v>
      </c>
      <c r="B41">
        <v>1164.77</v>
      </c>
    </row>
    <row r="42" spans="1:2" x14ac:dyDescent="0.3">
      <c r="A42" s="3">
        <v>45680</v>
      </c>
      <c r="B42">
        <v>1187</v>
      </c>
    </row>
    <row r="43" spans="1:2" x14ac:dyDescent="0.3">
      <c r="A43" s="3">
        <v>45679</v>
      </c>
      <c r="B43">
        <v>1187.49</v>
      </c>
    </row>
    <row r="44" spans="1:2" x14ac:dyDescent="0.3">
      <c r="A44" s="3">
        <v>45678</v>
      </c>
      <c r="B44">
        <v>1189.33</v>
      </c>
    </row>
    <row r="45" spans="1:2" x14ac:dyDescent="0.3">
      <c r="A45" s="3">
        <v>45677</v>
      </c>
      <c r="B45">
        <v>1195.98</v>
      </c>
    </row>
    <row r="46" spans="1:2" x14ac:dyDescent="0.3">
      <c r="A46" s="3">
        <v>45674</v>
      </c>
      <c r="B46">
        <v>1187.6300000000001</v>
      </c>
    </row>
    <row r="47" spans="1:2" x14ac:dyDescent="0.3">
      <c r="A47" s="3">
        <v>45673</v>
      </c>
      <c r="B47">
        <v>1180.53</v>
      </c>
    </row>
    <row r="48" spans="1:2" x14ac:dyDescent="0.3">
      <c r="A48" s="3">
        <v>45672</v>
      </c>
      <c r="B48">
        <v>1194.1400000000001</v>
      </c>
    </row>
    <row r="49" spans="1:2" x14ac:dyDescent="0.3">
      <c r="A49" s="3">
        <v>45671</v>
      </c>
      <c r="B49">
        <v>1191.05</v>
      </c>
    </row>
    <row r="50" spans="1:2" x14ac:dyDescent="0.3">
      <c r="A50" s="3">
        <v>45670</v>
      </c>
      <c r="B50">
        <v>1196.75</v>
      </c>
    </row>
    <row r="51" spans="1:2" x14ac:dyDescent="0.3">
      <c r="A51" s="3">
        <v>45667</v>
      </c>
      <c r="B51">
        <v>1188.33</v>
      </c>
    </row>
    <row r="52" spans="1:2" x14ac:dyDescent="0.3">
      <c r="A52" s="3">
        <v>45666</v>
      </c>
      <c r="B52">
        <v>1184.98</v>
      </c>
    </row>
    <row r="53" spans="1:2" x14ac:dyDescent="0.3">
      <c r="A53" s="3">
        <v>45665</v>
      </c>
      <c r="B53">
        <v>1184.8800000000001</v>
      </c>
    </row>
    <row r="54" spans="1:2" x14ac:dyDescent="0.3">
      <c r="A54" s="3">
        <v>45664</v>
      </c>
      <c r="B54">
        <v>1186.07</v>
      </c>
    </row>
    <row r="55" spans="1:2" x14ac:dyDescent="0.3">
      <c r="A55" s="3">
        <v>45663</v>
      </c>
      <c r="B55">
        <v>1187.05</v>
      </c>
    </row>
    <row r="56" spans="1:2" x14ac:dyDescent="0.3">
      <c r="A56" s="3">
        <v>45660</v>
      </c>
      <c r="B56">
        <v>1186.04</v>
      </c>
    </row>
    <row r="57" spans="1:2" x14ac:dyDescent="0.3">
      <c r="A57" s="3">
        <v>45659</v>
      </c>
      <c r="B57">
        <v>1174.5899999999999</v>
      </c>
    </row>
    <row r="58" spans="1:2" x14ac:dyDescent="0.3">
      <c r="A58" s="3">
        <v>45658</v>
      </c>
      <c r="B58">
        <v>1186.93</v>
      </c>
    </row>
    <row r="59" spans="1:2" x14ac:dyDescent="0.3">
      <c r="A59" s="3">
        <v>45657</v>
      </c>
      <c r="B59">
        <v>1186.93</v>
      </c>
    </row>
    <row r="60" spans="1:2" x14ac:dyDescent="0.3">
      <c r="A60" s="3">
        <v>45656</v>
      </c>
      <c r="B60">
        <v>1184.1600000000001</v>
      </c>
    </row>
    <row r="61" spans="1:2" x14ac:dyDescent="0.3">
      <c r="A61" s="3">
        <v>45653</v>
      </c>
      <c r="B61">
        <v>1180.3</v>
      </c>
    </row>
    <row r="62" spans="1:2" x14ac:dyDescent="0.3">
      <c r="A62" s="3">
        <v>45652</v>
      </c>
      <c r="B62">
        <v>1187.6199999999999</v>
      </c>
    </row>
    <row r="63" spans="1:2" x14ac:dyDescent="0.3">
      <c r="A63" s="3">
        <v>45651</v>
      </c>
      <c r="B63">
        <v>1173.6199999999999</v>
      </c>
    </row>
    <row r="64" spans="1:2" x14ac:dyDescent="0.3">
      <c r="A64" s="3">
        <v>45650</v>
      </c>
      <c r="B64">
        <v>1174.55</v>
      </c>
    </row>
    <row r="65" spans="1:2" x14ac:dyDescent="0.3">
      <c r="A65" s="3">
        <v>45649</v>
      </c>
      <c r="B65">
        <v>1166.99</v>
      </c>
    </row>
    <row r="66" spans="1:2" x14ac:dyDescent="0.3">
      <c r="A66" s="3">
        <v>45646</v>
      </c>
      <c r="B66">
        <v>1164.6500000000001</v>
      </c>
    </row>
    <row r="67" spans="1:2" x14ac:dyDescent="0.3">
      <c r="A67" s="3">
        <v>45645</v>
      </c>
      <c r="B67">
        <v>1157.5899999999999</v>
      </c>
    </row>
    <row r="68" spans="1:2" x14ac:dyDescent="0.3">
      <c r="A68" s="3">
        <v>45644</v>
      </c>
      <c r="B68">
        <v>1161.6400000000001</v>
      </c>
    </row>
    <row r="69" spans="1:2" x14ac:dyDescent="0.3">
      <c r="A69" s="3">
        <v>45643</v>
      </c>
      <c r="B69">
        <v>1150.78</v>
      </c>
    </row>
    <row r="70" spans="1:2" x14ac:dyDescent="0.3">
      <c r="A70" s="3">
        <v>45642</v>
      </c>
      <c r="B70">
        <v>1122.06</v>
      </c>
    </row>
    <row r="71" spans="1:2" x14ac:dyDescent="0.3">
      <c r="A71" s="3">
        <v>45639</v>
      </c>
      <c r="B71">
        <v>1092.3699999999999</v>
      </c>
    </row>
    <row r="72" spans="1:2" x14ac:dyDescent="0.3">
      <c r="A72" s="3">
        <v>45638</v>
      </c>
      <c r="B72">
        <v>1066.95</v>
      </c>
    </row>
    <row r="73" spans="1:2" x14ac:dyDescent="0.3">
      <c r="A73" s="3">
        <v>45637</v>
      </c>
      <c r="B73">
        <v>1071.43</v>
      </c>
    </row>
    <row r="74" spans="1:2" x14ac:dyDescent="0.3">
      <c r="A74" s="3">
        <v>45636</v>
      </c>
      <c r="B74">
        <v>1076.4000000000001</v>
      </c>
    </row>
    <row r="75" spans="1:2" x14ac:dyDescent="0.3">
      <c r="A75" s="3">
        <v>45635</v>
      </c>
      <c r="B75">
        <v>1071.43</v>
      </c>
    </row>
    <row r="76" spans="1:2" x14ac:dyDescent="0.3">
      <c r="A76" s="3">
        <v>45632</v>
      </c>
      <c r="B76">
        <v>1074.2</v>
      </c>
    </row>
    <row r="77" spans="1:2" x14ac:dyDescent="0.3">
      <c r="A77" s="3">
        <v>45631</v>
      </c>
      <c r="B77">
        <v>1086.8699999999999</v>
      </c>
    </row>
    <row r="78" spans="1:2" x14ac:dyDescent="0.3">
      <c r="A78" s="3">
        <v>45630</v>
      </c>
      <c r="B78">
        <v>1102.79</v>
      </c>
    </row>
    <row r="79" spans="1:2" x14ac:dyDescent="0.3">
      <c r="A79" s="3">
        <v>45629</v>
      </c>
      <c r="B79">
        <v>1105.92</v>
      </c>
    </row>
    <row r="80" spans="1:2" x14ac:dyDescent="0.3">
      <c r="A80" s="3">
        <v>45628</v>
      </c>
      <c r="B80">
        <v>1097.69</v>
      </c>
    </row>
    <row r="81" spans="1:2" x14ac:dyDescent="0.3">
      <c r="A81" s="3">
        <v>45625</v>
      </c>
      <c r="B81">
        <v>1109.33</v>
      </c>
    </row>
    <row r="82" spans="1:2" x14ac:dyDescent="0.3">
      <c r="A82" s="3">
        <v>45624</v>
      </c>
      <c r="B82">
        <v>1107.79</v>
      </c>
    </row>
    <row r="83" spans="1:2" x14ac:dyDescent="0.3">
      <c r="A83" s="3">
        <v>45623</v>
      </c>
      <c r="B83">
        <v>1104.9100000000001</v>
      </c>
    </row>
    <row r="84" spans="1:2" x14ac:dyDescent="0.3">
      <c r="A84" s="3">
        <v>45622</v>
      </c>
      <c r="B84">
        <v>1107.58</v>
      </c>
    </row>
    <row r="85" spans="1:2" x14ac:dyDescent="0.3">
      <c r="A85" s="3">
        <v>45621</v>
      </c>
      <c r="B85">
        <v>1110.1099999999999</v>
      </c>
    </row>
    <row r="86" spans="1:2" x14ac:dyDescent="0.3">
      <c r="A86" s="3">
        <v>45618</v>
      </c>
      <c r="B86">
        <v>1106.07</v>
      </c>
    </row>
    <row r="87" spans="1:2" x14ac:dyDescent="0.3">
      <c r="A87" s="3">
        <v>45617</v>
      </c>
      <c r="B87">
        <v>1111.24</v>
      </c>
    </row>
    <row r="88" spans="1:2" x14ac:dyDescent="0.3">
      <c r="A88" s="3">
        <v>45616</v>
      </c>
      <c r="B88">
        <v>1111.3800000000001</v>
      </c>
    </row>
    <row r="89" spans="1:2" x14ac:dyDescent="0.3">
      <c r="A89" s="3">
        <v>45615</v>
      </c>
      <c r="B89">
        <v>1106.27</v>
      </c>
    </row>
    <row r="90" spans="1:2" x14ac:dyDescent="0.3">
      <c r="A90" s="3">
        <v>45614</v>
      </c>
      <c r="B90">
        <v>1134.1500000000001</v>
      </c>
    </row>
    <row r="91" spans="1:2" x14ac:dyDescent="0.3">
      <c r="A91" s="3">
        <v>45611</v>
      </c>
      <c r="B91">
        <v>1136.6400000000001</v>
      </c>
    </row>
    <row r="92" spans="1:2" x14ac:dyDescent="0.3">
      <c r="A92" s="3">
        <v>45610</v>
      </c>
      <c r="B92">
        <v>1157.72</v>
      </c>
    </row>
    <row r="93" spans="1:2" x14ac:dyDescent="0.3">
      <c r="A93" s="3">
        <v>45609</v>
      </c>
      <c r="B93">
        <v>1155.92</v>
      </c>
    </row>
    <row r="94" spans="1:2" x14ac:dyDescent="0.3">
      <c r="A94" s="3">
        <v>45608</v>
      </c>
      <c r="B94">
        <v>1163.3900000000001</v>
      </c>
    </row>
    <row r="95" spans="1:2" x14ac:dyDescent="0.3">
      <c r="A95" s="3">
        <v>45607</v>
      </c>
      <c r="B95">
        <v>1163.3900000000001</v>
      </c>
    </row>
    <row r="96" spans="1:2" x14ac:dyDescent="0.3">
      <c r="A96" s="3">
        <v>45604</v>
      </c>
      <c r="B96">
        <v>1158.29</v>
      </c>
    </row>
    <row r="97" spans="1:2" x14ac:dyDescent="0.3">
      <c r="A97" s="3">
        <v>45603</v>
      </c>
      <c r="B97">
        <v>1164.25</v>
      </c>
    </row>
    <row r="98" spans="1:2" x14ac:dyDescent="0.3">
      <c r="A98" s="3">
        <v>45602</v>
      </c>
      <c r="B98">
        <v>1168.5899999999999</v>
      </c>
    </row>
    <row r="99" spans="1:2" x14ac:dyDescent="0.3">
      <c r="A99" s="3">
        <v>45601</v>
      </c>
      <c r="B99">
        <v>1181.83</v>
      </c>
    </row>
    <row r="100" spans="1:2" x14ac:dyDescent="0.3">
      <c r="A100" s="3">
        <v>45600</v>
      </c>
      <c r="B100">
        <v>1178.76</v>
      </c>
    </row>
    <row r="101" spans="1:2" x14ac:dyDescent="0.3">
      <c r="A101" s="3">
        <v>45597</v>
      </c>
      <c r="B101">
        <v>1177.29</v>
      </c>
    </row>
    <row r="102" spans="1:2" x14ac:dyDescent="0.3">
      <c r="A102" s="3">
        <v>45596</v>
      </c>
      <c r="B102">
        <v>1158.1199999999999</v>
      </c>
    </row>
    <row r="103" spans="1:2" x14ac:dyDescent="0.3">
      <c r="A103" s="3">
        <v>45595</v>
      </c>
      <c r="B103">
        <v>1158.5999999999999</v>
      </c>
    </row>
    <row r="104" spans="1:2" x14ac:dyDescent="0.3">
      <c r="A104" s="3">
        <v>45594</v>
      </c>
      <c r="B104">
        <v>1154.9000000000001</v>
      </c>
    </row>
    <row r="105" spans="1:2" x14ac:dyDescent="0.3">
      <c r="A105" s="3">
        <v>45593</v>
      </c>
      <c r="B105">
        <v>1154.77</v>
      </c>
    </row>
    <row r="106" spans="1:2" x14ac:dyDescent="0.3">
      <c r="A106" s="3">
        <v>45590</v>
      </c>
      <c r="B106">
        <v>1163.53</v>
      </c>
    </row>
    <row r="107" spans="1:2" x14ac:dyDescent="0.3">
      <c r="A107" s="3">
        <v>45589</v>
      </c>
      <c r="B107">
        <v>1179.5999999999999</v>
      </c>
    </row>
    <row r="108" spans="1:2" x14ac:dyDescent="0.3">
      <c r="A108" s="3">
        <v>45588</v>
      </c>
      <c r="B108">
        <v>1183.9100000000001</v>
      </c>
    </row>
    <row r="109" spans="1:2" x14ac:dyDescent="0.3">
      <c r="A109" s="3">
        <v>45587</v>
      </c>
      <c r="B109">
        <v>1194.93</v>
      </c>
    </row>
    <row r="110" spans="1:2" x14ac:dyDescent="0.3">
      <c r="A110" s="3">
        <v>45586</v>
      </c>
      <c r="B110">
        <v>1194.93</v>
      </c>
    </row>
    <row r="111" spans="1:2" x14ac:dyDescent="0.3">
      <c r="A111" s="3">
        <v>45583</v>
      </c>
      <c r="B111">
        <v>1194.6199999999999</v>
      </c>
    </row>
    <row r="112" spans="1:2" x14ac:dyDescent="0.3">
      <c r="A112" s="3">
        <v>45582</v>
      </c>
      <c r="B112">
        <v>1192.8599999999999</v>
      </c>
    </row>
    <row r="113" spans="1:2" x14ac:dyDescent="0.3">
      <c r="A113" s="3">
        <v>45581</v>
      </c>
      <c r="B113">
        <v>1190.81</v>
      </c>
    </row>
    <row r="114" spans="1:2" x14ac:dyDescent="0.3">
      <c r="A114" s="3">
        <v>45580</v>
      </c>
      <c r="B114">
        <v>1179.48</v>
      </c>
    </row>
    <row r="115" spans="1:2" x14ac:dyDescent="0.3">
      <c r="A115" s="3">
        <v>45579</v>
      </c>
      <c r="B115">
        <v>1181.42</v>
      </c>
    </row>
    <row r="116" spans="1:2" x14ac:dyDescent="0.3">
      <c r="A116" s="3">
        <v>45576</v>
      </c>
      <c r="B116">
        <v>1176.9000000000001</v>
      </c>
    </row>
    <row r="117" spans="1:2" x14ac:dyDescent="0.3">
      <c r="A117" s="3">
        <v>45575</v>
      </c>
      <c r="B117">
        <v>1177.07</v>
      </c>
    </row>
    <row r="118" spans="1:2" x14ac:dyDescent="0.3">
      <c r="A118" s="3">
        <v>45574</v>
      </c>
      <c r="B118">
        <v>1191.42</v>
      </c>
    </row>
    <row r="119" spans="1:2" x14ac:dyDescent="0.3">
      <c r="A119" s="3">
        <v>45573</v>
      </c>
      <c r="B119">
        <v>1210.96</v>
      </c>
    </row>
    <row r="120" spans="1:2" x14ac:dyDescent="0.3">
      <c r="A120" s="3">
        <v>45572</v>
      </c>
      <c r="B120">
        <v>1217.21</v>
      </c>
    </row>
    <row r="121" spans="1:2" x14ac:dyDescent="0.3">
      <c r="A121" s="3">
        <v>45569</v>
      </c>
      <c r="B121">
        <v>1225.94</v>
      </c>
    </row>
    <row r="122" spans="1:2" x14ac:dyDescent="0.3">
      <c r="A122" s="3">
        <v>45568</v>
      </c>
      <c r="B122">
        <v>1232.44</v>
      </c>
    </row>
    <row r="123" spans="1:2" x14ac:dyDescent="0.3">
      <c r="A123" s="3">
        <v>45567</v>
      </c>
      <c r="B123">
        <v>1234.1500000000001</v>
      </c>
    </row>
    <row r="124" spans="1:2" x14ac:dyDescent="0.3">
      <c r="A124" s="3">
        <v>45566</v>
      </c>
      <c r="B124">
        <v>1245.99</v>
      </c>
    </row>
    <row r="125" spans="1:2" x14ac:dyDescent="0.3">
      <c r="A125" s="3">
        <v>45565</v>
      </c>
      <c r="B125">
        <v>1243.9100000000001</v>
      </c>
    </row>
    <row r="126" spans="1:2" x14ac:dyDescent="0.3">
      <c r="A126" s="3">
        <v>45562</v>
      </c>
      <c r="B126">
        <v>1232.76</v>
      </c>
    </row>
    <row r="127" spans="1:2" x14ac:dyDescent="0.3">
      <c r="A127" s="3">
        <v>45561</v>
      </c>
      <c r="B127">
        <v>1227.58</v>
      </c>
    </row>
    <row r="128" spans="1:2" x14ac:dyDescent="0.3">
      <c r="A128" s="3">
        <v>45560</v>
      </c>
      <c r="B128">
        <v>1228.48</v>
      </c>
    </row>
    <row r="129" spans="1:2" x14ac:dyDescent="0.3">
      <c r="A129" s="3">
        <v>45559</v>
      </c>
      <c r="B129">
        <v>1223.02</v>
      </c>
    </row>
    <row r="130" spans="1:2" x14ac:dyDescent="0.3">
      <c r="A130" s="3">
        <v>45558</v>
      </c>
      <c r="B130">
        <v>1227.1600000000001</v>
      </c>
    </row>
    <row r="131" spans="1:2" x14ac:dyDescent="0.3">
      <c r="A131" s="3">
        <v>45555</v>
      </c>
      <c r="B131">
        <v>1219.98</v>
      </c>
    </row>
    <row r="132" spans="1:2" x14ac:dyDescent="0.3">
      <c r="A132" s="3">
        <v>45554</v>
      </c>
      <c r="B132">
        <v>1217.96</v>
      </c>
    </row>
    <row r="133" spans="1:2" x14ac:dyDescent="0.3">
      <c r="A133" s="3">
        <v>45553</v>
      </c>
      <c r="B133">
        <v>1233.1099999999999</v>
      </c>
    </row>
    <row r="134" spans="1:2" x14ac:dyDescent="0.3">
      <c r="A134" s="3">
        <v>45552</v>
      </c>
      <c r="B134">
        <v>1241.3</v>
      </c>
    </row>
    <row r="135" spans="1:2" x14ac:dyDescent="0.3">
      <c r="A135" s="3">
        <v>45551</v>
      </c>
      <c r="B135">
        <v>1240.97</v>
      </c>
    </row>
    <row r="136" spans="1:2" x14ac:dyDescent="0.3">
      <c r="A136" s="3">
        <v>45548</v>
      </c>
      <c r="B136">
        <v>1253.33</v>
      </c>
    </row>
    <row r="137" spans="1:2" x14ac:dyDescent="0.3">
      <c r="A137" s="3">
        <v>45547</v>
      </c>
      <c r="B137">
        <v>1259.83</v>
      </c>
    </row>
    <row r="138" spans="1:2" x14ac:dyDescent="0.3">
      <c r="A138" s="3">
        <v>45546</v>
      </c>
      <c r="B138">
        <v>1245.78</v>
      </c>
    </row>
    <row r="139" spans="1:2" x14ac:dyDescent="0.3">
      <c r="A139" s="3">
        <v>45545</v>
      </c>
      <c r="B139">
        <v>1249.1300000000001</v>
      </c>
    </row>
    <row r="140" spans="1:2" x14ac:dyDescent="0.3">
      <c r="A140" s="3">
        <v>45544</v>
      </c>
      <c r="B140">
        <v>1245.6500000000001</v>
      </c>
    </row>
    <row r="141" spans="1:2" x14ac:dyDescent="0.3">
      <c r="A141" s="3">
        <v>45541</v>
      </c>
      <c r="B141">
        <v>1257.9100000000001</v>
      </c>
    </row>
    <row r="142" spans="1:2" x14ac:dyDescent="0.3">
      <c r="A142" s="3">
        <v>45540</v>
      </c>
      <c r="B142">
        <v>1271.5999999999999</v>
      </c>
    </row>
    <row r="143" spans="1:2" x14ac:dyDescent="0.3">
      <c r="A143" s="3">
        <v>45539</v>
      </c>
      <c r="B143">
        <v>1293.94</v>
      </c>
    </row>
    <row r="144" spans="1:2" x14ac:dyDescent="0.3">
      <c r="A144" s="3">
        <v>45538</v>
      </c>
      <c r="B144">
        <v>1302.55</v>
      </c>
    </row>
    <row r="145" spans="1:2" x14ac:dyDescent="0.3">
      <c r="A145" s="3">
        <v>45537</v>
      </c>
      <c r="B145">
        <v>1295.3599999999999</v>
      </c>
    </row>
    <row r="146" spans="1:2" x14ac:dyDescent="0.3">
      <c r="A146" s="3">
        <v>45534</v>
      </c>
      <c r="B146">
        <v>1298.3699999999999</v>
      </c>
    </row>
    <row r="147" spans="1:2" x14ac:dyDescent="0.3">
      <c r="A147" s="3">
        <v>45533</v>
      </c>
      <c r="B147">
        <v>1289.04</v>
      </c>
    </row>
    <row r="148" spans="1:2" x14ac:dyDescent="0.3">
      <c r="A148" s="3">
        <v>45532</v>
      </c>
      <c r="B148">
        <v>1291.78</v>
      </c>
    </row>
    <row r="149" spans="1:2" x14ac:dyDescent="0.3">
      <c r="A149" s="3">
        <v>45531</v>
      </c>
      <c r="B149">
        <v>1293.53</v>
      </c>
    </row>
    <row r="150" spans="1:2" x14ac:dyDescent="0.3">
      <c r="A150" s="3">
        <v>45530</v>
      </c>
      <c r="B150">
        <v>1289.7</v>
      </c>
    </row>
    <row r="151" spans="1:2" x14ac:dyDescent="0.3">
      <c r="A151" s="3">
        <v>45527</v>
      </c>
      <c r="B151">
        <v>1286</v>
      </c>
    </row>
    <row r="152" spans="1:2" x14ac:dyDescent="0.3">
      <c r="A152" s="3">
        <v>45526</v>
      </c>
      <c r="B152">
        <v>1285.52</v>
      </c>
    </row>
    <row r="153" spans="1:2" x14ac:dyDescent="0.3">
      <c r="A153" s="3">
        <v>45525</v>
      </c>
      <c r="B153">
        <v>1286.6600000000001</v>
      </c>
    </row>
    <row r="154" spans="1:2" x14ac:dyDescent="0.3">
      <c r="A154" s="3">
        <v>45524</v>
      </c>
      <c r="B154">
        <v>1290</v>
      </c>
    </row>
    <row r="155" spans="1:2" x14ac:dyDescent="0.3">
      <c r="A155" s="3">
        <v>45523</v>
      </c>
      <c r="B155">
        <v>1286.5999999999999</v>
      </c>
    </row>
    <row r="156" spans="1:2" x14ac:dyDescent="0.3">
      <c r="A156" s="3">
        <v>45520</v>
      </c>
      <c r="B156">
        <v>1292.1099999999999</v>
      </c>
    </row>
    <row r="157" spans="1:2" x14ac:dyDescent="0.3">
      <c r="A157" s="3">
        <v>45519</v>
      </c>
      <c r="B157">
        <v>1275.8399999999999</v>
      </c>
    </row>
    <row r="158" spans="1:2" x14ac:dyDescent="0.3">
      <c r="A158" s="3">
        <v>45518</v>
      </c>
      <c r="B158">
        <v>1269.33</v>
      </c>
    </row>
    <row r="159" spans="1:2" x14ac:dyDescent="0.3">
      <c r="A159" s="3">
        <v>45517</v>
      </c>
      <c r="B159">
        <v>1266.98</v>
      </c>
    </row>
    <row r="160" spans="1:2" x14ac:dyDescent="0.3">
      <c r="A160" s="3">
        <v>45516</v>
      </c>
      <c r="B160">
        <v>1281.3499999999999</v>
      </c>
    </row>
    <row r="161" spans="1:2" x14ac:dyDescent="0.3">
      <c r="A161" s="3">
        <v>45513</v>
      </c>
      <c r="B161">
        <v>1297.8699999999999</v>
      </c>
    </row>
    <row r="162" spans="1:2" x14ac:dyDescent="0.3">
      <c r="A162" s="3">
        <v>45512</v>
      </c>
      <c r="B162">
        <v>1311.1</v>
      </c>
    </row>
    <row r="163" spans="1:2" x14ac:dyDescent="0.3">
      <c r="A163" s="3">
        <v>45511</v>
      </c>
      <c r="B163">
        <v>1327.03</v>
      </c>
    </row>
    <row r="164" spans="1:2" x14ac:dyDescent="0.3">
      <c r="A164" s="3">
        <v>45510</v>
      </c>
      <c r="B164">
        <v>1341.12</v>
      </c>
    </row>
    <row r="165" spans="1:2" x14ac:dyDescent="0.3">
      <c r="A165" s="3">
        <v>45509</v>
      </c>
      <c r="B165">
        <v>1337.52</v>
      </c>
    </row>
    <row r="166" spans="1:2" x14ac:dyDescent="0.3">
      <c r="A166" s="3">
        <v>45506</v>
      </c>
      <c r="B166">
        <v>1321.96</v>
      </c>
    </row>
    <row r="167" spans="1:2" x14ac:dyDescent="0.3">
      <c r="A167" s="3">
        <v>45505</v>
      </c>
      <c r="B167">
        <v>1302.24</v>
      </c>
    </row>
    <row r="168" spans="1:2" x14ac:dyDescent="0.3">
      <c r="A168" s="3">
        <v>45504</v>
      </c>
      <c r="B168">
        <v>1285.4100000000001</v>
      </c>
    </row>
    <row r="169" spans="1:2" x14ac:dyDescent="0.3">
      <c r="A169" s="3">
        <v>45503</v>
      </c>
      <c r="B169">
        <v>1265.05</v>
      </c>
    </row>
    <row r="170" spans="1:2" x14ac:dyDescent="0.3">
      <c r="A170" s="3">
        <v>45502</v>
      </c>
      <c r="B170">
        <v>1294.23</v>
      </c>
    </row>
    <row r="171" spans="1:2" x14ac:dyDescent="0.3">
      <c r="A171" s="3">
        <v>45499</v>
      </c>
      <c r="B171">
        <v>1317.85</v>
      </c>
    </row>
    <row r="172" spans="1:2" x14ac:dyDescent="0.3">
      <c r="A172" s="3">
        <v>45498</v>
      </c>
      <c r="B172">
        <v>1329.53</v>
      </c>
    </row>
    <row r="173" spans="1:2" x14ac:dyDescent="0.3">
      <c r="A173" s="3">
        <v>45497</v>
      </c>
      <c r="B173">
        <v>1335.69</v>
      </c>
    </row>
    <row r="174" spans="1:2" x14ac:dyDescent="0.3">
      <c r="A174" s="3">
        <v>45496</v>
      </c>
      <c r="B174">
        <v>1337.16</v>
      </c>
    </row>
    <row r="175" spans="1:2" x14ac:dyDescent="0.3">
      <c r="A175" s="3">
        <v>45495</v>
      </c>
      <c r="B175">
        <v>1329.81</v>
      </c>
    </row>
    <row r="176" spans="1:2" x14ac:dyDescent="0.3">
      <c r="A176" s="3">
        <v>45492</v>
      </c>
      <c r="B176">
        <v>1328.48</v>
      </c>
    </row>
    <row r="177" spans="1:2" x14ac:dyDescent="0.3">
      <c r="A177" s="3">
        <v>45491</v>
      </c>
      <c r="B177">
        <v>1332.64</v>
      </c>
    </row>
    <row r="178" spans="1:2" x14ac:dyDescent="0.3">
      <c r="A178" s="3">
        <v>45490</v>
      </c>
      <c r="B178">
        <v>1308.83</v>
      </c>
    </row>
    <row r="179" spans="1:2" x14ac:dyDescent="0.3">
      <c r="A179" s="3">
        <v>45489</v>
      </c>
      <c r="B179">
        <v>1285.99</v>
      </c>
    </row>
    <row r="180" spans="1:2" x14ac:dyDescent="0.3">
      <c r="A180" s="3">
        <v>45488</v>
      </c>
      <c r="B180">
        <v>1307.18</v>
      </c>
    </row>
    <row r="181" spans="1:2" x14ac:dyDescent="0.3">
      <c r="A181" s="3">
        <v>45485</v>
      </c>
      <c r="B181">
        <v>1427.9</v>
      </c>
    </row>
    <row r="182" spans="1:2" x14ac:dyDescent="0.3">
      <c r="A182" s="3">
        <v>45484</v>
      </c>
      <c r="B182">
        <v>1414.42</v>
      </c>
    </row>
    <row r="183" spans="1:2" x14ac:dyDescent="0.3">
      <c r="A183" s="3">
        <v>45483</v>
      </c>
      <c r="B183">
        <v>1390.55</v>
      </c>
    </row>
    <row r="184" spans="1:2" x14ac:dyDescent="0.3">
      <c r="A184" s="3">
        <v>45482</v>
      </c>
      <c r="B184">
        <v>1386.59</v>
      </c>
    </row>
    <row r="185" spans="1:2" x14ac:dyDescent="0.3">
      <c r="A185" s="3">
        <v>45481</v>
      </c>
      <c r="B185">
        <v>1386.59</v>
      </c>
    </row>
    <row r="186" spans="1:2" x14ac:dyDescent="0.3">
      <c r="A186" s="3">
        <v>45478</v>
      </c>
      <c r="B186">
        <v>1392.38</v>
      </c>
    </row>
    <row r="187" spans="1:2" x14ac:dyDescent="0.3">
      <c r="A187" s="3">
        <v>45477</v>
      </c>
      <c r="B187">
        <v>1398.43</v>
      </c>
    </row>
    <row r="188" spans="1:2" x14ac:dyDescent="0.3">
      <c r="A188" s="3">
        <v>45476</v>
      </c>
      <c r="B188">
        <v>1394.29</v>
      </c>
    </row>
    <row r="189" spans="1:2" x14ac:dyDescent="0.3">
      <c r="A189" s="3">
        <v>45475</v>
      </c>
      <c r="B189">
        <v>1428.72</v>
      </c>
    </row>
    <row r="190" spans="1:2" x14ac:dyDescent="0.3">
      <c r="A190" s="3">
        <v>45474</v>
      </c>
      <c r="B190">
        <v>1412.48</v>
      </c>
    </row>
    <row r="191" spans="1:2" x14ac:dyDescent="0.3">
      <c r="A191" s="3">
        <v>45471</v>
      </c>
      <c r="B191">
        <v>1350.18</v>
      </c>
    </row>
    <row r="192" spans="1:2" x14ac:dyDescent="0.3">
      <c r="A192" s="3">
        <v>45470</v>
      </c>
      <c r="B192">
        <v>1345.7</v>
      </c>
    </row>
    <row r="193" spans="1:2" x14ac:dyDescent="0.3">
      <c r="A193" s="3">
        <v>45469</v>
      </c>
      <c r="B193">
        <v>1341.13</v>
      </c>
    </row>
    <row r="194" spans="1:2" x14ac:dyDescent="0.3">
      <c r="A194" s="3">
        <v>45468</v>
      </c>
      <c r="B194">
        <v>1312.66</v>
      </c>
    </row>
    <row r="195" spans="1:2" x14ac:dyDescent="0.3">
      <c r="A195" s="3">
        <v>45467</v>
      </c>
      <c r="B195">
        <v>1313.69</v>
      </c>
    </row>
    <row r="196" spans="1:2" x14ac:dyDescent="0.3">
      <c r="A196" s="3">
        <v>45464</v>
      </c>
      <c r="B196">
        <v>1291.6300000000001</v>
      </c>
    </row>
    <row r="197" spans="1:2" x14ac:dyDescent="0.3">
      <c r="A197" s="3">
        <v>45463</v>
      </c>
      <c r="B197">
        <v>1291.6300000000001</v>
      </c>
    </row>
    <row r="198" spans="1:2" x14ac:dyDescent="0.3">
      <c r="A198" s="3">
        <v>45462</v>
      </c>
      <c r="B198">
        <v>1291.6300000000001</v>
      </c>
    </row>
    <row r="199" spans="1:2" x14ac:dyDescent="0.3">
      <c r="A199" s="3">
        <v>45461</v>
      </c>
      <c r="B199">
        <v>1264.17</v>
      </c>
    </row>
    <row r="200" spans="1:2" x14ac:dyDescent="0.3">
      <c r="A200" s="3">
        <v>45460</v>
      </c>
      <c r="B200">
        <v>1267.3900000000001</v>
      </c>
    </row>
    <row r="201" spans="1:2" x14ac:dyDescent="0.3">
      <c r="A201" s="3">
        <v>45457</v>
      </c>
      <c r="B201">
        <v>1267.49</v>
      </c>
    </row>
    <row r="202" spans="1:2" x14ac:dyDescent="0.3">
      <c r="A202" s="3">
        <v>45456</v>
      </c>
      <c r="B202">
        <v>1274.21</v>
      </c>
    </row>
    <row r="203" spans="1:2" x14ac:dyDescent="0.3">
      <c r="A203" s="3">
        <v>45455</v>
      </c>
      <c r="B203">
        <v>1301.8900000000001</v>
      </c>
    </row>
    <row r="204" spans="1:2" x14ac:dyDescent="0.3">
      <c r="A204" s="3">
        <v>45454</v>
      </c>
      <c r="B204">
        <v>1305.54</v>
      </c>
    </row>
    <row r="205" spans="1:2" x14ac:dyDescent="0.3">
      <c r="A205" s="3">
        <v>45453</v>
      </c>
      <c r="B205">
        <v>1306.4100000000001</v>
      </c>
    </row>
    <row r="206" spans="1:2" x14ac:dyDescent="0.3">
      <c r="A206" s="3">
        <v>45450</v>
      </c>
      <c r="B206">
        <v>1312.5</v>
      </c>
    </row>
    <row r="207" spans="1:2" x14ac:dyDescent="0.3">
      <c r="A207" s="3">
        <v>45449</v>
      </c>
      <c r="B207">
        <v>1297.19</v>
      </c>
    </row>
    <row r="208" spans="1:2" x14ac:dyDescent="0.3">
      <c r="A208" s="3">
        <v>45448</v>
      </c>
      <c r="B208">
        <v>1304.57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3CD7-A521-424D-80EB-D48181DEE413}">
  <dimension ref="A1"/>
  <sheetViews>
    <sheetView workbookViewId="0">
      <selection activeCell="A2" sqref="A2"/>
    </sheetView>
  </sheetViews>
  <sheetFormatPr baseColWidth="10" defaultRowHeight="15.6" x14ac:dyDescent="0.3"/>
  <sheetData>
    <row r="1" spans="1:1" x14ac:dyDescent="0.3">
      <c r="A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7FE7-652E-4A2E-97F2-B321897F12E3}">
  <dimension ref="A1"/>
  <sheetViews>
    <sheetView tabSelected="1" workbookViewId="0"/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ordenes</vt:lpstr>
      <vt:lpstr>Hoja1</vt:lpstr>
      <vt:lpstr>CCL</vt:lpstr>
      <vt:lpstr>Cedear</vt:lpstr>
      <vt:lpstr>Merval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2025-03-24T15:42:21Z</dcterms:modified>
</cp:coreProperties>
</file>