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School\2019 Summer\Routing and Switching\"/>
    </mc:Choice>
  </mc:AlternateContent>
  <xr:revisionPtr revIDLastSave="0" documentId="13_ncr:1_{79356388-0ED6-4F1A-9476-E75C873DBC9E}" xr6:coauthVersionLast="47" xr6:coauthVersionMax="47" xr10:uidLastSave="{00000000-0000-0000-0000-000000000000}"/>
  <bookViews>
    <workbookView xWindow="-120" yWindow="-120" windowWidth="29040" windowHeight="16440" xr2:uid="{85B721FB-159D-4828-975E-A0D8A3D2DA08}"/>
  </bookViews>
  <sheets>
    <sheet name="Subne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" i="1"/>
  <c r="E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" i="1"/>
  <c r="G2" i="1" s="1"/>
</calcChain>
</file>

<file path=xl/sharedStrings.xml><?xml version="1.0" encoding="utf-8"?>
<sst xmlns="http://schemas.openxmlformats.org/spreadsheetml/2006/main" count="58" uniqueCount="37">
  <si>
    <t>Bits</t>
  </si>
  <si>
    <t>Block Size (2^n)</t>
  </si>
  <si>
    <t>Valid Hosts (Block-2)</t>
  </si>
  <si>
    <t>CIDR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</si>
  <si>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</si>
  <si>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</si>
  <si>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</si>
  <si>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</si>
  <si>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</si>
  <si>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</si>
  <si>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</si>
  <si>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</si>
  <si>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</si>
  <si>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</si>
  <si>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</si>
  <si>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</si>
  <si>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</si>
  <si>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</si>
  <si>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</si>
  <si>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</si>
  <si>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</si>
  <si>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</si>
  <si>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</si>
  <si>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</si>
  <si>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</si>
  <si>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</si>
  <si>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</si>
  <si>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</si>
  <si>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</si>
  <si>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Class</t>
  </si>
  <si>
    <t>a</t>
  </si>
  <si>
    <t>b</t>
  </si>
  <si>
    <t>c</t>
  </si>
  <si>
    <t>(not a network)</t>
  </si>
  <si>
    <t># of subnets in mask</t>
  </si>
  <si>
    <t>Subnet mask</t>
  </si>
  <si>
    <t>These Columns are # per Subnet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</si>
</sst>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EA6868"/>
        <bgColor indexed="64"/>
      </patternFill>
    </fill>
    <fill>
      <patternFill patternType="solid">
        <fgColor rgb="FFF3ABAB"/>
        <bgColor indexed="64"/>
      </patternFill>
    </fill>
    <fill>
      <patternFill patternType="solid">
        <fgColor rgb="FFF9D3D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auto="1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 style="thin">
        <color theme="1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/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3"/>
    <xf numFmtId="0" fontId="4" fillId="2" borderId="1" xfId="3" applyFont="1" applyBorder="1"/>
    <xf numFmtId="0" fontId="2" fillId="0" borderId="1" xfId="1" applyFont="1"/>
    <xf numFmtId="0" fontId="1" fillId="3" borderId="0" xfId="4"/>
    <xf numFmtId="0" fontId="1" fillId="4" borderId="0" xfId="5" applyAlignment="1">
      <alignment horizontal="center"/>
    </xf>
    <xf numFmtId="0" fontId="4" fillId="2" borderId="2" xfId="3" applyFont="1" applyBorder="1"/>
    <xf numFmtId="0" fontId="1" fillId="4" borderId="3" xfId="5" applyBorder="1"/>
    <xf numFmtId="0" fontId="1" fillId="3" borderId="4" xfId="4" applyBorder="1"/>
    <xf numFmtId="0" fontId="0" fillId="0" borderId="3" xfId="0" applyBorder="1"/>
    <xf numFmtId="0" fontId="1" fillId="2" borderId="4" xfId="3" applyBorder="1"/>
    <xf numFmtId="0" fontId="4" fillId="2" borderId="0" xfId="3" applyFont="1" applyBorder="1"/>
    <xf numFmtId="0" fontId="2" fillId="0" borderId="7" xfId="1" applyFont="1" applyBorder="1"/>
    <xf numFmtId="0" fontId="2" fillId="0" borderId="0" xfId="1" applyFont="1" applyBorder="1"/>
    <xf numFmtId="0" fontId="1" fillId="6" borderId="8" xfId="7" applyBorder="1"/>
    <xf numFmtId="0" fontId="1" fillId="7" borderId="8" xfId="8" applyBorder="1"/>
    <xf numFmtId="0" fontId="1" fillId="7" borderId="9" xfId="8" applyBorder="1"/>
    <xf numFmtId="0" fontId="1" fillId="7" borderId="11" xfId="8" applyBorder="1"/>
    <xf numFmtId="0" fontId="1" fillId="5" borderId="12" xfId="6" applyBorder="1"/>
    <xf numFmtId="0" fontId="1" fillId="7" borderId="13" xfId="8" applyBorder="1"/>
    <xf numFmtId="0" fontId="1" fillId="2" borderId="14" xfId="3" applyBorder="1"/>
    <xf numFmtId="0" fontId="1" fillId="6" borderId="15" xfId="7" applyBorder="1"/>
    <xf numFmtId="0" fontId="1" fillId="3" borderId="12" xfId="4" applyBorder="1"/>
    <xf numFmtId="0" fontId="1" fillId="6" borderId="13" xfId="7" applyBorder="1"/>
    <xf numFmtId="0" fontId="1" fillId="3" borderId="14" xfId="4" applyBorder="1"/>
    <xf numFmtId="0" fontId="1" fillId="7" borderId="15" xfId="8" applyBorder="1"/>
    <xf numFmtId="0" fontId="1" fillId="4" borderId="14" xfId="5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7" xfId="3" applyBorder="1"/>
    <xf numFmtId="0" fontId="1" fillId="6" borderId="18" xfId="7" applyBorder="1"/>
    <xf numFmtId="0" fontId="0" fillId="0" borderId="17" xfId="0" applyBorder="1" applyAlignment="1">
      <alignment horizontal="center"/>
    </xf>
    <xf numFmtId="0" fontId="0" fillId="0" borderId="7" xfId="0" applyBorder="1"/>
    <xf numFmtId="0" fontId="1" fillId="2" borderId="16" xfId="3" applyBorder="1"/>
    <xf numFmtId="0" fontId="3" fillId="0" borderId="5" xfId="2" applyBorder="1" applyAlignment="1">
      <alignment horizontal="center"/>
    </xf>
    <xf numFmtId="0" fontId="3" fillId="0" borderId="6" xfId="2" applyBorder="1" applyAlignment="1">
      <alignment horizontal="center"/>
    </xf>
    <xf numFmtId="0" fontId="1" fillId="8" borderId="12" xfId="6" applyFill="1" applyBorder="1"/>
    <xf numFmtId="0" fontId="1" fillId="9" borderId="10" xfId="4" applyFill="1" applyBorder="1"/>
    <xf numFmtId="0" fontId="1" fillId="9" borderId="12" xfId="4" applyFill="1" applyBorder="1"/>
    <xf numFmtId="0" fontId="1" fillId="9" borderId="4" xfId="4" applyFill="1" applyBorder="1"/>
    <xf numFmtId="0" fontId="1" fillId="10" borderId="14" xfId="3" applyFill="1" applyBorder="1"/>
    <xf numFmtId="0" fontId="1" fillId="10" borderId="4" xfId="3" applyFill="1" applyBorder="1"/>
    <xf numFmtId="0" fontId="5" fillId="12" borderId="10" xfId="5" applyFont="1" applyFill="1" applyBorder="1"/>
    <xf numFmtId="0" fontId="5" fillId="11" borderId="14" xfId="0" applyFont="1" applyFill="1" applyBorder="1"/>
    <xf numFmtId="0" fontId="5" fillId="12" borderId="13" xfId="8" applyFont="1" applyFill="1" applyBorder="1"/>
    <xf numFmtId="0" fontId="5" fillId="11" borderId="13" xfId="7" applyFont="1" applyFill="1" applyBorder="1"/>
  </cellXfs>
  <cellStyles count="9">
    <cellStyle name="20% - Accent1" xfId="3" builtinId="30"/>
    <cellStyle name="20% - Accent3" xfId="5" builtinId="38"/>
    <cellStyle name="40% - Accent1" xfId="4" builtinId="31"/>
    <cellStyle name="40% - Accent3" xfId="7" builtinId="39"/>
    <cellStyle name="60% - Accent1" xfId="6" builtinId="32"/>
    <cellStyle name="60% - Accent3" xfId="8" builtinId="40"/>
    <cellStyle name="Explanatory Text" xfId="2" builtinId="53"/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F9D3D3"/>
      <color rgb="FFF3ABAB"/>
      <color rgb="FFEF8989"/>
      <color rgb="FFEA6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D73A-4E88-459B-AA04-5D84550A18F8}">
  <dimension ref="A1:G27"/>
  <sheetViews>
    <sheetView tabSelected="1" zoomScale="145" zoomScaleNormal="145" workbookViewId="0">
      <selection activeCell="I7" sqref="I7"/>
    </sheetView>
  </sheetViews>
  <sheetFormatPr defaultRowHeight="15" x14ac:dyDescent="0.25"/>
  <cols>
    <col min="1" max="1" width="4.28515625" bestFit="1" customWidth="1"/>
    <col min="2" max="2" width="5.140625" bestFit="1" customWidth="1"/>
    <col min="3" max="3" width="14.85546875" bestFit="1" customWidth="1"/>
    <col min="4" max="4" width="14.28515625" customWidth="1"/>
    <col min="5" max="5" width="19.140625" bestFit="1" customWidth="1"/>
    <col min="6" max="6" width="14.85546875" bestFit="1" customWidth="1"/>
    <col min="7" max="7" width="19.42578125" bestFit="1" customWidth="1"/>
    <col min="8" max="8" width="14.85546875" bestFit="1" customWidth="1"/>
  </cols>
  <sheetData>
    <row r="1" spans="1:7" ht="15.75" thickBot="1" x14ac:dyDescent="0.3">
      <c r="A1" s="3" t="s">
        <v>0</v>
      </c>
      <c r="B1" s="14" t="s">
        <v>3</v>
      </c>
      <c r="C1" s="3" t="s">
        <v>35</v>
      </c>
      <c r="D1" s="4" t="s">
        <v>29</v>
      </c>
      <c r="E1" s="12" t="s">
        <v>34</v>
      </c>
      <c r="F1" s="13" t="s">
        <v>1</v>
      </c>
      <c r="G1" s="7" t="s">
        <v>2</v>
      </c>
    </row>
    <row r="2" spans="1:7" x14ac:dyDescent="0.25">
      <c r="A2" s="37">
        <v>0</v>
      </c>
      <c r="B2" s="18">
        <f>32-A2</f>
        <v>32</v>
      </c>
      <c r="C2" s="37" t="s">
        <v>4</v>
      </c>
      <c r="D2" s="42" t="s">
        <v>33</v>
      </c>
      <c r="E2" s="36">
        <f t="shared" ref="E2:E10" si="0">2^(B2-24)</f>
        <v>256</v>
      </c>
      <c r="F2" s="44">
        <f t="shared" ref="F2:F26" si="1">2^A2</f>
        <v>1</v>
      </c>
      <c r="G2" s="39">
        <f t="shared" ref="G2:G26" si="2">F2-2</f>
        <v>-1</v>
      </c>
    </row>
    <row r="3" spans="1:7" x14ac:dyDescent="0.25">
      <c r="A3" s="40">
        <v>1</v>
      </c>
      <c r="B3" s="22">
        <f t="shared" ref="B3:B26" si="3">32-A3</f>
        <v>31</v>
      </c>
      <c r="C3" s="40" t="s">
        <v>5</v>
      </c>
      <c r="D3" s="43" t="s">
        <v>33</v>
      </c>
      <c r="E3" s="38">
        <f t="shared" si="0"/>
        <v>128</v>
      </c>
      <c r="F3" s="45">
        <f t="shared" si="1"/>
        <v>2</v>
      </c>
      <c r="G3" s="41">
        <f t="shared" si="2"/>
        <v>0</v>
      </c>
    </row>
    <row r="4" spans="1:7" x14ac:dyDescent="0.25">
      <c r="A4" s="25">
        <v>2</v>
      </c>
      <c r="B4" s="26">
        <f t="shared" si="3"/>
        <v>30</v>
      </c>
      <c r="C4" s="25" t="s">
        <v>6</v>
      </c>
      <c r="D4" s="27" t="s">
        <v>32</v>
      </c>
      <c r="E4" s="19">
        <f t="shared" si="0"/>
        <v>64</v>
      </c>
      <c r="F4" s="20">
        <f t="shared" si="1"/>
        <v>4</v>
      </c>
      <c r="G4" s="9">
        <f t="shared" si="2"/>
        <v>2</v>
      </c>
    </row>
    <row r="5" spans="1:7" x14ac:dyDescent="0.25">
      <c r="A5" s="21">
        <v>3</v>
      </c>
      <c r="B5" s="22">
        <f t="shared" si="3"/>
        <v>29</v>
      </c>
      <c r="C5" s="21" t="s">
        <v>7</v>
      </c>
      <c r="D5" s="28" t="s">
        <v>32</v>
      </c>
      <c r="E5" s="23">
        <f t="shared" si="0"/>
        <v>32</v>
      </c>
      <c r="F5" s="24">
        <f t="shared" si="1"/>
        <v>8</v>
      </c>
      <c r="G5" s="11">
        <f t="shared" si="2"/>
        <v>6</v>
      </c>
    </row>
    <row r="6" spans="1:7" x14ac:dyDescent="0.25">
      <c r="A6" s="25">
        <v>4</v>
      </c>
      <c r="B6" s="26">
        <f t="shared" si="3"/>
        <v>28</v>
      </c>
      <c r="C6" s="25" t="s">
        <v>8</v>
      </c>
      <c r="D6" s="27" t="s">
        <v>32</v>
      </c>
      <c r="E6" s="19">
        <f t="shared" si="0"/>
        <v>16</v>
      </c>
      <c r="F6" s="20">
        <f t="shared" si="1"/>
        <v>16</v>
      </c>
      <c r="G6" s="9">
        <f t="shared" si="2"/>
        <v>14</v>
      </c>
    </row>
    <row r="7" spans="1:7" x14ac:dyDescent="0.25">
      <c r="A7" s="21">
        <v>5</v>
      </c>
      <c r="B7" s="22">
        <f t="shared" si="3"/>
        <v>27</v>
      </c>
      <c r="C7" s="21" t="s">
        <v>9</v>
      </c>
      <c r="D7" s="28" t="s">
        <v>32</v>
      </c>
      <c r="E7" s="23">
        <f t="shared" si="0"/>
        <v>8</v>
      </c>
      <c r="F7" s="24">
        <f t="shared" si="1"/>
        <v>32</v>
      </c>
      <c r="G7" s="11">
        <f t="shared" si="2"/>
        <v>30</v>
      </c>
    </row>
    <row r="8" spans="1:7" x14ac:dyDescent="0.25">
      <c r="A8" s="25">
        <v>6</v>
      </c>
      <c r="B8" s="26">
        <f t="shared" si="3"/>
        <v>26</v>
      </c>
      <c r="C8" s="25" t="s">
        <v>10</v>
      </c>
      <c r="D8" s="27" t="s">
        <v>32</v>
      </c>
      <c r="E8" s="19">
        <f t="shared" si="0"/>
        <v>4</v>
      </c>
      <c r="F8" s="20">
        <f t="shared" si="1"/>
        <v>64</v>
      </c>
      <c r="G8" s="9">
        <f t="shared" si="2"/>
        <v>62</v>
      </c>
    </row>
    <row r="9" spans="1:7" x14ac:dyDescent="0.25">
      <c r="A9" s="21">
        <v>7</v>
      </c>
      <c r="B9" s="22">
        <f t="shared" si="3"/>
        <v>25</v>
      </c>
      <c r="C9" s="21" t="s">
        <v>11</v>
      </c>
      <c r="D9" s="28" t="s">
        <v>32</v>
      </c>
      <c r="E9" s="23">
        <f t="shared" si="0"/>
        <v>2</v>
      </c>
      <c r="F9" s="24">
        <f t="shared" si="1"/>
        <v>128</v>
      </c>
      <c r="G9" s="11">
        <f t="shared" si="2"/>
        <v>126</v>
      </c>
    </row>
    <row r="10" spans="1:7" x14ac:dyDescent="0.25">
      <c r="A10" s="25">
        <v>8</v>
      </c>
      <c r="B10" s="26">
        <f t="shared" si="3"/>
        <v>24</v>
      </c>
      <c r="C10" s="25" t="s">
        <v>12</v>
      </c>
      <c r="D10" s="27" t="s">
        <v>32</v>
      </c>
      <c r="E10" s="19">
        <f t="shared" si="0"/>
        <v>1</v>
      </c>
      <c r="F10" s="20">
        <f t="shared" si="1"/>
        <v>256</v>
      </c>
      <c r="G10" s="9">
        <f t="shared" si="2"/>
        <v>254</v>
      </c>
    </row>
    <row r="11" spans="1:7" x14ac:dyDescent="0.25">
      <c r="A11" s="2">
        <v>9</v>
      </c>
      <c r="B11" s="15">
        <f t="shared" si="3"/>
        <v>23</v>
      </c>
      <c r="C11" s="2" t="s">
        <v>13</v>
      </c>
      <c r="D11" s="1" t="s">
        <v>31</v>
      </c>
      <c r="E11" s="2">
        <f>2^(B11-16)</f>
        <v>128</v>
      </c>
      <c r="F11" s="10">
        <f t="shared" si="1"/>
        <v>512</v>
      </c>
      <c r="G11" s="11">
        <f t="shared" si="2"/>
        <v>510</v>
      </c>
    </row>
    <row r="12" spans="1:7" x14ac:dyDescent="0.25">
      <c r="A12" s="5">
        <v>10</v>
      </c>
      <c r="B12" s="16">
        <f t="shared" si="3"/>
        <v>22</v>
      </c>
      <c r="C12" s="5" t="s">
        <v>14</v>
      </c>
      <c r="D12" s="6" t="s">
        <v>31</v>
      </c>
      <c r="E12" s="5">
        <f t="shared" ref="E12:E18" si="4">2^(B12-16)</f>
        <v>64</v>
      </c>
      <c r="F12" s="8">
        <f t="shared" si="1"/>
        <v>1024</v>
      </c>
      <c r="G12" s="9">
        <f t="shared" si="2"/>
        <v>1022</v>
      </c>
    </row>
    <row r="13" spans="1:7" x14ac:dyDescent="0.25">
      <c r="A13" s="2">
        <v>11</v>
      </c>
      <c r="B13" s="15">
        <f t="shared" si="3"/>
        <v>21</v>
      </c>
      <c r="C13" s="2" t="s">
        <v>15</v>
      </c>
      <c r="D13" s="1" t="s">
        <v>31</v>
      </c>
      <c r="E13" s="2">
        <f t="shared" si="4"/>
        <v>32</v>
      </c>
      <c r="F13" s="10">
        <f t="shared" si="1"/>
        <v>2048</v>
      </c>
      <c r="G13" s="11">
        <f t="shared" si="2"/>
        <v>2046</v>
      </c>
    </row>
    <row r="14" spans="1:7" x14ac:dyDescent="0.25">
      <c r="A14" s="5">
        <v>12</v>
      </c>
      <c r="B14" s="16">
        <f t="shared" si="3"/>
        <v>20</v>
      </c>
      <c r="C14" s="5" t="s">
        <v>16</v>
      </c>
      <c r="D14" s="6" t="s">
        <v>31</v>
      </c>
      <c r="E14" s="5">
        <f t="shared" si="4"/>
        <v>16</v>
      </c>
      <c r="F14" s="8">
        <f t="shared" si="1"/>
        <v>4096</v>
      </c>
      <c r="G14" s="9">
        <f t="shared" si="2"/>
        <v>4094</v>
      </c>
    </row>
    <row r="15" spans="1:7" x14ac:dyDescent="0.25">
      <c r="A15" s="2">
        <v>13</v>
      </c>
      <c r="B15" s="15">
        <f t="shared" si="3"/>
        <v>19</v>
      </c>
      <c r="C15" s="2" t="s">
        <v>17</v>
      </c>
      <c r="D15" s="1" t="s">
        <v>31</v>
      </c>
      <c r="E15" s="2">
        <f t="shared" si="4"/>
        <v>8</v>
      </c>
      <c r="F15" s="10">
        <f t="shared" si="1"/>
        <v>8192</v>
      </c>
      <c r="G15" s="11">
        <f t="shared" si="2"/>
        <v>8190</v>
      </c>
    </row>
    <row r="16" spans="1:7" x14ac:dyDescent="0.25">
      <c r="A16" s="5">
        <v>14</v>
      </c>
      <c r="B16" s="16">
        <f t="shared" si="3"/>
        <v>18</v>
      </c>
      <c r="C16" s="5" t="s">
        <v>18</v>
      </c>
      <c r="D16" s="6" t="s">
        <v>31</v>
      </c>
      <c r="E16" s="5">
        <f t="shared" si="4"/>
        <v>4</v>
      </c>
      <c r="F16" s="8">
        <f t="shared" si="1"/>
        <v>16384</v>
      </c>
      <c r="G16" s="9">
        <f t="shared" si="2"/>
        <v>16382</v>
      </c>
    </row>
    <row r="17" spans="1:7" x14ac:dyDescent="0.25">
      <c r="A17" s="2">
        <v>15</v>
      </c>
      <c r="B17" s="15">
        <f t="shared" si="3"/>
        <v>17</v>
      </c>
      <c r="C17" s="2" t="s">
        <v>19</v>
      </c>
      <c r="D17" s="1" t="s">
        <v>31</v>
      </c>
      <c r="E17" s="2">
        <f t="shared" si="4"/>
        <v>2</v>
      </c>
      <c r="F17" s="10">
        <f t="shared" si="1"/>
        <v>32768</v>
      </c>
      <c r="G17" s="11">
        <f t="shared" si="2"/>
        <v>32766</v>
      </c>
    </row>
    <row r="18" spans="1:7" x14ac:dyDescent="0.25">
      <c r="A18" s="5">
        <v>16</v>
      </c>
      <c r="B18" s="16">
        <f t="shared" si="3"/>
        <v>16</v>
      </c>
      <c r="C18" s="5" t="s">
        <v>20</v>
      </c>
      <c r="D18" s="6" t="s">
        <v>31</v>
      </c>
      <c r="E18" s="5">
        <f t="shared" si="4"/>
        <v>1</v>
      </c>
      <c r="F18" s="8">
        <f t="shared" si="1"/>
        <v>65536</v>
      </c>
      <c r="G18" s="9">
        <f t="shared" si="2"/>
        <v>65534</v>
      </c>
    </row>
    <row r="19" spans="1:7" x14ac:dyDescent="0.25">
      <c r="A19" s="29">
        <v>17</v>
      </c>
      <c r="B19" s="30">
        <f t="shared" si="3"/>
        <v>15</v>
      </c>
      <c r="C19" s="29" t="s">
        <v>21</v>
      </c>
      <c r="D19" s="31" t="s">
        <v>30</v>
      </c>
      <c r="E19" s="29">
        <f>2^(B19-8)</f>
        <v>128</v>
      </c>
      <c r="F19" s="32">
        <f t="shared" si="1"/>
        <v>131072</v>
      </c>
      <c r="G19" s="33">
        <f t="shared" si="2"/>
        <v>131070</v>
      </c>
    </row>
    <row r="20" spans="1:7" x14ac:dyDescent="0.25">
      <c r="A20" s="5">
        <v>18</v>
      </c>
      <c r="B20" s="16">
        <f t="shared" si="3"/>
        <v>14</v>
      </c>
      <c r="C20" s="5" t="s">
        <v>22</v>
      </c>
      <c r="D20" s="6" t="s">
        <v>30</v>
      </c>
      <c r="E20" s="5">
        <f t="shared" ref="E20:E26" si="5">2^(B20-8)</f>
        <v>64</v>
      </c>
      <c r="F20" s="8">
        <f t="shared" si="1"/>
        <v>262144</v>
      </c>
      <c r="G20" s="9">
        <f t="shared" si="2"/>
        <v>262142</v>
      </c>
    </row>
    <row r="21" spans="1:7" x14ac:dyDescent="0.25">
      <c r="A21" s="2">
        <v>19</v>
      </c>
      <c r="B21" s="15">
        <f t="shared" si="3"/>
        <v>13</v>
      </c>
      <c r="C21" s="2" t="s">
        <v>23</v>
      </c>
      <c r="D21" s="1" t="s">
        <v>30</v>
      </c>
      <c r="E21" s="2">
        <f t="shared" si="5"/>
        <v>32</v>
      </c>
      <c r="F21" s="10">
        <f t="shared" si="1"/>
        <v>524288</v>
      </c>
      <c r="G21" s="11">
        <f t="shared" si="2"/>
        <v>524286</v>
      </c>
    </row>
    <row r="22" spans="1:7" x14ac:dyDescent="0.25">
      <c r="A22" s="5">
        <v>20</v>
      </c>
      <c r="B22" s="16">
        <f t="shared" si="3"/>
        <v>12</v>
      </c>
      <c r="C22" s="5" t="s">
        <v>24</v>
      </c>
      <c r="D22" s="6" t="s">
        <v>30</v>
      </c>
      <c r="E22" s="5">
        <f t="shared" si="5"/>
        <v>16</v>
      </c>
      <c r="F22" s="8">
        <f t="shared" si="1"/>
        <v>1048576</v>
      </c>
      <c r="G22" s="9">
        <f t="shared" si="2"/>
        <v>1048574</v>
      </c>
    </row>
    <row r="23" spans="1:7" x14ac:dyDescent="0.25">
      <c r="A23" s="2">
        <v>21</v>
      </c>
      <c r="B23" s="15">
        <f t="shared" si="3"/>
        <v>11</v>
      </c>
      <c r="C23" s="2" t="s">
        <v>25</v>
      </c>
      <c r="D23" s="1" t="s">
        <v>30</v>
      </c>
      <c r="E23" s="2">
        <f t="shared" si="5"/>
        <v>8</v>
      </c>
      <c r="F23" s="10">
        <f t="shared" si="1"/>
        <v>2097152</v>
      </c>
      <c r="G23" s="11">
        <f t="shared" si="2"/>
        <v>2097150</v>
      </c>
    </row>
    <row r="24" spans="1:7" x14ac:dyDescent="0.25">
      <c r="A24" s="5">
        <v>22</v>
      </c>
      <c r="B24" s="16">
        <f t="shared" si="3"/>
        <v>10</v>
      </c>
      <c r="C24" s="5" t="s">
        <v>26</v>
      </c>
      <c r="D24" s="6" t="s">
        <v>30</v>
      </c>
      <c r="E24" s="5">
        <f t="shared" si="5"/>
        <v>4</v>
      </c>
      <c r="F24" s="8">
        <f t="shared" si="1"/>
        <v>4194304</v>
      </c>
      <c r="G24" s="9">
        <f t="shared" si="2"/>
        <v>4194302</v>
      </c>
    </row>
    <row r="25" spans="1:7" x14ac:dyDescent="0.25">
      <c r="A25" s="2">
        <v>23</v>
      </c>
      <c r="B25" s="15">
        <f t="shared" si="3"/>
        <v>9</v>
      </c>
      <c r="C25" s="2" t="s">
        <v>27</v>
      </c>
      <c r="D25" s="1" t="s">
        <v>30</v>
      </c>
      <c r="E25" s="2">
        <f t="shared" si="5"/>
        <v>2</v>
      </c>
      <c r="F25" s="10">
        <f t="shared" si="1"/>
        <v>8388608</v>
      </c>
      <c r="G25" s="11">
        <f t="shared" si="2"/>
        <v>8388606</v>
      </c>
    </row>
    <row r="26" spans="1:7" x14ac:dyDescent="0.25">
      <c r="A26" s="5">
        <v>24</v>
      </c>
      <c r="B26" s="17">
        <f t="shared" si="3"/>
        <v>8</v>
      </c>
      <c r="C26" s="5" t="s">
        <v>28</v>
      </c>
      <c r="D26" s="6" t="s">
        <v>30</v>
      </c>
      <c r="E26" s="5">
        <f t="shared" si="5"/>
        <v>1</v>
      </c>
      <c r="F26" s="8">
        <f t="shared" si="1"/>
        <v>16777216</v>
      </c>
      <c r="G26" s="9">
        <f t="shared" si="2"/>
        <v>16777214</v>
      </c>
    </row>
    <row r="27" spans="1:7" x14ac:dyDescent="0.25">
      <c r="F27" s="34" t="s">
        <v>36</v>
      </c>
      <c r="G27" s="35"/>
    </row>
  </sheetData>
  <mergeCells count="1">
    <mergeCell ref="F27:G2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2019-05-21T10:02:45Z</cp:lastPrinted>
  <dcterms:created xsi:type="dcterms:W3CDTF">2019-05-21T07:57:25Z</dcterms:created>
  <dcterms:modified xsi:type="dcterms:W3CDTF">2021-06-04T05:11:45Z</dcterms:modified>
</cp:coreProperties>
</file>