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1bb88ea1018de58/Tiedostot/Opiskelu/Koodaus/Assosiaatio/"/>
    </mc:Choice>
  </mc:AlternateContent>
  <xr:revisionPtr revIDLastSave="66" documentId="8_{2DE3E6C0-B072-48A9-884E-DEDD13A3EC66}" xr6:coauthVersionLast="47" xr6:coauthVersionMax="47" xr10:uidLastSave="{77129227-BD56-4835-8E73-12967A803E4C}"/>
  <bookViews>
    <workbookView xWindow="-110" yWindow="-110" windowWidth="19420" windowHeight="1030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Sheet1!$D$3:$O$3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Q7" i="2"/>
  <c r="H4" i="2"/>
  <c r="H6" i="2"/>
  <c r="G6" i="2"/>
  <c r="G5" i="2"/>
  <c r="G4" i="2" l="1"/>
  <c r="H5" i="2" s="1"/>
</calcChain>
</file>

<file path=xl/sharedStrings.xml><?xml version="1.0" encoding="utf-8"?>
<sst xmlns="http://schemas.openxmlformats.org/spreadsheetml/2006/main" count="32" uniqueCount="32">
  <si>
    <t>lift</t>
  </si>
  <si>
    <t>LHS</t>
  </si>
  <si>
    <t>RHS</t>
  </si>
  <si>
    <t>antecedents</t>
  </si>
  <si>
    <t>consequents</t>
  </si>
  <si>
    <t>antecedent support</t>
  </si>
  <si>
    <t>consequent support</t>
  </si>
  <si>
    <t>support</t>
  </si>
  <si>
    <t>confidence</t>
  </si>
  <si>
    <t>representativity</t>
  </si>
  <si>
    <t>leverage</t>
  </si>
  <si>
    <t>conviction</t>
  </si>
  <si>
    <t>zhangs_metric</t>
  </si>
  <si>
    <t>jaccard</t>
  </si>
  <si>
    <t>certainty</t>
  </si>
  <si>
    <t>kulczynski</t>
  </si>
  <si>
    <t>(TShirts)</t>
  </si>
  <si>
    <t>(MovieBoxes)</t>
  </si>
  <si>
    <r>
      <t>Sub-category:</t>
    </r>
    <r>
      <rPr>
        <sz val="10"/>
        <color theme="1"/>
        <rFont val="Segoe UI"/>
        <family val="2"/>
      </rPr>
      <t> Association Rule Learning</t>
    </r>
  </si>
  <si>
    <r>
      <t>Main Idea:</t>
    </r>
    <r>
      <rPr>
        <sz val="10"/>
        <color theme="1"/>
        <rFont val="Segoe UI"/>
        <family val="2"/>
      </rPr>
      <t> Association rule learning is a rule-based method for discovering interesting relations between variables in large databases. Apriori algorithm uses the following metrics to find such relationships:</t>
    </r>
  </si>
  <si>
    <r>
      <t>Support </t>
    </r>
    <r>
      <rPr>
        <sz val="10"/>
        <color theme="1"/>
        <rFont val="Segoe UI"/>
        <family val="2"/>
      </rPr>
      <t>- Proportional frequency of an item in the database. </t>
    </r>
    <r>
      <rPr>
        <b/>
        <sz val="10"/>
        <color theme="1"/>
        <rFont val="Segoe UI"/>
        <family val="2"/>
      </rPr>
      <t>Support(A)</t>
    </r>
    <r>
      <rPr>
        <sz val="10"/>
        <color theme="1"/>
        <rFont val="Segoe UI"/>
        <family val="2"/>
      </rPr>
      <t> = Frequency(A) / # Total records</t>
    </r>
  </si>
  <si>
    <r>
      <t>Confidence </t>
    </r>
    <r>
      <rPr>
        <sz val="10"/>
        <color theme="1"/>
        <rFont val="Segoe UI"/>
        <family val="2"/>
      </rPr>
      <t>- how confident we are of an event, given another event. </t>
    </r>
    <r>
      <rPr>
        <b/>
        <sz val="10"/>
        <color theme="1"/>
        <rFont val="Segoe UI"/>
        <family val="2"/>
      </rPr>
      <t>Confidence(A→B)</t>
    </r>
    <r>
      <rPr>
        <sz val="10"/>
        <color theme="1"/>
        <rFont val="Segoe UI"/>
        <family val="2"/>
      </rPr>
      <t> = Probability(A &amp; B) / Support(A)</t>
    </r>
  </si>
  <si>
    <r>
      <t>Conviction</t>
    </r>
    <r>
      <rPr>
        <sz val="10"/>
        <color theme="1"/>
        <rFont val="Segoe UI"/>
        <family val="2"/>
      </rPr>
      <t> - another way to measure association, which compares the probability that A appears without B if they were independent vs the actual frequency of A's appearance without B. </t>
    </r>
    <r>
      <rPr>
        <b/>
        <sz val="10"/>
        <color theme="1"/>
        <rFont val="Segoe UI"/>
        <family val="2"/>
      </rPr>
      <t>Conviction(A→B)</t>
    </r>
    <r>
      <rPr>
        <sz val="10"/>
        <color theme="1"/>
        <rFont val="Segoe UI"/>
        <family val="2"/>
      </rPr>
      <t> = (1 - Support(B)) / (1 - Confidence(A→B))</t>
    </r>
  </si>
  <si>
    <t>a--&gt;b</t>
  </si>
  <si>
    <t>https://towardsdatascience.com/a-quickstart-practical-guide-to-association-analysis-in-python-2ca1d53f8574</t>
  </si>
  <si>
    <r>
      <t>Lift</t>
    </r>
    <r>
      <rPr>
        <sz val="10"/>
        <color theme="1"/>
        <rFont val="Segoe UI"/>
        <family val="2"/>
      </rPr>
      <t> - a measure that tells us whether the probability of an event B increases or decreases given event A. </t>
    </r>
    <r>
      <rPr>
        <b/>
        <sz val="10"/>
        <color theme="1"/>
        <rFont val="Segoe UI"/>
        <family val="2"/>
      </rPr>
      <t>Lift(A→B)</t>
    </r>
    <r>
      <rPr>
        <sz val="10"/>
        <color theme="1"/>
        <rFont val="Segoe UI"/>
        <family val="2"/>
      </rPr>
      <t> = Confidence(A→B) / Support(B)</t>
    </r>
    <r>
      <rPr>
        <b/>
        <sz val="10"/>
        <color theme="1"/>
        <rFont val="Segoe UI"/>
        <family val="2"/>
      </rPr>
      <t xml:space="preserve"> or Lift for A&gt;B) = Support(itemset) / support(LHS) * support(RHS)</t>
    </r>
  </si>
  <si>
    <t>support(LHS)</t>
  </si>
  <si>
    <t>support(RHS)</t>
  </si>
  <si>
    <t>support(itemset)</t>
  </si>
  <si>
    <t>https://www.kaggle.com/code/purswaninuri/association-analysis</t>
  </si>
  <si>
    <t>selitys</t>
  </si>
  <si>
    <t>koodi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</si>
</sst>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5970DDBB-C9C5-4659-BEE5-E5EDCED1A0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482601</xdr:colOff>
      <xdr:row>18</xdr:row>
      <xdr:rowOff>90308</xdr:rowOff>
    </xdr:from>
    <xdr:to>
      <xdr:col>7</xdr:col>
      <xdr:colOff>387351</xdr:colOff>
      <xdr:row>23</xdr:row>
      <xdr:rowOff>60536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1199-511A-E31E-67AC-A729DB6E2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601" y="3519308"/>
          <a:ext cx="6007100" cy="890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54E8-2A28-48BD-BA1F-15084238112B}">
  <dimension ref="B1:Q17"/>
  <sheetViews>
    <sheetView tabSelected="1" topLeftCell="D1" workbookViewId="0">
      <selection activeCell="Q8" sqref="Q8"/>
    </sheetView>
  </sheetViews>
  <sheetFormatPr defaultRowHeight="14.5" x14ac:dyDescent="0.35"/>
  <cols>
    <col min="2" max="2" width="10.26953125" bestFit="1" customWidth="1"/>
    <col min="3" max="3" width="10.54296875" bestFit="1" customWidth="1"/>
    <col min="4" max="4" width="16.08984375" bestFit="1" customWidth="1"/>
    <col min="5" max="5" width="16.36328125" bestFit="1" customWidth="1"/>
    <col min="6" max="6" width="14.54296875" bestFit="1" customWidth="1"/>
    <col min="7" max="8" width="10.81640625" bestFit="1" customWidth="1"/>
    <col min="9" max="9" width="13.1796875" bestFit="1" customWidth="1"/>
    <col min="10" max="10" width="8.08984375" bestFit="1" customWidth="1"/>
    <col min="11" max="11" width="8.90625" bestFit="1" customWidth="1"/>
    <col min="12" max="12" width="11.81640625" bestFit="1" customWidth="1"/>
    <col min="13" max="13" width="7.1796875" bestFit="1" customWidth="1"/>
    <col min="14" max="14" width="8.08984375" bestFit="1" customWidth="1"/>
    <col min="15" max="15" width="8.81640625" bestFit="1" customWidth="1"/>
    <col min="16" max="16" width="7.54296875" bestFit="1" customWidth="1"/>
  </cols>
  <sheetData>
    <row r="1" spans="2:17" x14ac:dyDescent="0.35"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2:17" x14ac:dyDescent="0.3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0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2:17" x14ac:dyDescent="0.35">
      <c r="B3" s="2" t="s">
        <v>16</v>
      </c>
      <c r="C3" s="2" t="s">
        <v>17</v>
      </c>
      <c r="D3" s="2">
        <v>0.13098000000000001</v>
      </c>
      <c r="E3" s="2">
        <v>0.10997999999999999</v>
      </c>
      <c r="F3" s="2">
        <v>1.7819999999999999E-2</v>
      </c>
      <c r="G3" s="2">
        <v>0.13605100000000001</v>
      </c>
      <c r="H3" s="2">
        <v>1.237055</v>
      </c>
      <c r="I3" s="2">
        <v>1</v>
      </c>
      <c r="J3" s="2">
        <v>3.4150000000000001E-3</v>
      </c>
      <c r="K3" s="2">
        <v>1.0301769999999999</v>
      </c>
      <c r="L3" s="2">
        <v>0.22051100000000001</v>
      </c>
      <c r="M3" s="2">
        <v>7.986E-2</v>
      </c>
      <c r="N3" s="2">
        <v>2.9293E-2</v>
      </c>
      <c r="O3" s="2">
        <v>0.14904000000000001</v>
      </c>
    </row>
    <row r="4" spans="2:17" x14ac:dyDescent="0.35">
      <c r="B4" s="6"/>
      <c r="C4" s="6"/>
      <c r="D4" s="6"/>
      <c r="E4" s="6"/>
      <c r="F4" s="6"/>
      <c r="G4" s="6">
        <f>+G5/G6</f>
        <v>0.13605130554283096</v>
      </c>
      <c r="H4" s="6">
        <f>+H5/H6</f>
        <v>1.2370549694747315</v>
      </c>
      <c r="I4" s="6"/>
      <c r="J4" s="6"/>
      <c r="K4" s="6"/>
      <c r="L4" s="6"/>
      <c r="M4" s="6"/>
      <c r="N4" s="6"/>
      <c r="O4" s="6"/>
    </row>
    <row r="5" spans="2:17" x14ac:dyDescent="0.35">
      <c r="B5" s="6"/>
      <c r="C5" s="6"/>
      <c r="D5" s="6"/>
      <c r="F5" s="6" t="s">
        <v>23</v>
      </c>
      <c r="G5" s="6">
        <f>+F3</f>
        <v>1.7819999999999999E-2</v>
      </c>
      <c r="H5" s="6">
        <f>+G4</f>
        <v>0.13605130554283096</v>
      </c>
      <c r="I5" s="6"/>
      <c r="J5" s="6"/>
      <c r="K5" s="6"/>
      <c r="L5" s="6"/>
      <c r="M5" s="6"/>
      <c r="N5" s="6"/>
      <c r="O5" s="6"/>
    </row>
    <row r="6" spans="2:17" x14ac:dyDescent="0.35">
      <c r="G6" s="6">
        <f>+D3</f>
        <v>0.13098000000000001</v>
      </c>
      <c r="H6" s="6">
        <f>+E3</f>
        <v>0.10997999999999999</v>
      </c>
    </row>
    <row r="7" spans="2:17" x14ac:dyDescent="0.35">
      <c r="F7">
        <v>3.9195000000000001E-2</v>
      </c>
      <c r="G7">
        <v>0.22511500000000001</v>
      </c>
      <c r="H7">
        <v>2.2911619999999999</v>
      </c>
      <c r="P7">
        <v>7500</v>
      </c>
      <c r="Q7">
        <f>+P7*F7</f>
        <v>293.96249999999998</v>
      </c>
    </row>
    <row r="8" spans="2:17" ht="16" x14ac:dyDescent="0.35">
      <c r="B8" s="3" t="s">
        <v>18</v>
      </c>
      <c r="F8">
        <v>3.3999999999999998E-3</v>
      </c>
      <c r="P8">
        <v>7500</v>
      </c>
      <c r="Q8">
        <f>+P8*F8</f>
        <v>25.5</v>
      </c>
    </row>
    <row r="9" spans="2:17" ht="16" x14ac:dyDescent="0.35">
      <c r="B9" s="3" t="s">
        <v>19</v>
      </c>
    </row>
    <row r="10" spans="2:17" x14ac:dyDescent="0.35">
      <c r="B10" s="4"/>
    </row>
    <row r="11" spans="2:17" ht="16" x14ac:dyDescent="0.35">
      <c r="B11" s="5" t="s">
        <v>20</v>
      </c>
    </row>
    <row r="12" spans="2:17" ht="16" x14ac:dyDescent="0.35">
      <c r="B12" s="5" t="s">
        <v>21</v>
      </c>
    </row>
    <row r="13" spans="2:17" ht="16" x14ac:dyDescent="0.35">
      <c r="B13" s="5" t="s">
        <v>25</v>
      </c>
    </row>
    <row r="14" spans="2:17" ht="16" x14ac:dyDescent="0.35">
      <c r="B14" s="5" t="s">
        <v>22</v>
      </c>
    </row>
    <row r="16" spans="2:17" x14ac:dyDescent="0.35">
      <c r="B16" t="s">
        <v>24</v>
      </c>
      <c r="J16" t="s">
        <v>30</v>
      </c>
    </row>
    <row r="17" spans="2:10" x14ac:dyDescent="0.35">
      <c r="B17" t="s">
        <v>29</v>
      </c>
      <c r="J17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A1A1-4B93-4EA8-82FA-78AB45D51DD7}">
  <dimension ref="A1"/>
  <sheetViews>
    <sheetView workbookViewId="0">
      <selection activeCell="B2" sqref="B2"/>
    </sheetView>
  </sheetViews>
  <sheetFormatPr defaultRowHeight="14.5" x14ac:dyDescent="0.35"/>
  <cols>
    <col min="2" max="2" width="72.45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1 3 W U Q o A G 2 m A A A A 9 g A A A B I A H A B D b 2 5 m a W c v U G F j a 2 F n Z S 5 4 b W w g o h g A K K A U A A A A A A A A A A A A A A A A A A A A A A A A A A A A h Y / R C o I w G I V f R X b v N j W o 5 H d e B E G Q E A T R 7 Z h T R z r D z e a 7 d d E j 9 Q o Z Z X X X 5 f n O d 3 H O / X q D d G h q 7 y I 7 o 1 q d o A B T 5 E k t 2 l z p M k G 9 L f w F S h n s u D j x U n q j r E 0 8 m D x B l b X n m B D n H H Y R b r u S h J Q G 5 J h t 9 6 K S D U c f W f 2 X f a W N 5 V p I x O D w G s N C H E Q z H M y X m A K Z I G R K f 4 V w 3 P t s f y C s + t r 2 n W S F 8 t c b I F M E 8 v 7 A H l B L A w Q U A A I A C A B Z j X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1 3 W S i K R 7 g O A A A A E Q A A A B M A H A B G b 3 J t d W x h c y 9 T Z W N 0 a W 9 u M S 5 t I K I Y A C i g F A A A A A A A A A A A A A A A A A A A A A A A A A A A A C t O T S 7 J z M 9 T C I b Q h t Y A U E s B A i 0 A F A A C A A g A W Y 1 3 W U Q o A G 2 m A A A A 9 g A A A B I A A A A A A A A A A A A A A A A A A A A A A E N v b m Z p Z y 9 Q Y W N r Y W d l L n h t b F B L A Q I t A B Q A A g A I A F m N d 1 k P y u m r p A A A A O k A A A A T A A A A A A A A A A A A A A A A A P I A A A B b Q 2 9 u d G V u d F 9 U e X B l c 1 0 u e G 1 s U E s B A i 0 A F A A C A A g A W Y 1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6 W e G g u x b V G g 9 S f W x 2 m R o s A A A A A A g A A A A A A E G Y A A A A B A A A g A A A A z / + 4 F M P C 7 G F F e s 8 E O m e P w 9 F 8 Q K W p L M + s J f 8 x q X 8 F b y 4 A A A A A D o A A A A A C A A A g A A A A B d / 9 7 h s j N y I K Y O 5 b A 1 U j / U r 2 Y 8 F d 5 M Q 0 V t N n d + U Y j E 5 Q A A A A 3 M B r M E 4 6 O 3 c L 1 5 n D e u O 9 I f u + M S J i i L Y Y g P J h Z p y v 1 C N c r G k P 6 a + z n n 0 7 S a r M 7 9 l Q T Q S S / / G Q Q l N a + 7 Y Y G e B f P 7 A m h G Z N k 0 C 5 Z A e + d 7 / L a 9 d A A A A A W X 6 B 7 M Z i V 9 X D A b / / 4 + g v m u I m e r 6 c 9 k 7 M I v R n 7 y M 5 d t P b w u g N Z l s V B q K e a k J G 4 N j Y d j l h F I S E 4 o B i n q Y r L z 2 y s w = = < / D a t a M a s h u p > 
</file>

<file path=customXml/itemProps1.xml><?xml version="1.0" encoding="utf-8"?>
<ds:datastoreItem xmlns:ds="http://schemas.openxmlformats.org/officeDocument/2006/customXml" ds:itemID="{323093C5-DB42-4EDE-A635-0800E47FB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Oili Kalm-Parantainen</dc:creator>
  <cp:keywords/>
  <dc:description/>
  <cp:lastModifiedBy>Oili Kalm-Parantainen</cp:lastModifiedBy>
  <cp:revision/>
  <dcterms:created xsi:type="dcterms:W3CDTF">2024-11-21T07:29:26Z</dcterms:created>
  <dcterms:modified xsi:type="dcterms:W3CDTF">2024-11-23T16:17:41Z</dcterms:modified>
  <cp:category/>
  <cp:contentStatus/>
</cp:coreProperties>
</file>