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Users\ok025980\Documents\Logistic_regression\"/>
    </mc:Choice>
  </mc:AlternateContent>
  <xr:revisionPtr revIDLastSave="0" documentId="13_ncr:1_{FC8FAFAB-5C5A-48CB-B6AD-377AD10A34F2}" xr6:coauthVersionLast="47" xr6:coauthVersionMax="47" xr10:uidLastSave="{00000000-0000-0000-0000-000000000000}"/>
  <bookViews>
    <workbookView xWindow="-120" yWindow="-120" windowWidth="29040" windowHeight="15840" xr2:uid="{08F71800-2582-4958-9177-245F3A63DA01}"/>
  </bookViews>
  <sheets>
    <sheet name="Taul1" sheetId="1" r:id="rId1"/>
    <sheet name="Taul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" l="1"/>
  <c r="E12" i="1"/>
  <c r="D8" i="2"/>
  <c r="D7" i="2"/>
  <c r="D6" i="2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</calcChain>
</file>

<file path=xl/sharedStrings.xml><?xml version="1.0" encoding="utf-8"?>
<sst xmlns="http://schemas.openxmlformats.org/spreadsheetml/2006/main" count="21" uniqueCount="21">
  <si>
    <t>40 hakijaa osallistui pääsykokeeseen. Heistä 25 hyväksyttiin koulutukseen.</t>
  </si>
  <si>
    <t>Tulos 1 tarkoittaa, että hakija hyväksyttiin. Tulos 0 tarkoittaa, että pääsykoe hylättiin.</t>
  </si>
  <si>
    <t>Hakijat ilmoittivat lisäksi, kuinka paljon aikaa he käyttivät valmistautumiseen ennen pääsykoetta.</t>
  </si>
  <si>
    <t>Säädä kertoimia b0 ja b1 niin, että Log-regressio-käyrä osuu mahdollisimman lähelle pääsykokeen todellisia tuloksia.</t>
  </si>
  <si>
    <t>Kuinka monen tunnin opiskelulla on 50 % todennäköisyys saada hyväksytty tulos?</t>
  </si>
  <si>
    <t>Y:n todennäköisys kuulua luokkaan 1</t>
  </si>
  <si>
    <t>Läpi vai ei?</t>
  </si>
  <si>
    <t>Opiskelutunnit</t>
  </si>
  <si>
    <t>log-REG</t>
  </si>
  <si>
    <t>b0</t>
  </si>
  <si>
    <t>leikkauspiste</t>
  </si>
  <si>
    <t>b1</t>
  </si>
  <si>
    <t>kerroin</t>
  </si>
  <si>
    <t>μ = -b0/b1</t>
  </si>
  <si>
    <t>Näin monen tunnin opiskelulla on 50% mahdollisuus päästä läpi</t>
  </si>
  <si>
    <t xml:space="preserve">Eli kaava laskee, millä x:n arvolla y on 0,5 </t>
  </si>
  <si>
    <t>log 10</t>
  </si>
  <si>
    <t>potenssi</t>
  </si>
  <si>
    <t>n. 2.7</t>
  </si>
  <si>
    <t>???</t>
  </si>
  <si>
    <t>Kuinka monta tuntia opiskella, että pääsee lävitse eli todennäköisyys vähintään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</si>
</sst>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2" borderId="5" xfId="0" applyFill="1" applyBorder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Opiskelutunnit ja pääsykokeen tulos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Läpi vai ei?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Taul1!$C$11:$C$50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6</c:v>
                </c:pt>
                <c:pt idx="10">
                  <c:v>6.5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30</c:v>
                </c:pt>
              </c:numCache>
            </c:numRef>
          </c:xVal>
          <c:yVal>
            <c:numRef>
              <c:f>Taul1!$B$11:$B$50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F-4D09-8369-738E27E6CA1E}"/>
            </c:ext>
          </c:extLst>
        </c:ser>
        <c:ser>
          <c:idx val="1"/>
          <c:order val="1"/>
          <c:tx>
            <c:v>Log-regressio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Taul1!$C$11:$C$50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6</c:v>
                </c:pt>
                <c:pt idx="10">
                  <c:v>6.5</c:v>
                </c:pt>
                <c:pt idx="11">
                  <c:v>8</c:v>
                </c:pt>
                <c:pt idx="12">
                  <c:v>8.5</c:v>
                </c:pt>
                <c:pt idx="13">
                  <c:v>9</c:v>
                </c:pt>
                <c:pt idx="14">
                  <c:v>9.5</c:v>
                </c:pt>
                <c:pt idx="15">
                  <c:v>10</c:v>
                </c:pt>
                <c:pt idx="16">
                  <c:v>10.5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17</c:v>
                </c:pt>
                <c:pt idx="24">
                  <c:v>17.5</c:v>
                </c:pt>
                <c:pt idx="25">
                  <c:v>18</c:v>
                </c:pt>
                <c:pt idx="26">
                  <c:v>18.5</c:v>
                </c:pt>
                <c:pt idx="27">
                  <c:v>19</c:v>
                </c:pt>
                <c:pt idx="28">
                  <c:v>19.5</c:v>
                </c:pt>
                <c:pt idx="29">
                  <c:v>20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30</c:v>
                </c:pt>
              </c:numCache>
            </c:numRef>
          </c:xVal>
          <c:yVal>
            <c:numRef>
              <c:f>Taul1!$E$11:$E$50</c:f>
              <c:numCache>
                <c:formatCode>General</c:formatCode>
                <c:ptCount val="40"/>
                <c:pt idx="0">
                  <c:v>2.0611536181902037E-9</c:v>
                </c:pt>
                <c:pt idx="1">
                  <c:v>1.5229979512760349E-8</c:v>
                </c:pt>
                <c:pt idx="2">
                  <c:v>1.1253516205509499E-7</c:v>
                </c:pt>
                <c:pt idx="3">
                  <c:v>3.0590222692562472E-7</c:v>
                </c:pt>
                <c:pt idx="4">
                  <c:v>8.3152802766413209E-7</c:v>
                </c:pt>
                <c:pt idx="5">
                  <c:v>2.2603242979035746E-6</c:v>
                </c:pt>
                <c:pt idx="6">
                  <c:v>6.1441746022147182E-6</c:v>
                </c:pt>
                <c:pt idx="7">
                  <c:v>1.6701421848095181E-5</c:v>
                </c:pt>
                <c:pt idx="8">
                  <c:v>4.5397868702434395E-5</c:v>
                </c:pt>
                <c:pt idx="9">
                  <c:v>3.3535013046647811E-4</c:v>
                </c:pt>
                <c:pt idx="10">
                  <c:v>9.1105119440064539E-4</c:v>
                </c:pt>
                <c:pt idx="11">
                  <c:v>1.7986209962091559E-2</c:v>
                </c:pt>
                <c:pt idx="12">
                  <c:v>4.7425873177566781E-2</c:v>
                </c:pt>
                <c:pt idx="13">
                  <c:v>0.11920292202211755</c:v>
                </c:pt>
                <c:pt idx="14">
                  <c:v>0.2689414213699951</c:v>
                </c:pt>
                <c:pt idx="15">
                  <c:v>0.5</c:v>
                </c:pt>
                <c:pt idx="16">
                  <c:v>0.7310585786300049</c:v>
                </c:pt>
                <c:pt idx="17">
                  <c:v>0.88079707797788231</c:v>
                </c:pt>
                <c:pt idx="18">
                  <c:v>0.98201379003790845</c:v>
                </c:pt>
                <c:pt idx="19">
                  <c:v>0.99966464986953363</c:v>
                </c:pt>
                <c:pt idx="20">
                  <c:v>0.99995460213129761</c:v>
                </c:pt>
                <c:pt idx="21">
                  <c:v>0.99998329857815205</c:v>
                </c:pt>
                <c:pt idx="22">
                  <c:v>0.99999385582539779</c:v>
                </c:pt>
                <c:pt idx="23">
                  <c:v>0.99999916847197223</c:v>
                </c:pt>
                <c:pt idx="24">
                  <c:v>0.99999969409777301</c:v>
                </c:pt>
                <c:pt idx="25">
                  <c:v>0.99999988746483792</c:v>
                </c:pt>
                <c:pt idx="26">
                  <c:v>0.99999995860062441</c:v>
                </c:pt>
                <c:pt idx="27">
                  <c:v>0.9999999847700205</c:v>
                </c:pt>
                <c:pt idx="28">
                  <c:v>0.99999999439720355</c:v>
                </c:pt>
                <c:pt idx="29">
                  <c:v>0.99999999793884631</c:v>
                </c:pt>
                <c:pt idx="30">
                  <c:v>0.99999999793884631</c:v>
                </c:pt>
                <c:pt idx="31">
                  <c:v>0.99999999924174388</c:v>
                </c:pt>
                <c:pt idx="32">
                  <c:v>0.99999999972105313</c:v>
                </c:pt>
                <c:pt idx="33">
                  <c:v>0.9999999998973812</c:v>
                </c:pt>
                <c:pt idx="34">
                  <c:v>0.99999999996224864</c:v>
                </c:pt>
                <c:pt idx="35">
                  <c:v>0.99999999996224864</c:v>
                </c:pt>
                <c:pt idx="36">
                  <c:v>0.99999999999489098</c:v>
                </c:pt>
                <c:pt idx="37">
                  <c:v>0.99999999999930855</c:v>
                </c:pt>
                <c:pt idx="38">
                  <c:v>0.99999999999990652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F-4D09-8369-738E27E6C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48768"/>
        <c:axId val="239186912"/>
      </c:scatterChart>
      <c:valAx>
        <c:axId val="2355487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Opiskelutunnit ennen koetta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9186912"/>
        <c:crosses val="autoZero"/>
        <c:crossBetween val="midCat"/>
      </c:valAx>
      <c:valAx>
        <c:axId val="239186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Läpipääsyn todennäköisyys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3554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</xdr:colOff>
      <xdr:row>7</xdr:row>
      <xdr:rowOff>19050</xdr:rowOff>
    </xdr:from>
    <xdr:to>
      <xdr:col>18</xdr:col>
      <xdr:colOff>9524</xdr:colOff>
      <xdr:row>24</xdr:row>
      <xdr:rowOff>77787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B0AA65FE-B65D-E11E-F1FC-17C14019F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352425</xdr:colOff>
      <xdr:row>6</xdr:row>
      <xdr:rowOff>78710</xdr:rowOff>
    </xdr:from>
    <xdr:to>
      <xdr:col>36</xdr:col>
      <xdr:colOff>278001</xdr:colOff>
      <xdr:row>29</xdr:row>
      <xdr:rowOff>29326</xdr:rowOff>
    </xdr:to>
    <xdr:pic>
      <xdr:nvPicPr>
        <xdr:cNvPr id="3" name="Kuva 2">
          <a:extLst>
            <a:ext uri="{FF2B5EF4-FFF2-40B4-BE49-F238E27FC236}">
              <a16:creationId xmlns:a16="http://schemas.microsoft.com/office/drawing/2014/main" id="{05B387A4-FB94-48C1-BA97-C0F5F41C6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06275" y="1221710"/>
          <a:ext cx="10288776" cy="435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19BF-B47F-41D2-95D6-B45E3C9C7841}">
  <dimension ref="A1:N79"/>
  <sheetViews>
    <sheetView tabSelected="1" topLeftCell="A9" workbookViewId="0">
      <selection activeCell="R33" sqref="R33"/>
    </sheetView>
  </sheetViews>
  <sheetFormatPr defaultRowHeight="15" x14ac:dyDescent="0.25"/>
  <cols>
    <col min="2" max="2" width="10.5703125" customWidth="1"/>
    <col min="3" max="3" width="10.28515625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9" spans="1:5" x14ac:dyDescent="0.25">
      <c r="E9" s="5" t="s">
        <v>5</v>
      </c>
    </row>
    <row r="10" spans="1:5" x14ac:dyDescent="0.25">
      <c r="B10" t="s">
        <v>6</v>
      </c>
      <c r="C10" t="s">
        <v>7</v>
      </c>
      <c r="E10" t="s">
        <v>8</v>
      </c>
    </row>
    <row r="11" spans="1:5" x14ac:dyDescent="0.25">
      <c r="B11">
        <v>0</v>
      </c>
      <c r="C11">
        <v>0</v>
      </c>
      <c r="E11">
        <f>1/(1+EXP(-($I$27+$I$28*C11)))</f>
        <v>2.0611536181902037E-9</v>
      </c>
    </row>
    <row r="12" spans="1:5" x14ac:dyDescent="0.25">
      <c r="B12">
        <v>0</v>
      </c>
      <c r="C12">
        <v>1</v>
      </c>
      <c r="E12">
        <f>1/(1+EXP(-($I$27+$I$28*C12)))</f>
        <v>1.5229979512760349E-8</v>
      </c>
    </row>
    <row r="13" spans="1:5" x14ac:dyDescent="0.25">
      <c r="B13">
        <v>0</v>
      </c>
      <c r="C13">
        <v>2</v>
      </c>
      <c r="E13">
        <f t="shared" ref="E12:E50" si="0">1/(1+EXP(-($I$27+$I$28*C13)))</f>
        <v>1.1253516205509499E-7</v>
      </c>
    </row>
    <row r="14" spans="1:5" x14ac:dyDescent="0.25">
      <c r="B14">
        <v>0</v>
      </c>
      <c r="C14">
        <v>2.5</v>
      </c>
      <c r="E14">
        <f t="shared" si="0"/>
        <v>3.0590222692562472E-7</v>
      </c>
    </row>
    <row r="15" spans="1:5" x14ac:dyDescent="0.25">
      <c r="B15">
        <v>0</v>
      </c>
      <c r="C15">
        <v>3</v>
      </c>
      <c r="E15">
        <f t="shared" si="0"/>
        <v>8.3152802766413209E-7</v>
      </c>
    </row>
    <row r="16" spans="1:5" x14ac:dyDescent="0.25">
      <c r="B16">
        <v>0</v>
      </c>
      <c r="C16">
        <v>3.5</v>
      </c>
      <c r="E16">
        <f t="shared" si="0"/>
        <v>2.2603242979035746E-6</v>
      </c>
    </row>
    <row r="17" spans="2:14" x14ac:dyDescent="0.25">
      <c r="B17">
        <v>0</v>
      </c>
      <c r="C17">
        <v>4</v>
      </c>
      <c r="E17">
        <f t="shared" si="0"/>
        <v>6.1441746022147182E-6</v>
      </c>
    </row>
    <row r="18" spans="2:14" x14ac:dyDescent="0.25">
      <c r="B18">
        <v>0</v>
      </c>
      <c r="C18">
        <v>4.5</v>
      </c>
      <c r="E18">
        <f t="shared" si="0"/>
        <v>1.6701421848095181E-5</v>
      </c>
    </row>
    <row r="19" spans="2:14" x14ac:dyDescent="0.25">
      <c r="B19">
        <v>0</v>
      </c>
      <c r="C19">
        <v>5</v>
      </c>
      <c r="E19">
        <f t="shared" si="0"/>
        <v>4.5397868702434395E-5</v>
      </c>
    </row>
    <row r="20" spans="2:14" x14ac:dyDescent="0.25">
      <c r="B20">
        <v>0</v>
      </c>
      <c r="C20">
        <v>6</v>
      </c>
      <c r="E20">
        <f t="shared" si="0"/>
        <v>3.3535013046647811E-4</v>
      </c>
    </row>
    <row r="21" spans="2:14" x14ac:dyDescent="0.25">
      <c r="B21">
        <v>1</v>
      </c>
      <c r="C21">
        <v>6.5</v>
      </c>
      <c r="E21">
        <f t="shared" si="0"/>
        <v>9.1105119440064539E-4</v>
      </c>
    </row>
    <row r="22" spans="2:14" x14ac:dyDescent="0.25">
      <c r="B22">
        <v>1</v>
      </c>
      <c r="C22">
        <v>8</v>
      </c>
      <c r="E22">
        <f t="shared" si="0"/>
        <v>1.7986209962091559E-2</v>
      </c>
    </row>
    <row r="23" spans="2:14" x14ac:dyDescent="0.25">
      <c r="B23">
        <v>0</v>
      </c>
      <c r="C23">
        <v>8.5</v>
      </c>
      <c r="E23">
        <f t="shared" si="0"/>
        <v>4.7425873177566781E-2</v>
      </c>
    </row>
    <row r="24" spans="2:14" x14ac:dyDescent="0.25">
      <c r="B24">
        <v>1</v>
      </c>
      <c r="C24">
        <v>9</v>
      </c>
      <c r="E24">
        <f t="shared" si="0"/>
        <v>0.11920292202211755</v>
      </c>
    </row>
    <row r="25" spans="2:14" x14ac:dyDescent="0.25">
      <c r="B25">
        <v>1</v>
      </c>
      <c r="C25">
        <v>9.5</v>
      </c>
      <c r="E25">
        <f t="shared" si="0"/>
        <v>0.2689414213699951</v>
      </c>
    </row>
    <row r="26" spans="2:14" ht="15.75" thickBot="1" x14ac:dyDescent="0.3">
      <c r="B26" s="6">
        <v>0</v>
      </c>
      <c r="C26" s="6">
        <v>10</v>
      </c>
      <c r="D26" s="6"/>
      <c r="E26" s="6">
        <f t="shared" si="0"/>
        <v>0.5</v>
      </c>
    </row>
    <row r="27" spans="2:14" x14ac:dyDescent="0.25">
      <c r="B27">
        <v>1</v>
      </c>
      <c r="C27">
        <v>10.5</v>
      </c>
      <c r="E27">
        <f t="shared" si="0"/>
        <v>0.7310585786300049</v>
      </c>
      <c r="H27" s="1" t="s">
        <v>9</v>
      </c>
      <c r="I27" s="2">
        <v>-20</v>
      </c>
      <c r="J27" s="7" t="s">
        <v>10</v>
      </c>
      <c r="K27" s="8"/>
      <c r="M27">
        <v>-3</v>
      </c>
      <c r="N27">
        <v>-5</v>
      </c>
    </row>
    <row r="28" spans="2:14" ht="15.75" thickBot="1" x14ac:dyDescent="0.3">
      <c r="B28">
        <v>0</v>
      </c>
      <c r="C28">
        <v>11</v>
      </c>
      <c r="E28">
        <f t="shared" si="0"/>
        <v>0.88079707797788231</v>
      </c>
      <c r="H28" s="3" t="s">
        <v>11</v>
      </c>
      <c r="I28" s="4">
        <v>2</v>
      </c>
      <c r="J28" s="9" t="s">
        <v>12</v>
      </c>
      <c r="K28" s="10"/>
      <c r="M28">
        <v>0.3</v>
      </c>
      <c r="N28">
        <v>0.5</v>
      </c>
    </row>
    <row r="29" spans="2:14" x14ac:dyDescent="0.25">
      <c r="B29">
        <v>1</v>
      </c>
      <c r="C29">
        <v>12</v>
      </c>
      <c r="E29">
        <f t="shared" si="0"/>
        <v>0.98201379003790845</v>
      </c>
    </row>
    <row r="30" spans="2:14" x14ac:dyDescent="0.25">
      <c r="B30">
        <v>1</v>
      </c>
      <c r="C30">
        <v>14</v>
      </c>
      <c r="E30">
        <f t="shared" si="0"/>
        <v>0.99966464986953363</v>
      </c>
      <c r="H30" t="s">
        <v>13</v>
      </c>
      <c r="I30">
        <f>-I27/I28</f>
        <v>10</v>
      </c>
    </row>
    <row r="31" spans="2:14" x14ac:dyDescent="0.25">
      <c r="B31">
        <v>1</v>
      </c>
      <c r="C31">
        <v>15</v>
      </c>
      <c r="E31">
        <f t="shared" si="0"/>
        <v>0.99995460213129761</v>
      </c>
      <c r="H31" t="s">
        <v>14</v>
      </c>
    </row>
    <row r="32" spans="2:14" x14ac:dyDescent="0.25">
      <c r="B32">
        <v>1</v>
      </c>
      <c r="C32">
        <v>15.5</v>
      </c>
      <c r="E32">
        <f t="shared" si="0"/>
        <v>0.99998329857815205</v>
      </c>
      <c r="H32" t="s">
        <v>15</v>
      </c>
    </row>
    <row r="33" spans="2:8" x14ac:dyDescent="0.25">
      <c r="B33">
        <v>1</v>
      </c>
      <c r="C33">
        <v>16</v>
      </c>
      <c r="E33">
        <f t="shared" si="0"/>
        <v>0.99999385582539779</v>
      </c>
    </row>
    <row r="34" spans="2:8" x14ac:dyDescent="0.25">
      <c r="B34">
        <v>1</v>
      </c>
      <c r="C34">
        <v>17</v>
      </c>
      <c r="E34">
        <f t="shared" si="0"/>
        <v>0.99999916847197223</v>
      </c>
      <c r="H34" t="s">
        <v>20</v>
      </c>
    </row>
    <row r="35" spans="2:8" x14ac:dyDescent="0.25">
      <c r="B35">
        <v>0</v>
      </c>
      <c r="C35">
        <v>17.5</v>
      </c>
      <c r="E35">
        <f t="shared" si="0"/>
        <v>0.99999969409777301</v>
      </c>
    </row>
    <row r="36" spans="2:8" x14ac:dyDescent="0.25">
      <c r="B36">
        <v>0</v>
      </c>
      <c r="C36">
        <v>18</v>
      </c>
      <c r="E36">
        <f t="shared" si="0"/>
        <v>0.99999988746483792</v>
      </c>
    </row>
    <row r="37" spans="2:8" x14ac:dyDescent="0.25">
      <c r="B37">
        <v>1</v>
      </c>
      <c r="C37">
        <v>18.5</v>
      </c>
      <c r="E37">
        <f t="shared" si="0"/>
        <v>0.99999995860062441</v>
      </c>
    </row>
    <row r="38" spans="2:8" x14ac:dyDescent="0.25">
      <c r="B38">
        <v>1</v>
      </c>
      <c r="C38">
        <v>19</v>
      </c>
      <c r="E38">
        <f t="shared" si="0"/>
        <v>0.9999999847700205</v>
      </c>
    </row>
    <row r="39" spans="2:8" x14ac:dyDescent="0.25">
      <c r="B39">
        <v>1</v>
      </c>
      <c r="C39">
        <v>19.5</v>
      </c>
      <c r="E39">
        <f t="shared" si="0"/>
        <v>0.99999999439720355</v>
      </c>
    </row>
    <row r="40" spans="2:8" x14ac:dyDescent="0.25">
      <c r="B40">
        <v>1</v>
      </c>
      <c r="C40">
        <v>20</v>
      </c>
      <c r="E40">
        <f t="shared" si="0"/>
        <v>0.99999999793884631</v>
      </c>
    </row>
    <row r="41" spans="2:8" x14ac:dyDescent="0.25">
      <c r="B41">
        <v>1</v>
      </c>
      <c r="C41">
        <v>20</v>
      </c>
      <c r="E41">
        <f t="shared" si="0"/>
        <v>0.99999999793884631</v>
      </c>
    </row>
    <row r="42" spans="2:8" x14ac:dyDescent="0.25">
      <c r="B42">
        <v>1</v>
      </c>
      <c r="C42">
        <v>20.5</v>
      </c>
      <c r="E42">
        <f t="shared" si="0"/>
        <v>0.99999999924174388</v>
      </c>
    </row>
    <row r="43" spans="2:8" x14ac:dyDescent="0.25">
      <c r="B43">
        <v>1</v>
      </c>
      <c r="C43">
        <v>21</v>
      </c>
      <c r="E43">
        <f t="shared" si="0"/>
        <v>0.99999999972105313</v>
      </c>
    </row>
    <row r="44" spans="2:8" x14ac:dyDescent="0.25">
      <c r="B44">
        <v>1</v>
      </c>
      <c r="C44">
        <v>21.5</v>
      </c>
      <c r="E44">
        <f t="shared" si="0"/>
        <v>0.9999999998973812</v>
      </c>
    </row>
    <row r="45" spans="2:8" x14ac:dyDescent="0.25">
      <c r="B45">
        <v>1</v>
      </c>
      <c r="C45">
        <v>22</v>
      </c>
      <c r="E45">
        <f t="shared" si="0"/>
        <v>0.99999999996224864</v>
      </c>
    </row>
    <row r="46" spans="2:8" x14ac:dyDescent="0.25">
      <c r="B46">
        <v>1</v>
      </c>
      <c r="C46">
        <v>22</v>
      </c>
      <c r="E46">
        <f t="shared" si="0"/>
        <v>0.99999999996224864</v>
      </c>
    </row>
    <row r="47" spans="2:8" x14ac:dyDescent="0.25">
      <c r="B47">
        <v>1</v>
      </c>
      <c r="C47">
        <v>23</v>
      </c>
      <c r="E47">
        <f t="shared" si="0"/>
        <v>0.99999999999489098</v>
      </c>
    </row>
    <row r="48" spans="2:8" x14ac:dyDescent="0.25">
      <c r="B48">
        <v>1</v>
      </c>
      <c r="C48">
        <v>24</v>
      </c>
      <c r="E48">
        <f t="shared" si="0"/>
        <v>0.99999999999930855</v>
      </c>
    </row>
    <row r="49" spans="2:5" x14ac:dyDescent="0.25">
      <c r="B49">
        <v>1</v>
      </c>
      <c r="C49">
        <v>25</v>
      </c>
      <c r="E49">
        <f t="shared" si="0"/>
        <v>0.99999999999990652</v>
      </c>
    </row>
    <row r="50" spans="2:5" x14ac:dyDescent="0.25">
      <c r="B50">
        <v>1</v>
      </c>
      <c r="C50">
        <v>30</v>
      </c>
      <c r="E50">
        <f t="shared" si="0"/>
        <v>1</v>
      </c>
    </row>
    <row r="79" spans="10:11" x14ac:dyDescent="0.25">
      <c r="J79" s="6"/>
      <c r="K79" s="6"/>
    </row>
  </sheetData>
  <sortState xmlns:xlrd2="http://schemas.microsoft.com/office/spreadsheetml/2017/richdata2" ref="J43:K82">
    <sortCondition descending="1" ref="J43:J82"/>
  </sortState>
  <mergeCells count="2">
    <mergeCell ref="J27:K27"/>
    <mergeCell ref="J28:K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98563-DDEA-4E3D-8C0A-C38C8776B639}">
  <dimension ref="B3:E10"/>
  <sheetViews>
    <sheetView workbookViewId="0">
      <selection activeCell="F25" sqref="F25"/>
    </sheetView>
  </sheetViews>
  <sheetFormatPr defaultRowHeight="15" x14ac:dyDescent="0.25"/>
  <sheetData>
    <row r="3" spans="2:5" x14ac:dyDescent="0.25">
      <c r="B3" t="s">
        <v>16</v>
      </c>
      <c r="C3">
        <v>100</v>
      </c>
      <c r="D3">
        <v>2</v>
      </c>
    </row>
    <row r="5" spans="2:5" x14ac:dyDescent="0.25">
      <c r="C5" t="s">
        <v>17</v>
      </c>
    </row>
    <row r="6" spans="2:5" x14ac:dyDescent="0.25">
      <c r="B6">
        <v>10</v>
      </c>
      <c r="C6">
        <v>2</v>
      </c>
      <c r="D6">
        <f>POWER(B6,C6)</f>
        <v>100</v>
      </c>
    </row>
    <row r="7" spans="2:5" x14ac:dyDescent="0.25">
      <c r="B7">
        <v>10</v>
      </c>
      <c r="C7">
        <v>3</v>
      </c>
      <c r="D7">
        <f>POWER(B7,C7)</f>
        <v>1000</v>
      </c>
    </row>
    <row r="8" spans="2:5" x14ac:dyDescent="0.25">
      <c r="B8">
        <v>10</v>
      </c>
      <c r="C8">
        <v>6</v>
      </c>
      <c r="D8">
        <f>POWER(B8,C8)</f>
        <v>1000000</v>
      </c>
    </row>
    <row r="9" spans="2:5" x14ac:dyDescent="0.25">
      <c r="B9">
        <v>10</v>
      </c>
      <c r="C9" t="s">
        <v>18</v>
      </c>
      <c r="D9">
        <v>500</v>
      </c>
    </row>
    <row r="10" spans="2:5" x14ac:dyDescent="0.25">
      <c r="B10">
        <v>10</v>
      </c>
      <c r="C10">
        <v>2</v>
      </c>
      <c r="D10">
        <v>0.01</v>
      </c>
      <c r="E10" t="s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39cdb8-2a58-4d89-9698-1e515bffcc34">
      <Terms xmlns="http://schemas.microsoft.com/office/infopath/2007/PartnerControls"/>
    </lcf76f155ced4ddcb4097134ff3c332f>
    <TaxCatchAll xmlns="a9630583-d283-4e2f-9207-454016bd05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9E6FC95E1384C74FBDB0417E9A821804" ma:contentTypeVersion="11" ma:contentTypeDescription="Luo uusi asiakirja." ma:contentTypeScope="" ma:versionID="4268dbc889e3687a401c2ce122f3c07a">
  <xsd:schema xmlns:xsd="http://www.w3.org/2001/XMLSchema" xmlns:xs="http://www.w3.org/2001/XMLSchema" xmlns:p="http://schemas.microsoft.com/office/2006/metadata/properties" xmlns:ns2="e539cdb8-2a58-4d89-9698-1e515bffcc34" xmlns:ns3="a9630583-d283-4e2f-9207-454016bd05f5" targetNamespace="http://schemas.microsoft.com/office/2006/metadata/properties" ma:root="true" ma:fieldsID="6b29426fe0bf7fc3757ef2456c35d158" ns2:_="" ns3:_="">
    <xsd:import namespace="e539cdb8-2a58-4d89-9698-1e515bffcc34"/>
    <xsd:import namespace="a9630583-d283-4e2f-9207-454016bd05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9cdb8-2a58-4d89-9698-1e515bffc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30583-d283-4e2f-9207-454016bd05f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2c2fd0c-17bb-45ec-af45-910373ab931a}" ma:internalName="TaxCatchAll" ma:showField="CatchAllData" ma:web="a9630583-d283-4e2f-9207-454016bd05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36A205-A47B-4DB8-8CA1-76B643078990}">
  <ds:schemaRefs>
    <ds:schemaRef ds:uri="http://schemas.microsoft.com/office/2006/metadata/properties"/>
    <ds:schemaRef ds:uri="http://schemas.microsoft.com/office/infopath/2007/PartnerControls"/>
    <ds:schemaRef ds:uri="e539cdb8-2a58-4d89-9698-1e515bffcc34"/>
    <ds:schemaRef ds:uri="a9630583-d283-4e2f-9207-454016bd05f5"/>
  </ds:schemaRefs>
</ds:datastoreItem>
</file>

<file path=customXml/itemProps2.xml><?xml version="1.0" encoding="utf-8"?>
<ds:datastoreItem xmlns:ds="http://schemas.openxmlformats.org/officeDocument/2006/customXml" ds:itemID="{121C13CE-5EB2-41CC-A970-01C3AFA7BC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3D7350-EF7B-4F9D-87BB-DFCC4573B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9cdb8-2a58-4d89-9698-1e515bffcc34"/>
    <ds:schemaRef ds:uri="a9630583-d283-4e2f-9207-454016bd05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Manager/>
  <Company>Taitotalo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Hakamies Martta</dc:creator>
  <cp:keywords/>
  <dc:description/>
  <cp:lastModifiedBy>Oili Kalm-Parantainen</cp:lastModifiedBy>
  <cp:revision/>
  <dcterms:created xsi:type="dcterms:W3CDTF">2023-10-16T10:33:32Z</dcterms:created>
  <dcterms:modified xsi:type="dcterms:W3CDTF">2024-11-12T11:00:00Z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0x0101009E6FC95E1384C74FBDB0417E9A821804</vt:lpwstr>
  </property>
  <property fmtid="{D5CDD505-2E9C-101B-9397-08002B2CF9AE}" pid="3" name="MediaServiceImageTags">
    <vt:lpwstr/>
  </property>
  <property fmtid="{D5CDD505-2E9C-101B-9397-08002B2CF9AE}" pid="4" name="Order">
    <vt:r8>13600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