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i\IdeaProjects\amod-progetto\"/>
    </mc:Choice>
  </mc:AlternateContent>
  <xr:revisionPtr revIDLastSave="0" documentId="8_{9FB4F059-6478-4F7D-B6A8-8CF58BA8DA05}" xr6:coauthVersionLast="36" xr6:coauthVersionMax="36" xr10:uidLastSave="{00000000-0000-0000-0000-000000000000}"/>
  <bookViews>
    <workbookView xWindow="0" yWindow="0" windowWidth="11490" windowHeight="6420" activeTab="5" xr2:uid="{F0023EAB-8008-4D25-89CE-F39EE869614F}"/>
  </bookViews>
  <sheets>
    <sheet name="Instance 1" sheetId="1" r:id="rId1"/>
    <sheet name="Instance 2" sheetId="2" r:id="rId2"/>
    <sheet name="Instance 3" sheetId="3" r:id="rId3"/>
    <sheet name="Instance 4" sheetId="4" r:id="rId4"/>
    <sheet name="Instance 5" sheetId="5" r:id="rId5"/>
    <sheet name="Instance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9" i="6" l="1"/>
  <c r="H49" i="5"/>
  <c r="H49" i="4"/>
  <c r="H39" i="3"/>
  <c r="H39" i="2"/>
  <c r="H19" i="1"/>
</calcChain>
</file>

<file path=xl/sharedStrings.xml><?xml version="1.0" encoding="utf-8"?>
<sst xmlns="http://schemas.openxmlformats.org/spreadsheetml/2006/main" count="42" uniqueCount="12">
  <si>
    <t>Totale</t>
  </si>
  <si>
    <t>job</t>
  </si>
  <si>
    <t>processing t</t>
  </si>
  <si>
    <t>release t</t>
  </si>
  <si>
    <t>completion t</t>
  </si>
  <si>
    <t>start</t>
  </si>
  <si>
    <t>Instance 1</t>
  </si>
  <si>
    <t>Instance 2</t>
  </si>
  <si>
    <t>Instance 3</t>
  </si>
  <si>
    <t>Instance 4</t>
  </si>
  <si>
    <t>Instance 5</t>
  </si>
  <si>
    <t>Instance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</si>
</sst>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omic Sans MS"/>
      <family val="4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e" xfId="0" builtinId="0"/>
  </cellStyles>
  <dxfs count="84"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B3F98-9023-4D6E-9ACF-9C7446F7A9D0}" name="Tabella1" displayName="Tabella1" ref="D8:H19" totalsRowCount="1" headerRowDxfId="80" dataDxfId="82" totalsRowDxfId="83" headerRowBorderDxfId="81">
  <autoFilter ref="D8:H18" xr:uid="{66F1C6D1-0694-426C-A344-E6D056E3C0E7}"/>
  <sortState ref="D9:H18">
    <sortCondition ref="D8:D18"/>
  </sortState>
  <tableColumns count="5">
    <tableColumn id="1" xr3:uid="{580C2CEA-CA8A-4504-89B6-01FA1137F755}" name="start" totalsRowLabel="Totale" dataDxfId="64" totalsRowDxfId="59"/>
    <tableColumn id="2" xr3:uid="{058398CE-26DA-4C05-9E6D-FD1F1A331C01}" name="job" dataDxfId="63" totalsRowDxfId="58"/>
    <tableColumn id="4" xr3:uid="{1E1DF24B-057A-4B19-9D1B-B21F036919D8}" name="processing t" dataDxfId="62" totalsRowDxfId="57"/>
    <tableColumn id="5" xr3:uid="{28BDEEC0-39FD-41DC-AD11-BAA54B48A5B0}" name="release t" dataDxfId="61" totalsRowDxfId="56"/>
    <tableColumn id="3" xr3:uid="{1908265B-97EE-46E8-8170-1272B7A665EE}" name="completion t" totalsRowFunction="sum" dataDxfId="60" totalsRow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F15E63-D32C-4CA7-98C3-6E39F6D1D6C9}" name="Tabella16" displayName="Tabella16" ref="D8:H39" totalsRowCount="1" headerRowDxfId="79" dataDxfId="44" totalsRowDxfId="78" headerRowBorderDxfId="77">
  <autoFilter ref="D8:H38" xr:uid="{66F1C6D1-0694-426C-A344-E6D056E3C0E7}"/>
  <sortState ref="D9:H38">
    <sortCondition ref="D8:D38"/>
  </sortState>
  <tableColumns count="5">
    <tableColumn id="1" xr3:uid="{37DE699A-D7AE-4FD5-A372-A963EE345C51}" name="start" totalsRowLabel="Totale" dataDxfId="49" totalsRowDxfId="54"/>
    <tableColumn id="2" xr3:uid="{9176A463-A961-45A8-BF48-91AC0A7CB165}" name="job" dataDxfId="48" totalsRowDxfId="53"/>
    <tableColumn id="4" xr3:uid="{6C4CC1C3-DF94-41F9-A675-B4A1D21E301A}" name="processing t" dataDxfId="47" totalsRowDxfId="52"/>
    <tableColumn id="5" xr3:uid="{A4D489A7-D63F-4E92-AD39-C98834C05DEA}" name="release t" dataDxfId="46" totalsRowDxfId="51"/>
    <tableColumn id="3" xr3:uid="{A925B750-B865-4A75-8469-FC15368B5CCE}" name="completion t" totalsRowFunction="sum" dataDxfId="45" totalsRow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D8155D-F6A9-4799-AF1F-8E99544F231D}" name="Tabella167" displayName="Tabella167" ref="D8:H39" totalsRowCount="1" headerRowDxfId="76" dataDxfId="33" totalsRowDxfId="75" headerRowBorderDxfId="74">
  <autoFilter ref="D8:H38" xr:uid="{66F1C6D1-0694-426C-A344-E6D056E3C0E7}"/>
  <sortState ref="D9:H38">
    <sortCondition ref="D8:D38"/>
  </sortState>
  <tableColumns count="5">
    <tableColumn id="1" xr3:uid="{C5C44565-6F96-4D67-A8B3-0C9C2FD1D08C}" name="start" totalsRowLabel="Totale" dataDxfId="38" totalsRowDxfId="43"/>
    <tableColumn id="2" xr3:uid="{959E4E53-C6AD-48BB-8172-06343F19E261}" name="job" dataDxfId="37" totalsRowDxfId="42"/>
    <tableColumn id="4" xr3:uid="{6FA0312A-2834-4C50-A337-7B9952DF2D99}" name="processing t" dataDxfId="36" totalsRowDxfId="41"/>
    <tableColumn id="5" xr3:uid="{4CB52FB7-9940-4989-B894-7DE1D7BD22A8}" name="release t" dataDxfId="35" totalsRowDxfId="40"/>
    <tableColumn id="3" xr3:uid="{A6B2CFD0-DF4B-49B5-997F-DEF478E1FAB3}" name="completion t" totalsRowFunction="sum" dataDxfId="34" totalsRow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188979-9A49-41ED-8ABE-C55F0B90E233}" name="Tabella1678" displayName="Tabella1678" ref="D8:H49" totalsRowCount="1" headerRowDxfId="73" dataDxfId="22" totalsRowDxfId="72" headerRowBorderDxfId="71">
  <autoFilter ref="D8:H48" xr:uid="{66F1C6D1-0694-426C-A344-E6D056E3C0E7}"/>
  <sortState ref="D9:H48">
    <sortCondition ref="D8:D48"/>
  </sortState>
  <tableColumns count="5">
    <tableColumn id="1" xr3:uid="{47AF5080-5EA6-4A47-B06A-48AC5F245D22}" name="start" totalsRowLabel="Totale" dataDxfId="27" totalsRowDxfId="32"/>
    <tableColumn id="2" xr3:uid="{C0565E79-DC85-4E30-AD33-30E618FC1B5D}" name="job" dataDxfId="26" totalsRowDxfId="31"/>
    <tableColumn id="4" xr3:uid="{7C67B61F-47C8-4904-AFCA-E925787820C9}" name="processing t" dataDxfId="25" totalsRowDxfId="30"/>
    <tableColumn id="5" xr3:uid="{4BB231CE-2E77-4A1A-A317-9C3302B8F9BD}" name="release t" dataDxfId="24" totalsRowDxfId="29"/>
    <tableColumn id="3" xr3:uid="{AC82EB12-63BC-4039-92AB-5889FE4BA3D6}" name="completion t" totalsRowFunction="sum" dataDxfId="23" totalsRow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C51108-BC8A-41DD-AF20-24051E6E4C72}" name="Tabella16789" displayName="Tabella16789" ref="D8:H49" totalsRowCount="1" headerRowDxfId="70" dataDxfId="11" totalsRowDxfId="69" headerRowBorderDxfId="68">
  <autoFilter ref="D8:H48" xr:uid="{66F1C6D1-0694-426C-A344-E6D056E3C0E7}"/>
  <sortState ref="D9:H48">
    <sortCondition ref="D8:D48"/>
  </sortState>
  <tableColumns count="5">
    <tableColumn id="1" xr3:uid="{A3318CE3-40FD-46AA-8781-7F8365DF87DB}" name="start" totalsRowLabel="Totale" dataDxfId="16" totalsRowDxfId="21"/>
    <tableColumn id="2" xr3:uid="{C3A36CB6-E420-4D80-A4D1-43291027826E}" name="job" dataDxfId="15" totalsRowDxfId="20"/>
    <tableColumn id="4" xr3:uid="{DFACF6F5-2FB3-4736-BF38-CBEBB5ED0917}" name="processing t" dataDxfId="14" totalsRowDxfId="19"/>
    <tableColumn id="5" xr3:uid="{E61D7439-48C2-4134-846C-EB2DADDC4A3A}" name="release t" dataDxfId="13" totalsRowDxfId="18"/>
    <tableColumn id="3" xr3:uid="{9EB23B13-1D06-4465-B763-C8E5594B40B9}" name="completion t" totalsRowFunction="sum" dataDxfId="12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E005C2-09BD-4BCA-89D1-4931BFD83D55}" name="Tabella1678910" displayName="Tabella1678910" ref="D8:H69" totalsRowCount="1" headerRowDxfId="67" dataDxfId="0" totalsRowDxfId="66" headerRowBorderDxfId="65">
  <autoFilter ref="D8:H68" xr:uid="{66F1C6D1-0694-426C-A344-E6D056E3C0E7}"/>
  <sortState ref="D9:H68">
    <sortCondition ref="D8:D68"/>
  </sortState>
  <tableColumns count="5">
    <tableColumn id="1" xr3:uid="{1BCAFFB9-B86D-45CD-8B5E-FE31C893DDCB}" name="start" totalsRowLabel="Totale" dataDxfId="5" totalsRowDxfId="10"/>
    <tableColumn id="2" xr3:uid="{14C43D76-BDCE-4297-8CAB-C5CED9E224D5}" name="job" dataDxfId="4" totalsRowDxfId="9"/>
    <tableColumn id="4" xr3:uid="{8D563AD9-3ABF-4109-90E8-9CBF3ACE9D5E}" name="processing t" dataDxfId="3" totalsRowDxfId="8"/>
    <tableColumn id="5" xr3:uid="{55867E09-4433-45CB-B19E-837DC17C788B}" name="release t" dataDxfId="2" totalsRowDxfId="7"/>
    <tableColumn id="3" xr3:uid="{A382F8B0-A5B2-4428-B24F-A10F489FE7BC}" name="completion t" totalsRowFunction="sum" dataDxfId="1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21A3-FD21-4D45-BA25-99B4F7119462}">
  <dimension ref="D7:H19"/>
  <sheetViews>
    <sheetView workbookViewId="0">
      <selection activeCell="F9" sqref="F9:G18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6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8</v>
      </c>
      <c r="F9" s="1">
        <v>54</v>
      </c>
      <c r="G9" s="1">
        <v>0</v>
      </c>
      <c r="H9" s="1">
        <v>54</v>
      </c>
    </row>
    <row r="10" spans="4:8" ht="16.5" x14ac:dyDescent="0.3">
      <c r="D10" s="1">
        <v>54</v>
      </c>
      <c r="E10" s="1">
        <v>2</v>
      </c>
      <c r="F10" s="1">
        <v>38</v>
      </c>
      <c r="G10" s="1">
        <v>18</v>
      </c>
      <c r="H10" s="1">
        <v>92</v>
      </c>
    </row>
    <row r="11" spans="4:8" ht="16.5" x14ac:dyDescent="0.3">
      <c r="D11" s="1">
        <v>92</v>
      </c>
      <c r="E11" s="1">
        <v>6</v>
      </c>
      <c r="F11" s="1">
        <v>58</v>
      </c>
      <c r="G11" s="1">
        <v>82</v>
      </c>
      <c r="H11" s="1">
        <v>150</v>
      </c>
    </row>
    <row r="12" spans="4:8" ht="16.5" x14ac:dyDescent="0.3">
      <c r="D12" s="1">
        <v>150</v>
      </c>
      <c r="E12" s="1">
        <v>7</v>
      </c>
      <c r="F12" s="1">
        <v>85</v>
      </c>
      <c r="G12" s="1">
        <v>0</v>
      </c>
      <c r="H12" s="1">
        <v>235</v>
      </c>
    </row>
    <row r="13" spans="4:8" ht="16.5" x14ac:dyDescent="0.3">
      <c r="D13" s="1">
        <v>235</v>
      </c>
      <c r="E13" s="1">
        <v>1</v>
      </c>
      <c r="F13" s="1">
        <v>92</v>
      </c>
      <c r="G13" s="1">
        <v>99</v>
      </c>
      <c r="H13" s="1">
        <v>327</v>
      </c>
    </row>
    <row r="14" spans="4:8" ht="16.5" x14ac:dyDescent="0.3">
      <c r="D14" s="1">
        <v>327</v>
      </c>
      <c r="E14" s="1">
        <v>10</v>
      </c>
      <c r="F14" s="1">
        <v>45</v>
      </c>
      <c r="G14" s="1">
        <v>327</v>
      </c>
      <c r="H14" s="1">
        <v>372</v>
      </c>
    </row>
    <row r="15" spans="4:8" ht="16.5" x14ac:dyDescent="0.3">
      <c r="D15" s="1">
        <v>372</v>
      </c>
      <c r="E15" s="1">
        <v>5</v>
      </c>
      <c r="F15" s="1">
        <v>89</v>
      </c>
      <c r="G15" s="1">
        <v>172</v>
      </c>
      <c r="H15" s="1">
        <v>461</v>
      </c>
    </row>
    <row r="16" spans="4:8" ht="16.5" x14ac:dyDescent="0.3">
      <c r="D16" s="1">
        <v>461</v>
      </c>
      <c r="E16" s="1">
        <v>3</v>
      </c>
      <c r="F16" s="1">
        <v>59</v>
      </c>
      <c r="G16" s="1">
        <v>430</v>
      </c>
      <c r="H16" s="1">
        <v>520</v>
      </c>
    </row>
    <row r="17" spans="4:8" ht="16.5" x14ac:dyDescent="0.3">
      <c r="D17" s="1">
        <v>520</v>
      </c>
      <c r="E17" s="1">
        <v>9</v>
      </c>
      <c r="F17" s="1">
        <v>71</v>
      </c>
      <c r="G17" s="1">
        <v>481</v>
      </c>
      <c r="H17" s="1">
        <v>591</v>
      </c>
    </row>
    <row r="18" spans="4:8" ht="16.5" x14ac:dyDescent="0.3">
      <c r="D18" s="1">
        <v>591</v>
      </c>
      <c r="E18" s="1">
        <v>4</v>
      </c>
      <c r="F18" s="1">
        <v>86</v>
      </c>
      <c r="G18" s="1">
        <v>538</v>
      </c>
      <c r="H18" s="1">
        <v>677</v>
      </c>
    </row>
    <row r="19" spans="4:8" ht="16.5" x14ac:dyDescent="0.3">
      <c r="D19" s="1" t="s">
        <v>0</v>
      </c>
      <c r="E19" s="1"/>
      <c r="F19" s="1"/>
      <c r="G19" s="1"/>
      <c r="H19" s="1">
        <f>SUBTOTAL(109,Tabella1[completion t])</f>
        <v>3479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8E26-F8AC-430F-8543-112D9E402CE5}">
  <dimension ref="D7:H39"/>
  <sheetViews>
    <sheetView workbookViewId="0">
      <selection activeCell="H13" sqref="H13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7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29</v>
      </c>
      <c r="F9" s="1">
        <v>10</v>
      </c>
      <c r="G9" s="1">
        <v>0</v>
      </c>
      <c r="H9" s="1">
        <v>10</v>
      </c>
    </row>
    <row r="10" spans="4:8" ht="16.5" x14ac:dyDescent="0.3">
      <c r="D10" s="1">
        <v>10</v>
      </c>
      <c r="E10" s="1">
        <v>9</v>
      </c>
      <c r="F10" s="1">
        <v>30</v>
      </c>
      <c r="G10" s="1">
        <v>0</v>
      </c>
      <c r="H10" s="1">
        <v>40</v>
      </c>
    </row>
    <row r="11" spans="4:8" ht="16.5" x14ac:dyDescent="0.3">
      <c r="D11" s="1">
        <v>40</v>
      </c>
      <c r="E11" s="1">
        <v>14</v>
      </c>
      <c r="F11" s="1">
        <v>37</v>
      </c>
      <c r="G11" s="1">
        <v>0</v>
      </c>
      <c r="H11" s="1">
        <v>77</v>
      </c>
    </row>
    <row r="12" spans="4:8" ht="16.5" x14ac:dyDescent="0.3">
      <c r="D12" s="1">
        <v>77</v>
      </c>
      <c r="E12" s="1">
        <v>16</v>
      </c>
      <c r="F12" s="1">
        <v>24</v>
      </c>
      <c r="G12" s="1">
        <v>53</v>
      </c>
      <c r="H12" s="1">
        <v>101</v>
      </c>
    </row>
    <row r="13" spans="4:8" ht="16.5" x14ac:dyDescent="0.3">
      <c r="D13" s="1">
        <v>101</v>
      </c>
      <c r="E13" s="1">
        <v>25</v>
      </c>
      <c r="F13" s="1">
        <v>23</v>
      </c>
      <c r="G13" s="1">
        <v>90</v>
      </c>
      <c r="H13" s="1">
        <v>124</v>
      </c>
    </row>
    <row r="14" spans="4:8" ht="16.5" x14ac:dyDescent="0.3">
      <c r="D14" s="1">
        <v>124</v>
      </c>
      <c r="E14" s="1">
        <v>7</v>
      </c>
      <c r="F14" s="1">
        <v>17</v>
      </c>
      <c r="G14" s="1">
        <v>113</v>
      </c>
      <c r="H14" s="1">
        <v>141</v>
      </c>
    </row>
    <row r="15" spans="4:8" ht="16.5" x14ac:dyDescent="0.3">
      <c r="D15" s="1">
        <v>141</v>
      </c>
      <c r="E15" s="1">
        <v>12</v>
      </c>
      <c r="F15" s="1">
        <v>16</v>
      </c>
      <c r="G15" s="1">
        <v>125</v>
      </c>
      <c r="H15" s="1">
        <v>157</v>
      </c>
    </row>
    <row r="16" spans="4:8" ht="16.5" x14ac:dyDescent="0.3">
      <c r="D16" s="1">
        <v>157</v>
      </c>
      <c r="E16" s="1">
        <v>17</v>
      </c>
      <c r="F16" s="1">
        <v>29</v>
      </c>
      <c r="G16" s="1">
        <v>139</v>
      </c>
      <c r="H16" s="1">
        <v>186</v>
      </c>
    </row>
    <row r="17" spans="4:8" ht="16.5" x14ac:dyDescent="0.3">
      <c r="D17" s="1">
        <v>186</v>
      </c>
      <c r="E17" s="1">
        <v>26</v>
      </c>
      <c r="F17" s="1">
        <v>60</v>
      </c>
      <c r="G17" s="1">
        <v>115</v>
      </c>
      <c r="H17" s="1">
        <v>246</v>
      </c>
    </row>
    <row r="18" spans="4:8" ht="16.5" x14ac:dyDescent="0.3">
      <c r="D18" s="1">
        <v>246</v>
      </c>
      <c r="E18" s="1">
        <v>19</v>
      </c>
      <c r="F18" s="1">
        <v>4</v>
      </c>
      <c r="G18" s="1">
        <v>243</v>
      </c>
      <c r="H18" s="1">
        <v>250</v>
      </c>
    </row>
    <row r="19" spans="4:8" ht="16.5" x14ac:dyDescent="0.3">
      <c r="D19" s="1">
        <v>250</v>
      </c>
      <c r="E19" s="1">
        <v>8</v>
      </c>
      <c r="F19" s="1">
        <v>40</v>
      </c>
      <c r="G19" s="1">
        <v>0</v>
      </c>
      <c r="H19" s="1">
        <v>290</v>
      </c>
    </row>
    <row r="20" spans="4:8" ht="16.5" x14ac:dyDescent="0.3">
      <c r="D20" s="1">
        <v>290</v>
      </c>
      <c r="E20" s="1">
        <v>27</v>
      </c>
      <c r="F20" s="1">
        <v>23</v>
      </c>
      <c r="G20" s="1">
        <v>263</v>
      </c>
      <c r="H20" s="1">
        <v>313</v>
      </c>
    </row>
    <row r="21" spans="4:8" ht="16.5" x14ac:dyDescent="0.3">
      <c r="D21" s="1">
        <v>313</v>
      </c>
      <c r="E21" s="1">
        <v>3</v>
      </c>
      <c r="F21" s="1">
        <v>33</v>
      </c>
      <c r="G21" s="1">
        <v>284</v>
      </c>
      <c r="H21" s="1">
        <v>346</v>
      </c>
    </row>
    <row r="22" spans="4:8" ht="16.5" x14ac:dyDescent="0.3">
      <c r="D22" s="1">
        <v>346</v>
      </c>
      <c r="E22" s="1">
        <v>11</v>
      </c>
      <c r="F22" s="1">
        <v>19</v>
      </c>
      <c r="G22" s="1">
        <v>322</v>
      </c>
      <c r="H22" s="1">
        <v>365</v>
      </c>
    </row>
    <row r="23" spans="4:8" ht="16.5" x14ac:dyDescent="0.3">
      <c r="D23" s="1">
        <v>365</v>
      </c>
      <c r="E23" s="1">
        <v>28</v>
      </c>
      <c r="F23" s="1">
        <v>60</v>
      </c>
      <c r="G23" s="1">
        <v>95</v>
      </c>
      <c r="H23" s="1">
        <v>425</v>
      </c>
    </row>
    <row r="24" spans="4:8" ht="16.5" x14ac:dyDescent="0.3">
      <c r="D24" s="1">
        <v>425</v>
      </c>
      <c r="E24" s="1">
        <v>30</v>
      </c>
      <c r="F24" s="1">
        <v>1</v>
      </c>
      <c r="G24" s="1">
        <v>401</v>
      </c>
      <c r="H24" s="1">
        <v>426</v>
      </c>
    </row>
    <row r="25" spans="4:8" ht="16.5" x14ac:dyDescent="0.3">
      <c r="D25" s="1">
        <v>426</v>
      </c>
      <c r="E25" s="1">
        <v>24</v>
      </c>
      <c r="F25" s="1">
        <v>11</v>
      </c>
      <c r="G25" s="1">
        <v>376</v>
      </c>
      <c r="H25" s="1">
        <v>437</v>
      </c>
    </row>
    <row r="26" spans="4:8" ht="16.5" x14ac:dyDescent="0.3">
      <c r="D26" s="1">
        <v>437</v>
      </c>
      <c r="E26" s="1">
        <v>20</v>
      </c>
      <c r="F26" s="1">
        <v>38</v>
      </c>
      <c r="G26" s="1">
        <v>394</v>
      </c>
      <c r="H26" s="1">
        <v>475</v>
      </c>
    </row>
    <row r="27" spans="4:8" ht="16.5" x14ac:dyDescent="0.3">
      <c r="D27" s="1">
        <v>475</v>
      </c>
      <c r="E27" s="1">
        <v>2</v>
      </c>
      <c r="F27" s="1">
        <v>39</v>
      </c>
      <c r="G27" s="1">
        <v>415</v>
      </c>
      <c r="H27" s="1">
        <v>514</v>
      </c>
    </row>
    <row r="28" spans="4:8" ht="16.5" x14ac:dyDescent="0.3">
      <c r="D28" s="1">
        <v>514</v>
      </c>
      <c r="E28" s="1">
        <v>15</v>
      </c>
      <c r="F28" s="1">
        <v>49</v>
      </c>
      <c r="G28" s="1">
        <v>430</v>
      </c>
      <c r="H28" s="1">
        <v>563</v>
      </c>
    </row>
    <row r="29" spans="4:8" ht="16.5" x14ac:dyDescent="0.3">
      <c r="D29" s="1">
        <v>563</v>
      </c>
      <c r="E29" s="1">
        <v>21</v>
      </c>
      <c r="F29" s="1">
        <v>60</v>
      </c>
      <c r="G29" s="1">
        <v>405</v>
      </c>
      <c r="H29" s="1">
        <v>623</v>
      </c>
    </row>
    <row r="30" spans="4:8" ht="16.5" x14ac:dyDescent="0.3">
      <c r="D30" s="1">
        <v>623</v>
      </c>
      <c r="E30" s="1">
        <v>4</v>
      </c>
      <c r="F30" s="1">
        <v>64</v>
      </c>
      <c r="G30" s="1">
        <v>387</v>
      </c>
      <c r="H30" s="1">
        <v>687</v>
      </c>
    </row>
    <row r="31" spans="4:8" ht="16.5" x14ac:dyDescent="0.3">
      <c r="D31" s="1">
        <v>687</v>
      </c>
      <c r="E31" s="1">
        <v>10</v>
      </c>
      <c r="F31" s="1">
        <v>66</v>
      </c>
      <c r="G31" s="1">
        <v>9</v>
      </c>
      <c r="H31" s="1">
        <v>753</v>
      </c>
    </row>
    <row r="32" spans="4:8" ht="16.5" x14ac:dyDescent="0.3">
      <c r="D32" s="1">
        <v>753</v>
      </c>
      <c r="E32" s="1">
        <v>6</v>
      </c>
      <c r="F32" s="1">
        <v>78</v>
      </c>
      <c r="G32" s="1">
        <v>78</v>
      </c>
      <c r="H32" s="1">
        <v>831</v>
      </c>
    </row>
    <row r="33" spans="4:8" ht="16.5" x14ac:dyDescent="0.3">
      <c r="D33" s="1">
        <v>831</v>
      </c>
      <c r="E33" s="1">
        <v>18</v>
      </c>
      <c r="F33" s="1">
        <v>82</v>
      </c>
      <c r="G33" s="1">
        <v>43</v>
      </c>
      <c r="H33" s="1">
        <v>913</v>
      </c>
    </row>
    <row r="34" spans="4:8" ht="16.5" x14ac:dyDescent="0.3">
      <c r="D34" s="1">
        <v>913</v>
      </c>
      <c r="E34" s="1">
        <v>5</v>
      </c>
      <c r="F34" s="1">
        <v>83</v>
      </c>
      <c r="G34" s="1">
        <v>336</v>
      </c>
      <c r="H34" s="1">
        <v>996</v>
      </c>
    </row>
    <row r="35" spans="4:8" ht="16.5" x14ac:dyDescent="0.3">
      <c r="D35" s="1">
        <v>996</v>
      </c>
      <c r="E35" s="1">
        <v>23</v>
      </c>
      <c r="F35" s="1">
        <v>87</v>
      </c>
      <c r="G35" s="1">
        <v>0</v>
      </c>
      <c r="H35" s="1">
        <v>1083</v>
      </c>
    </row>
    <row r="36" spans="4:8" ht="16.5" x14ac:dyDescent="0.3">
      <c r="D36" s="1">
        <v>1083</v>
      </c>
      <c r="E36" s="1">
        <v>13</v>
      </c>
      <c r="F36" s="1">
        <v>88</v>
      </c>
      <c r="G36" s="1">
        <v>108</v>
      </c>
      <c r="H36" s="1">
        <v>1171</v>
      </c>
    </row>
    <row r="37" spans="4:8" ht="16.5" x14ac:dyDescent="0.3">
      <c r="D37" s="1">
        <v>1171</v>
      </c>
      <c r="E37" s="1">
        <v>1</v>
      </c>
      <c r="F37" s="1">
        <v>90</v>
      </c>
      <c r="G37" s="1">
        <v>153</v>
      </c>
      <c r="H37" s="1">
        <v>1261</v>
      </c>
    </row>
    <row r="38" spans="4:8" ht="16.5" x14ac:dyDescent="0.3">
      <c r="D38" s="1">
        <v>1261</v>
      </c>
      <c r="E38" s="1">
        <v>22</v>
      </c>
      <c r="F38" s="1">
        <v>96</v>
      </c>
      <c r="G38" s="1">
        <v>0</v>
      </c>
      <c r="H38" s="1">
        <v>1357</v>
      </c>
    </row>
    <row r="39" spans="4:8" ht="16.5" x14ac:dyDescent="0.3">
      <c r="D39" s="1" t="s">
        <v>0</v>
      </c>
      <c r="E39" s="1"/>
      <c r="F39" s="1"/>
      <c r="G39" s="1"/>
      <c r="H39" s="1">
        <f>SUBTOTAL(109,Tabella16[completion t])</f>
        <v>15161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3864-075F-46B8-B660-66DB199AE09B}">
  <dimension ref="D7:H39"/>
  <sheetViews>
    <sheetView workbookViewId="0">
      <selection activeCell="D8" sqref="D8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8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7</v>
      </c>
      <c r="F9" s="1">
        <v>13</v>
      </c>
      <c r="G9" s="1">
        <v>0</v>
      </c>
      <c r="H9" s="1">
        <v>13</v>
      </c>
    </row>
    <row r="10" spans="4:8" ht="16.5" x14ac:dyDescent="0.3">
      <c r="D10" s="1">
        <v>13</v>
      </c>
      <c r="E10" s="1">
        <v>19</v>
      </c>
      <c r="F10" s="1">
        <v>19</v>
      </c>
      <c r="G10" s="1">
        <v>0</v>
      </c>
      <c r="H10" s="1">
        <v>32</v>
      </c>
    </row>
    <row r="11" spans="4:8" ht="16.5" x14ac:dyDescent="0.3">
      <c r="D11" s="1">
        <v>32</v>
      </c>
      <c r="E11" s="1">
        <v>23</v>
      </c>
      <c r="F11" s="1">
        <v>1</v>
      </c>
      <c r="G11" s="1">
        <v>26</v>
      </c>
      <c r="H11" s="1">
        <v>33</v>
      </c>
    </row>
    <row r="12" spans="4:8" ht="16.5" x14ac:dyDescent="0.3">
      <c r="D12" s="1">
        <v>33</v>
      </c>
      <c r="E12" s="1">
        <v>12</v>
      </c>
      <c r="F12" s="1">
        <v>26</v>
      </c>
      <c r="G12" s="1">
        <v>0</v>
      </c>
      <c r="H12" s="1">
        <v>59</v>
      </c>
    </row>
    <row r="13" spans="4:8" ht="16.5" x14ac:dyDescent="0.3">
      <c r="D13" s="1">
        <v>59</v>
      </c>
      <c r="E13" s="1">
        <v>4</v>
      </c>
      <c r="F13" s="1">
        <v>9</v>
      </c>
      <c r="G13" s="1">
        <v>50</v>
      </c>
      <c r="H13" s="1">
        <v>68</v>
      </c>
    </row>
    <row r="14" spans="4:8" ht="16.5" x14ac:dyDescent="0.3">
      <c r="D14" s="1">
        <v>68</v>
      </c>
      <c r="E14" s="1">
        <v>21</v>
      </c>
      <c r="F14" s="1">
        <v>6</v>
      </c>
      <c r="G14" s="1">
        <v>63</v>
      </c>
      <c r="H14" s="1">
        <v>74</v>
      </c>
    </row>
    <row r="15" spans="4:8" ht="16.5" x14ac:dyDescent="0.3">
      <c r="D15" s="1">
        <v>74</v>
      </c>
      <c r="E15" s="1">
        <v>28</v>
      </c>
      <c r="F15" s="1">
        <v>3</v>
      </c>
      <c r="G15" s="1">
        <v>71</v>
      </c>
      <c r="H15" s="1">
        <v>77</v>
      </c>
    </row>
    <row r="16" spans="4:8" ht="16.5" x14ac:dyDescent="0.3">
      <c r="D16" s="1">
        <v>77</v>
      </c>
      <c r="E16" s="1">
        <v>9</v>
      </c>
      <c r="F16" s="1">
        <v>31</v>
      </c>
      <c r="G16" s="1">
        <v>7</v>
      </c>
      <c r="H16" s="1">
        <v>108</v>
      </c>
    </row>
    <row r="17" spans="4:8" ht="16.5" x14ac:dyDescent="0.3">
      <c r="D17" s="1">
        <v>108</v>
      </c>
      <c r="E17" s="1">
        <v>11</v>
      </c>
      <c r="F17" s="1">
        <v>11</v>
      </c>
      <c r="G17" s="1">
        <v>104</v>
      </c>
      <c r="H17" s="1">
        <v>119</v>
      </c>
    </row>
    <row r="18" spans="4:8" ht="16.5" x14ac:dyDescent="0.3">
      <c r="D18" s="1">
        <v>119</v>
      </c>
      <c r="E18" s="1">
        <v>26</v>
      </c>
      <c r="F18" s="1">
        <v>6</v>
      </c>
      <c r="G18" s="1">
        <v>113</v>
      </c>
      <c r="H18" s="1">
        <v>125</v>
      </c>
    </row>
    <row r="19" spans="4:8" ht="16.5" x14ac:dyDescent="0.3">
      <c r="D19" s="1">
        <v>125</v>
      </c>
      <c r="E19" s="1">
        <v>16</v>
      </c>
      <c r="F19" s="1">
        <v>20</v>
      </c>
      <c r="G19" s="1">
        <v>7</v>
      </c>
      <c r="H19" s="1">
        <v>145</v>
      </c>
    </row>
    <row r="20" spans="4:8" ht="16.5" x14ac:dyDescent="0.3">
      <c r="D20" s="1">
        <v>145</v>
      </c>
      <c r="E20" s="1">
        <v>3</v>
      </c>
      <c r="F20" s="1">
        <v>30</v>
      </c>
      <c r="G20" s="1">
        <v>137</v>
      </c>
      <c r="H20" s="1">
        <v>175</v>
      </c>
    </row>
    <row r="21" spans="4:8" ht="16.5" x14ac:dyDescent="0.3">
      <c r="D21" s="1">
        <v>175</v>
      </c>
      <c r="E21" s="1">
        <v>5</v>
      </c>
      <c r="F21" s="1">
        <v>19</v>
      </c>
      <c r="G21" s="1">
        <v>151</v>
      </c>
      <c r="H21" s="1">
        <v>194</v>
      </c>
    </row>
    <row r="22" spans="4:8" ht="16.5" x14ac:dyDescent="0.3">
      <c r="D22" s="1">
        <v>194</v>
      </c>
      <c r="E22" s="1">
        <v>17</v>
      </c>
      <c r="F22" s="1">
        <v>20</v>
      </c>
      <c r="G22" s="1">
        <v>159</v>
      </c>
      <c r="H22" s="1">
        <v>214</v>
      </c>
    </row>
    <row r="23" spans="4:8" ht="16.5" x14ac:dyDescent="0.3">
      <c r="D23" s="1">
        <v>214</v>
      </c>
      <c r="E23" s="1">
        <v>30</v>
      </c>
      <c r="F23" s="1">
        <v>23</v>
      </c>
      <c r="G23" s="1">
        <v>155</v>
      </c>
      <c r="H23" s="1">
        <v>237</v>
      </c>
    </row>
    <row r="24" spans="4:8" ht="16.5" x14ac:dyDescent="0.3">
      <c r="D24" s="1">
        <v>237</v>
      </c>
      <c r="E24" s="1">
        <v>8</v>
      </c>
      <c r="F24" s="1">
        <v>32</v>
      </c>
      <c r="G24" s="1">
        <v>156</v>
      </c>
      <c r="H24" s="1">
        <v>269</v>
      </c>
    </row>
    <row r="25" spans="4:8" ht="16.5" x14ac:dyDescent="0.3">
      <c r="D25" s="1">
        <v>269</v>
      </c>
      <c r="E25" s="1">
        <v>6</v>
      </c>
      <c r="F25" s="1">
        <v>32</v>
      </c>
      <c r="G25" s="1">
        <v>0</v>
      </c>
      <c r="H25" s="1">
        <v>301</v>
      </c>
    </row>
    <row r="26" spans="4:8" ht="16.5" x14ac:dyDescent="0.3">
      <c r="D26" s="1">
        <v>301</v>
      </c>
      <c r="E26" s="1">
        <v>10</v>
      </c>
      <c r="F26" s="1">
        <v>34</v>
      </c>
      <c r="G26" s="1">
        <v>143</v>
      </c>
      <c r="H26" s="1">
        <v>335</v>
      </c>
    </row>
    <row r="27" spans="4:8" ht="16.5" x14ac:dyDescent="0.3">
      <c r="D27" s="1">
        <v>335</v>
      </c>
      <c r="E27" s="1">
        <v>24</v>
      </c>
      <c r="F27" s="1">
        <v>35</v>
      </c>
      <c r="G27" s="1">
        <v>80</v>
      </c>
      <c r="H27" s="1">
        <v>370</v>
      </c>
    </row>
    <row r="28" spans="4:8" ht="16.5" x14ac:dyDescent="0.3">
      <c r="D28" s="1">
        <v>370</v>
      </c>
      <c r="E28" s="1">
        <v>13</v>
      </c>
      <c r="F28" s="1">
        <v>36</v>
      </c>
      <c r="G28" s="1">
        <v>0</v>
      </c>
      <c r="H28" s="1">
        <v>406</v>
      </c>
    </row>
    <row r="29" spans="4:8" ht="16.5" x14ac:dyDescent="0.3">
      <c r="D29" s="1">
        <v>406</v>
      </c>
      <c r="E29" s="1">
        <v>2</v>
      </c>
      <c r="F29" s="1">
        <v>36</v>
      </c>
      <c r="G29" s="1">
        <v>115</v>
      </c>
      <c r="H29" s="1">
        <v>442</v>
      </c>
    </row>
    <row r="30" spans="4:8" ht="16.5" x14ac:dyDescent="0.3">
      <c r="D30" s="1">
        <v>442</v>
      </c>
      <c r="E30" s="1">
        <v>22</v>
      </c>
      <c r="F30" s="1">
        <v>36</v>
      </c>
      <c r="G30" s="1">
        <v>0</v>
      </c>
      <c r="H30" s="1">
        <v>478</v>
      </c>
    </row>
    <row r="31" spans="4:8" ht="16.5" x14ac:dyDescent="0.3">
      <c r="D31" s="1">
        <v>478</v>
      </c>
      <c r="E31" s="1">
        <v>27</v>
      </c>
      <c r="F31" s="1">
        <v>40</v>
      </c>
      <c r="G31" s="1">
        <v>0</v>
      </c>
      <c r="H31" s="1">
        <v>518</v>
      </c>
    </row>
    <row r="32" spans="4:8" ht="16.5" x14ac:dyDescent="0.3">
      <c r="D32" s="1">
        <v>518</v>
      </c>
      <c r="E32" s="1">
        <v>15</v>
      </c>
      <c r="F32" s="1">
        <v>40</v>
      </c>
      <c r="G32" s="1">
        <v>0</v>
      </c>
      <c r="H32" s="1">
        <v>558</v>
      </c>
    </row>
    <row r="33" spans="4:8" ht="16.5" x14ac:dyDescent="0.3">
      <c r="D33" s="1">
        <v>558</v>
      </c>
      <c r="E33" s="1">
        <v>29</v>
      </c>
      <c r="F33" s="1">
        <v>44</v>
      </c>
      <c r="G33" s="1">
        <v>7</v>
      </c>
      <c r="H33" s="1">
        <v>602</v>
      </c>
    </row>
    <row r="34" spans="4:8" ht="16.5" x14ac:dyDescent="0.3">
      <c r="D34" s="1">
        <v>602</v>
      </c>
      <c r="E34" s="1">
        <v>14</v>
      </c>
      <c r="F34" s="1">
        <v>47</v>
      </c>
      <c r="G34" s="1">
        <v>18</v>
      </c>
      <c r="H34" s="1">
        <v>649</v>
      </c>
    </row>
    <row r="35" spans="4:8" ht="16.5" x14ac:dyDescent="0.3">
      <c r="D35" s="1">
        <v>649</v>
      </c>
      <c r="E35" s="1">
        <v>25</v>
      </c>
      <c r="F35" s="1">
        <v>47</v>
      </c>
      <c r="G35" s="1">
        <v>0</v>
      </c>
      <c r="H35" s="1">
        <v>696</v>
      </c>
    </row>
    <row r="36" spans="4:8" ht="16.5" x14ac:dyDescent="0.3">
      <c r="D36" s="1">
        <v>696</v>
      </c>
      <c r="E36" s="1">
        <v>18</v>
      </c>
      <c r="F36" s="1">
        <v>47</v>
      </c>
      <c r="G36" s="1">
        <v>174</v>
      </c>
      <c r="H36" s="1">
        <v>743</v>
      </c>
    </row>
    <row r="37" spans="4:8" ht="16.5" x14ac:dyDescent="0.3">
      <c r="D37" s="1">
        <v>743</v>
      </c>
      <c r="E37" s="1">
        <v>20</v>
      </c>
      <c r="F37" s="1">
        <v>48</v>
      </c>
      <c r="G37" s="1">
        <v>132</v>
      </c>
      <c r="H37" s="1">
        <v>791</v>
      </c>
    </row>
    <row r="38" spans="4:8" ht="16.5" x14ac:dyDescent="0.3">
      <c r="D38" s="1">
        <v>791</v>
      </c>
      <c r="E38" s="1">
        <v>1</v>
      </c>
      <c r="F38" s="1">
        <v>49</v>
      </c>
      <c r="G38" s="1">
        <v>0</v>
      </c>
      <c r="H38" s="1">
        <v>840</v>
      </c>
    </row>
    <row r="39" spans="4:8" ht="16.5" x14ac:dyDescent="0.3">
      <c r="D39" s="1" t="s">
        <v>0</v>
      </c>
      <c r="E39" s="1"/>
      <c r="F39" s="1"/>
      <c r="G39" s="1"/>
      <c r="H39" s="1">
        <f>SUBTOTAL(109,Tabella167[completion t])</f>
        <v>9671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F42A-6F7D-4AD3-8898-6DF3B699E8E5}">
  <dimension ref="D7:H49"/>
  <sheetViews>
    <sheetView workbookViewId="0">
      <selection activeCell="D9" sqref="D9:H48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9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35</v>
      </c>
      <c r="F9" s="1">
        <v>11</v>
      </c>
      <c r="G9" s="1">
        <v>0</v>
      </c>
      <c r="H9" s="1">
        <v>11</v>
      </c>
    </row>
    <row r="10" spans="4:8" ht="16.5" x14ac:dyDescent="0.3">
      <c r="D10" s="1">
        <v>11</v>
      </c>
      <c r="E10" s="1">
        <v>14</v>
      </c>
      <c r="F10" s="1">
        <v>24</v>
      </c>
      <c r="G10" s="1">
        <v>0</v>
      </c>
      <c r="H10" s="1">
        <v>35</v>
      </c>
    </row>
    <row r="11" spans="4:8" ht="16.5" x14ac:dyDescent="0.3">
      <c r="D11" s="1">
        <v>35</v>
      </c>
      <c r="E11" s="1">
        <v>1</v>
      </c>
      <c r="F11" s="1">
        <v>22</v>
      </c>
      <c r="G11" s="1">
        <v>17</v>
      </c>
      <c r="H11" s="1">
        <v>57</v>
      </c>
    </row>
    <row r="12" spans="4:8" ht="16.5" x14ac:dyDescent="0.3">
      <c r="D12" s="1">
        <v>57</v>
      </c>
      <c r="E12" s="1">
        <v>33</v>
      </c>
      <c r="F12" s="1">
        <v>38</v>
      </c>
      <c r="G12" s="1">
        <v>44</v>
      </c>
      <c r="H12" s="1">
        <v>95</v>
      </c>
    </row>
    <row r="13" spans="4:8" ht="16.5" x14ac:dyDescent="0.3">
      <c r="D13" s="1">
        <v>95</v>
      </c>
      <c r="E13" s="1">
        <v>8</v>
      </c>
      <c r="F13" s="1">
        <v>1</v>
      </c>
      <c r="G13" s="1">
        <v>73</v>
      </c>
      <c r="H13" s="1">
        <v>96</v>
      </c>
    </row>
    <row r="14" spans="4:8" ht="16.5" x14ac:dyDescent="0.3">
      <c r="D14" s="1">
        <v>96</v>
      </c>
      <c r="E14" s="1">
        <v>38</v>
      </c>
      <c r="F14" s="1">
        <v>45</v>
      </c>
      <c r="G14" s="1">
        <v>74</v>
      </c>
      <c r="H14" s="1">
        <v>141</v>
      </c>
    </row>
    <row r="15" spans="4:8" ht="16.5" x14ac:dyDescent="0.3">
      <c r="D15" s="1">
        <v>141</v>
      </c>
      <c r="E15" s="1">
        <v>40</v>
      </c>
      <c r="F15" s="1">
        <v>2</v>
      </c>
      <c r="G15" s="1">
        <v>116</v>
      </c>
      <c r="H15" s="1">
        <v>143</v>
      </c>
    </row>
    <row r="16" spans="4:8" ht="16.5" x14ac:dyDescent="0.3">
      <c r="D16" s="1">
        <v>143</v>
      </c>
      <c r="E16" s="1">
        <v>6</v>
      </c>
      <c r="F16" s="1">
        <v>48</v>
      </c>
      <c r="G16" s="1">
        <v>0</v>
      </c>
      <c r="H16" s="1">
        <v>191</v>
      </c>
    </row>
    <row r="17" spans="4:8" ht="16.5" x14ac:dyDescent="0.3">
      <c r="D17" s="1">
        <v>191</v>
      </c>
      <c r="E17" s="1">
        <v>30</v>
      </c>
      <c r="F17" s="1">
        <v>48</v>
      </c>
      <c r="G17" s="1">
        <v>41</v>
      </c>
      <c r="H17" s="1">
        <v>239</v>
      </c>
    </row>
    <row r="18" spans="4:8" ht="16.5" x14ac:dyDescent="0.3">
      <c r="D18" s="1">
        <v>239</v>
      </c>
      <c r="E18" s="1">
        <v>23</v>
      </c>
      <c r="F18" s="1">
        <v>2</v>
      </c>
      <c r="G18" s="1">
        <v>213</v>
      </c>
      <c r="H18" s="1">
        <v>241</v>
      </c>
    </row>
    <row r="19" spans="4:8" ht="16.5" x14ac:dyDescent="0.3">
      <c r="D19" s="1">
        <v>241</v>
      </c>
      <c r="E19" s="1">
        <v>11</v>
      </c>
      <c r="F19" s="1">
        <v>6</v>
      </c>
      <c r="G19" s="1">
        <v>234</v>
      </c>
      <c r="H19" s="1">
        <v>247</v>
      </c>
    </row>
    <row r="20" spans="4:8" ht="16.5" x14ac:dyDescent="0.3">
      <c r="D20" s="1">
        <v>247</v>
      </c>
      <c r="E20" s="1">
        <v>32</v>
      </c>
      <c r="F20" s="1">
        <v>47</v>
      </c>
      <c r="G20" s="1">
        <v>197</v>
      </c>
      <c r="H20" s="1">
        <v>294</v>
      </c>
    </row>
    <row r="21" spans="4:8" ht="16.5" x14ac:dyDescent="0.3">
      <c r="D21" s="1">
        <v>294</v>
      </c>
      <c r="E21" s="1">
        <v>13</v>
      </c>
      <c r="F21" s="1">
        <v>50</v>
      </c>
      <c r="G21" s="1">
        <v>0</v>
      </c>
      <c r="H21" s="1">
        <v>344</v>
      </c>
    </row>
    <row r="22" spans="4:8" ht="16.5" x14ac:dyDescent="0.3">
      <c r="D22" s="1">
        <v>344</v>
      </c>
      <c r="E22" s="1">
        <v>21</v>
      </c>
      <c r="F22" s="1">
        <v>51</v>
      </c>
      <c r="G22" s="1">
        <v>294</v>
      </c>
      <c r="H22" s="1">
        <v>395</v>
      </c>
    </row>
    <row r="23" spans="4:8" ht="16.5" x14ac:dyDescent="0.3">
      <c r="D23" s="1">
        <v>395</v>
      </c>
      <c r="E23" s="1">
        <v>12</v>
      </c>
      <c r="F23" s="1">
        <v>51</v>
      </c>
      <c r="G23" s="1">
        <v>350</v>
      </c>
      <c r="H23" s="1">
        <v>446</v>
      </c>
    </row>
    <row r="24" spans="4:8" ht="16.5" x14ac:dyDescent="0.3">
      <c r="D24" s="1">
        <v>446</v>
      </c>
      <c r="E24" s="1">
        <v>17</v>
      </c>
      <c r="F24" s="1">
        <v>15</v>
      </c>
      <c r="G24" s="1">
        <v>446</v>
      </c>
      <c r="H24" s="1">
        <v>461</v>
      </c>
    </row>
    <row r="25" spans="4:8" ht="16.5" x14ac:dyDescent="0.3">
      <c r="D25" s="1">
        <v>461</v>
      </c>
      <c r="E25" s="1">
        <v>2</v>
      </c>
      <c r="F25" s="1">
        <v>53</v>
      </c>
      <c r="G25" s="1">
        <v>193</v>
      </c>
      <c r="H25" s="1">
        <v>514</v>
      </c>
    </row>
    <row r="26" spans="4:8" ht="16.5" x14ac:dyDescent="0.3">
      <c r="D26" s="1">
        <v>514</v>
      </c>
      <c r="E26" s="1">
        <v>28</v>
      </c>
      <c r="F26" s="1">
        <v>15</v>
      </c>
      <c r="G26" s="1">
        <v>494</v>
      </c>
      <c r="H26" s="1">
        <v>529</v>
      </c>
    </row>
    <row r="27" spans="4:8" ht="16.5" x14ac:dyDescent="0.3">
      <c r="D27" s="1">
        <v>529</v>
      </c>
      <c r="E27" s="1">
        <v>34</v>
      </c>
      <c r="F27" s="1">
        <v>32</v>
      </c>
      <c r="G27" s="1">
        <v>492</v>
      </c>
      <c r="H27" s="1">
        <v>561</v>
      </c>
    </row>
    <row r="28" spans="4:8" ht="16.5" x14ac:dyDescent="0.3">
      <c r="D28" s="1">
        <v>561</v>
      </c>
      <c r="E28" s="1">
        <v>29</v>
      </c>
      <c r="F28" s="1">
        <v>55</v>
      </c>
      <c r="G28" s="1">
        <v>20</v>
      </c>
      <c r="H28" s="1">
        <v>616</v>
      </c>
    </row>
    <row r="29" spans="4:8" ht="16.5" x14ac:dyDescent="0.3">
      <c r="D29" s="1">
        <v>616</v>
      </c>
      <c r="E29" s="1">
        <v>16</v>
      </c>
      <c r="F29" s="1">
        <v>57</v>
      </c>
      <c r="G29" s="1">
        <v>140</v>
      </c>
      <c r="H29" s="1">
        <v>673</v>
      </c>
    </row>
    <row r="30" spans="4:8" ht="16.5" x14ac:dyDescent="0.3">
      <c r="D30" s="1">
        <v>673</v>
      </c>
      <c r="E30" s="1">
        <v>18</v>
      </c>
      <c r="F30" s="1">
        <v>62</v>
      </c>
      <c r="G30" s="1">
        <v>258</v>
      </c>
      <c r="H30" s="1">
        <v>735</v>
      </c>
    </row>
    <row r="31" spans="4:8" ht="16.5" x14ac:dyDescent="0.3">
      <c r="D31" s="1">
        <v>735</v>
      </c>
      <c r="E31" s="1">
        <v>10</v>
      </c>
      <c r="F31" s="1">
        <v>63</v>
      </c>
      <c r="G31" s="1">
        <v>25</v>
      </c>
      <c r="H31" s="1">
        <v>798</v>
      </c>
    </row>
    <row r="32" spans="4:8" ht="16.5" x14ac:dyDescent="0.3">
      <c r="D32" s="1">
        <v>798</v>
      </c>
      <c r="E32" s="1">
        <v>24</v>
      </c>
      <c r="F32" s="1">
        <v>63</v>
      </c>
      <c r="G32" s="1">
        <v>0</v>
      </c>
      <c r="H32" s="1">
        <v>861</v>
      </c>
    </row>
    <row r="33" spans="4:8" ht="16.5" x14ac:dyDescent="0.3">
      <c r="D33" s="1">
        <v>861</v>
      </c>
      <c r="E33" s="1">
        <v>15</v>
      </c>
      <c r="F33" s="1">
        <v>63</v>
      </c>
      <c r="G33" s="1">
        <v>256</v>
      </c>
      <c r="H33" s="1">
        <v>924</v>
      </c>
    </row>
    <row r="34" spans="4:8" ht="16.5" x14ac:dyDescent="0.3">
      <c r="D34" s="1">
        <v>924</v>
      </c>
      <c r="E34" s="1">
        <v>5</v>
      </c>
      <c r="F34" s="1">
        <v>68</v>
      </c>
      <c r="G34" s="1">
        <v>25</v>
      </c>
      <c r="H34" s="1">
        <v>992</v>
      </c>
    </row>
    <row r="35" spans="4:8" ht="16.5" x14ac:dyDescent="0.3">
      <c r="D35" s="1">
        <v>992</v>
      </c>
      <c r="E35" s="1">
        <v>20</v>
      </c>
      <c r="F35" s="1">
        <v>69</v>
      </c>
      <c r="G35" s="1">
        <v>37</v>
      </c>
      <c r="H35" s="1">
        <v>1061</v>
      </c>
    </row>
    <row r="36" spans="4:8" ht="16.5" x14ac:dyDescent="0.3">
      <c r="D36" s="1">
        <v>1061</v>
      </c>
      <c r="E36" s="1">
        <v>39</v>
      </c>
      <c r="F36" s="1">
        <v>71</v>
      </c>
      <c r="G36" s="1">
        <v>366</v>
      </c>
      <c r="H36" s="1">
        <v>1132</v>
      </c>
    </row>
    <row r="37" spans="4:8" ht="16.5" x14ac:dyDescent="0.3">
      <c r="D37" s="1">
        <v>1132</v>
      </c>
      <c r="E37" s="1">
        <v>3</v>
      </c>
      <c r="F37" s="1">
        <v>71</v>
      </c>
      <c r="G37" s="1">
        <v>212</v>
      </c>
      <c r="H37" s="1">
        <v>1203</v>
      </c>
    </row>
    <row r="38" spans="4:8" ht="16.5" x14ac:dyDescent="0.3">
      <c r="D38" s="1">
        <v>1203</v>
      </c>
      <c r="E38" s="1">
        <v>22</v>
      </c>
      <c r="F38" s="1">
        <v>74</v>
      </c>
      <c r="G38" s="1">
        <v>174</v>
      </c>
      <c r="H38" s="1">
        <v>1277</v>
      </c>
    </row>
    <row r="39" spans="4:8" ht="16.5" x14ac:dyDescent="0.3">
      <c r="D39" s="1">
        <v>1277</v>
      </c>
      <c r="E39" s="1">
        <v>36</v>
      </c>
      <c r="F39" s="1">
        <v>75</v>
      </c>
      <c r="G39" s="1">
        <v>485</v>
      </c>
      <c r="H39" s="1">
        <v>1352</v>
      </c>
    </row>
    <row r="40" spans="4:8" ht="16.5" x14ac:dyDescent="0.3">
      <c r="D40" s="1">
        <v>1352</v>
      </c>
      <c r="E40" s="1">
        <v>37</v>
      </c>
      <c r="F40" s="1">
        <v>76</v>
      </c>
      <c r="G40" s="1">
        <v>33</v>
      </c>
      <c r="H40" s="1">
        <v>1428</v>
      </c>
    </row>
    <row r="41" spans="4:8" ht="16.5" x14ac:dyDescent="0.3">
      <c r="D41" s="1">
        <v>1428</v>
      </c>
      <c r="E41" s="1">
        <v>31</v>
      </c>
      <c r="F41" s="1">
        <v>80</v>
      </c>
      <c r="G41" s="1">
        <v>110</v>
      </c>
      <c r="H41" s="1">
        <v>1508</v>
      </c>
    </row>
    <row r="42" spans="4:8" ht="16.5" x14ac:dyDescent="0.3">
      <c r="D42" s="1">
        <v>1508</v>
      </c>
      <c r="E42" s="1">
        <v>27</v>
      </c>
      <c r="F42" s="1">
        <v>85</v>
      </c>
      <c r="G42" s="1">
        <v>259</v>
      </c>
      <c r="H42" s="1">
        <v>1593</v>
      </c>
    </row>
    <row r="43" spans="4:8" ht="16.5" x14ac:dyDescent="0.3">
      <c r="D43" s="1">
        <v>1593</v>
      </c>
      <c r="E43" s="1">
        <v>25</v>
      </c>
      <c r="F43" s="1">
        <v>91</v>
      </c>
      <c r="G43" s="1">
        <v>474</v>
      </c>
      <c r="H43" s="1">
        <v>1684</v>
      </c>
    </row>
    <row r="44" spans="4:8" ht="16.5" x14ac:dyDescent="0.3">
      <c r="D44" s="1">
        <v>1684</v>
      </c>
      <c r="E44" s="1">
        <v>19</v>
      </c>
      <c r="F44" s="1">
        <v>91</v>
      </c>
      <c r="G44" s="1">
        <v>320</v>
      </c>
      <c r="H44" s="1">
        <v>1775</v>
      </c>
    </row>
    <row r="45" spans="4:8" ht="16.5" x14ac:dyDescent="0.3">
      <c r="D45" s="1">
        <v>1775</v>
      </c>
      <c r="E45" s="1">
        <v>4</v>
      </c>
      <c r="F45" s="1">
        <v>92</v>
      </c>
      <c r="G45" s="1">
        <v>164</v>
      </c>
      <c r="H45" s="1">
        <v>1867</v>
      </c>
    </row>
    <row r="46" spans="4:8" ht="16.5" x14ac:dyDescent="0.3">
      <c r="D46" s="1">
        <v>1867</v>
      </c>
      <c r="E46" s="1">
        <v>7</v>
      </c>
      <c r="F46" s="1">
        <v>93</v>
      </c>
      <c r="G46" s="1">
        <v>507</v>
      </c>
      <c r="H46" s="1">
        <v>1960</v>
      </c>
    </row>
    <row r="47" spans="4:8" ht="16.5" x14ac:dyDescent="0.3">
      <c r="D47" s="1">
        <v>1960</v>
      </c>
      <c r="E47" s="1">
        <v>26</v>
      </c>
      <c r="F47" s="1">
        <v>95</v>
      </c>
      <c r="G47" s="1">
        <v>85</v>
      </c>
      <c r="H47" s="1">
        <v>2055</v>
      </c>
    </row>
    <row r="48" spans="4:8" ht="16.5" x14ac:dyDescent="0.3">
      <c r="D48" s="1">
        <v>2055</v>
      </c>
      <c r="E48" s="1">
        <v>9</v>
      </c>
      <c r="F48" s="1">
        <v>99</v>
      </c>
      <c r="G48" s="1">
        <v>7</v>
      </c>
      <c r="H48" s="1">
        <v>2154</v>
      </c>
    </row>
    <row r="49" spans="4:8" ht="16.5" x14ac:dyDescent="0.3">
      <c r="D49" s="1" t="s">
        <v>0</v>
      </c>
      <c r="E49" s="1"/>
      <c r="F49" s="1"/>
      <c r="G49" s="1"/>
      <c r="H49" s="1">
        <f>SUBTOTAL(109,Tabella1678[completion t])</f>
        <v>32688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E71-1CB6-4919-A5F0-A2F0F2E87F0D}">
  <dimension ref="D7:H49"/>
  <sheetViews>
    <sheetView topLeftCell="A42" workbookViewId="0">
      <selection activeCell="D49" sqref="D49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10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3</v>
      </c>
      <c r="F9" s="1">
        <v>4</v>
      </c>
      <c r="G9" s="1">
        <v>0</v>
      </c>
      <c r="H9" s="1">
        <v>4</v>
      </c>
    </row>
    <row r="10" spans="4:8" ht="16.5" x14ac:dyDescent="0.3">
      <c r="D10" s="1">
        <v>4</v>
      </c>
      <c r="E10" s="1">
        <v>30</v>
      </c>
      <c r="F10" s="1">
        <v>4</v>
      </c>
      <c r="G10" s="1">
        <v>0</v>
      </c>
      <c r="H10" s="1">
        <v>8</v>
      </c>
    </row>
    <row r="11" spans="4:8" ht="16.5" x14ac:dyDescent="0.3">
      <c r="D11" s="1">
        <v>8</v>
      </c>
      <c r="E11" s="1">
        <v>11</v>
      </c>
      <c r="F11" s="1">
        <v>10</v>
      </c>
      <c r="G11" s="1">
        <v>0</v>
      </c>
      <c r="H11" s="1">
        <v>18</v>
      </c>
    </row>
    <row r="12" spans="4:8" ht="16.5" x14ac:dyDescent="0.3">
      <c r="D12" s="1">
        <v>18</v>
      </c>
      <c r="E12" s="1">
        <v>31</v>
      </c>
      <c r="F12" s="1">
        <v>19</v>
      </c>
      <c r="G12" s="1">
        <v>13</v>
      </c>
      <c r="H12" s="1">
        <v>37</v>
      </c>
    </row>
    <row r="13" spans="4:8" ht="16.5" x14ac:dyDescent="0.3">
      <c r="D13" s="1">
        <v>37</v>
      </c>
      <c r="E13" s="1">
        <v>13</v>
      </c>
      <c r="F13" s="1">
        <v>3</v>
      </c>
      <c r="G13" s="1">
        <v>33</v>
      </c>
      <c r="H13" s="1">
        <v>40</v>
      </c>
    </row>
    <row r="14" spans="4:8" ht="16.5" x14ac:dyDescent="0.3">
      <c r="D14" s="1">
        <v>40</v>
      </c>
      <c r="E14" s="1">
        <v>25</v>
      </c>
      <c r="F14" s="1">
        <v>13</v>
      </c>
      <c r="G14" s="1">
        <v>0</v>
      </c>
      <c r="H14" s="1">
        <v>53</v>
      </c>
    </row>
    <row r="15" spans="4:8" ht="16.5" x14ac:dyDescent="0.3">
      <c r="D15" s="1">
        <v>53</v>
      </c>
      <c r="E15" s="1">
        <v>26</v>
      </c>
      <c r="F15" s="1">
        <v>16</v>
      </c>
      <c r="G15" s="1">
        <v>52</v>
      </c>
      <c r="H15" s="1">
        <v>69</v>
      </c>
    </row>
    <row r="16" spans="4:8" ht="16.5" x14ac:dyDescent="0.3">
      <c r="D16" s="1">
        <v>69</v>
      </c>
      <c r="E16" s="1">
        <v>38</v>
      </c>
      <c r="F16" s="1">
        <v>17</v>
      </c>
      <c r="G16" s="1">
        <v>27</v>
      </c>
      <c r="H16" s="1">
        <v>86</v>
      </c>
    </row>
    <row r="17" spans="4:8" ht="16.5" x14ac:dyDescent="0.3">
      <c r="D17" s="1">
        <v>86</v>
      </c>
      <c r="E17" s="1">
        <v>39</v>
      </c>
      <c r="F17" s="1">
        <v>7</v>
      </c>
      <c r="G17" s="1">
        <v>72</v>
      </c>
      <c r="H17" s="1">
        <v>93</v>
      </c>
    </row>
    <row r="18" spans="4:8" ht="16.5" x14ac:dyDescent="0.3">
      <c r="D18" s="1">
        <v>93</v>
      </c>
      <c r="E18" s="1">
        <v>14</v>
      </c>
      <c r="F18" s="1">
        <v>20</v>
      </c>
      <c r="G18" s="1">
        <v>70</v>
      </c>
      <c r="H18" s="1">
        <v>113</v>
      </c>
    </row>
    <row r="19" spans="4:8" ht="16.5" x14ac:dyDescent="0.3">
      <c r="D19" s="1">
        <v>113</v>
      </c>
      <c r="E19" s="1">
        <v>4</v>
      </c>
      <c r="F19" s="1">
        <v>22</v>
      </c>
      <c r="G19" s="1">
        <v>89</v>
      </c>
      <c r="H19" s="1">
        <v>135</v>
      </c>
    </row>
    <row r="20" spans="4:8" ht="16.5" x14ac:dyDescent="0.3">
      <c r="D20" s="1">
        <v>135</v>
      </c>
      <c r="E20" s="1">
        <v>20</v>
      </c>
      <c r="F20" s="1">
        <v>23</v>
      </c>
      <c r="G20" s="1">
        <v>0</v>
      </c>
      <c r="H20" s="1">
        <v>158</v>
      </c>
    </row>
    <row r="21" spans="4:8" ht="16.5" x14ac:dyDescent="0.3">
      <c r="D21" s="1">
        <v>158</v>
      </c>
      <c r="E21" s="1">
        <v>12</v>
      </c>
      <c r="F21" s="1">
        <v>8</v>
      </c>
      <c r="G21" s="1">
        <v>146</v>
      </c>
      <c r="H21" s="1">
        <v>166</v>
      </c>
    </row>
    <row r="22" spans="4:8" ht="16.5" x14ac:dyDescent="0.3">
      <c r="D22" s="1">
        <v>166</v>
      </c>
      <c r="E22" s="1">
        <v>6</v>
      </c>
      <c r="F22" s="1">
        <v>26</v>
      </c>
      <c r="G22" s="1">
        <v>83</v>
      </c>
      <c r="H22" s="1">
        <v>192</v>
      </c>
    </row>
    <row r="23" spans="4:8" ht="16.5" x14ac:dyDescent="0.3">
      <c r="D23" s="1">
        <v>192</v>
      </c>
      <c r="E23" s="1">
        <v>27</v>
      </c>
      <c r="F23" s="1">
        <v>4</v>
      </c>
      <c r="G23" s="1">
        <v>175</v>
      </c>
      <c r="H23" s="1">
        <v>196</v>
      </c>
    </row>
    <row r="24" spans="4:8" ht="16.5" x14ac:dyDescent="0.3">
      <c r="D24" s="1">
        <v>196</v>
      </c>
      <c r="E24" s="1">
        <v>37</v>
      </c>
      <c r="F24" s="1">
        <v>14</v>
      </c>
      <c r="G24" s="1">
        <v>188</v>
      </c>
      <c r="H24" s="1">
        <v>210</v>
      </c>
    </row>
    <row r="25" spans="4:8" ht="16.5" x14ac:dyDescent="0.3">
      <c r="D25" s="1">
        <v>210</v>
      </c>
      <c r="E25" s="1">
        <v>23</v>
      </c>
      <c r="F25" s="1">
        <v>20</v>
      </c>
      <c r="G25" s="1">
        <v>200</v>
      </c>
      <c r="H25" s="1">
        <v>230</v>
      </c>
    </row>
    <row r="26" spans="4:8" ht="16.5" x14ac:dyDescent="0.3">
      <c r="D26" s="1">
        <v>230</v>
      </c>
      <c r="E26" s="1">
        <v>24</v>
      </c>
      <c r="F26" s="1">
        <v>26</v>
      </c>
      <c r="G26" s="1">
        <v>102</v>
      </c>
      <c r="H26" s="1">
        <v>256</v>
      </c>
    </row>
    <row r="27" spans="4:8" ht="16.5" x14ac:dyDescent="0.3">
      <c r="D27" s="1">
        <v>256</v>
      </c>
      <c r="E27" s="1">
        <v>29</v>
      </c>
      <c r="F27" s="1">
        <v>28</v>
      </c>
      <c r="G27" s="1">
        <v>0</v>
      </c>
      <c r="H27" s="1">
        <v>284</v>
      </c>
    </row>
    <row r="28" spans="4:8" ht="16.5" x14ac:dyDescent="0.3">
      <c r="D28" s="1">
        <v>284</v>
      </c>
      <c r="E28" s="1">
        <v>9</v>
      </c>
      <c r="F28" s="1">
        <v>29</v>
      </c>
      <c r="G28" s="1">
        <v>134</v>
      </c>
      <c r="H28" s="1">
        <v>313</v>
      </c>
    </row>
    <row r="29" spans="4:8" ht="16.5" x14ac:dyDescent="0.3">
      <c r="D29" s="1">
        <v>313</v>
      </c>
      <c r="E29" s="1">
        <v>32</v>
      </c>
      <c r="F29" s="1">
        <v>30</v>
      </c>
      <c r="G29" s="1">
        <v>0</v>
      </c>
      <c r="H29" s="1">
        <v>343</v>
      </c>
    </row>
    <row r="30" spans="4:8" ht="16.5" x14ac:dyDescent="0.3">
      <c r="D30" s="1">
        <v>343</v>
      </c>
      <c r="E30" s="1">
        <v>33</v>
      </c>
      <c r="F30" s="1">
        <v>31</v>
      </c>
      <c r="G30" s="1">
        <v>64</v>
      </c>
      <c r="H30" s="1">
        <v>374</v>
      </c>
    </row>
    <row r="31" spans="4:8" ht="16.5" x14ac:dyDescent="0.3">
      <c r="D31" s="1">
        <v>374</v>
      </c>
      <c r="E31" s="1">
        <v>15</v>
      </c>
      <c r="F31" s="1">
        <v>32</v>
      </c>
      <c r="G31" s="1">
        <v>0</v>
      </c>
      <c r="H31" s="1">
        <v>406</v>
      </c>
    </row>
    <row r="32" spans="4:8" ht="16.5" x14ac:dyDescent="0.3">
      <c r="D32" s="1">
        <v>406</v>
      </c>
      <c r="E32" s="1">
        <v>1</v>
      </c>
      <c r="F32" s="1">
        <v>33</v>
      </c>
      <c r="G32" s="1">
        <v>111</v>
      </c>
      <c r="H32" s="1">
        <v>439</v>
      </c>
    </row>
    <row r="33" spans="4:8" ht="16.5" x14ac:dyDescent="0.3">
      <c r="D33" s="1">
        <v>439</v>
      </c>
      <c r="E33" s="1">
        <v>10</v>
      </c>
      <c r="F33" s="1">
        <v>33</v>
      </c>
      <c r="G33" s="1">
        <v>59</v>
      </c>
      <c r="H33" s="1">
        <v>472</v>
      </c>
    </row>
    <row r="34" spans="4:8" ht="16.5" x14ac:dyDescent="0.3">
      <c r="D34" s="1">
        <v>472</v>
      </c>
      <c r="E34" s="1">
        <v>5</v>
      </c>
      <c r="F34" s="1">
        <v>34</v>
      </c>
      <c r="G34" s="1">
        <v>10</v>
      </c>
      <c r="H34" s="1">
        <v>506</v>
      </c>
    </row>
    <row r="35" spans="4:8" ht="16.5" x14ac:dyDescent="0.3">
      <c r="D35" s="1">
        <v>506</v>
      </c>
      <c r="E35" s="1">
        <v>21</v>
      </c>
      <c r="F35" s="1">
        <v>34</v>
      </c>
      <c r="G35" s="1">
        <v>0</v>
      </c>
      <c r="H35" s="1">
        <v>540</v>
      </c>
    </row>
    <row r="36" spans="4:8" ht="16.5" x14ac:dyDescent="0.3">
      <c r="D36" s="1">
        <v>540</v>
      </c>
      <c r="E36" s="1">
        <v>8</v>
      </c>
      <c r="F36" s="1">
        <v>34</v>
      </c>
      <c r="G36" s="1">
        <v>77</v>
      </c>
      <c r="H36" s="1">
        <v>574</v>
      </c>
    </row>
    <row r="37" spans="4:8" ht="16.5" x14ac:dyDescent="0.3">
      <c r="D37" s="1">
        <v>574</v>
      </c>
      <c r="E37" s="1">
        <v>16</v>
      </c>
      <c r="F37" s="1">
        <v>36</v>
      </c>
      <c r="G37" s="1">
        <v>98</v>
      </c>
      <c r="H37" s="1">
        <v>610</v>
      </c>
    </row>
    <row r="38" spans="4:8" ht="16.5" x14ac:dyDescent="0.3">
      <c r="D38" s="1">
        <v>610</v>
      </c>
      <c r="E38" s="1">
        <v>18</v>
      </c>
      <c r="F38" s="1">
        <v>37</v>
      </c>
      <c r="G38" s="1">
        <v>165</v>
      </c>
      <c r="H38" s="1">
        <v>647</v>
      </c>
    </row>
    <row r="39" spans="4:8" ht="16.5" x14ac:dyDescent="0.3">
      <c r="D39" s="1">
        <v>647</v>
      </c>
      <c r="E39" s="1">
        <v>19</v>
      </c>
      <c r="F39" s="1">
        <v>37</v>
      </c>
      <c r="G39" s="1">
        <v>46</v>
      </c>
      <c r="H39" s="1">
        <v>684</v>
      </c>
    </row>
    <row r="40" spans="4:8" ht="16.5" x14ac:dyDescent="0.3">
      <c r="D40" s="1">
        <v>684</v>
      </c>
      <c r="E40" s="1">
        <v>22</v>
      </c>
      <c r="F40" s="1">
        <v>37</v>
      </c>
      <c r="G40" s="1">
        <v>59</v>
      </c>
      <c r="H40" s="1">
        <v>721</v>
      </c>
    </row>
    <row r="41" spans="4:8" ht="16.5" x14ac:dyDescent="0.3">
      <c r="D41" s="1">
        <v>721</v>
      </c>
      <c r="E41" s="1">
        <v>36</v>
      </c>
      <c r="F41" s="1">
        <v>39</v>
      </c>
      <c r="G41" s="1">
        <v>137</v>
      </c>
      <c r="H41" s="1">
        <v>760</v>
      </c>
    </row>
    <row r="42" spans="4:8" ht="16.5" x14ac:dyDescent="0.3">
      <c r="D42" s="1">
        <v>760</v>
      </c>
      <c r="E42" s="1">
        <v>40</v>
      </c>
      <c r="F42" s="1">
        <v>40</v>
      </c>
      <c r="G42" s="1">
        <v>8</v>
      </c>
      <c r="H42" s="1">
        <v>800</v>
      </c>
    </row>
    <row r="43" spans="4:8" ht="16.5" x14ac:dyDescent="0.3">
      <c r="D43" s="1">
        <v>800</v>
      </c>
      <c r="E43" s="1">
        <v>2</v>
      </c>
      <c r="F43" s="1">
        <v>41</v>
      </c>
      <c r="G43" s="1">
        <v>111</v>
      </c>
      <c r="H43" s="1">
        <v>841</v>
      </c>
    </row>
    <row r="44" spans="4:8" ht="16.5" x14ac:dyDescent="0.3">
      <c r="D44" s="1">
        <v>841</v>
      </c>
      <c r="E44" s="1">
        <v>17</v>
      </c>
      <c r="F44" s="1">
        <v>42</v>
      </c>
      <c r="G44" s="1">
        <v>153</v>
      </c>
      <c r="H44" s="1">
        <v>883</v>
      </c>
    </row>
    <row r="45" spans="4:8" ht="16.5" x14ac:dyDescent="0.3">
      <c r="D45" s="1">
        <v>883</v>
      </c>
      <c r="E45" s="1">
        <v>28</v>
      </c>
      <c r="F45" s="1">
        <v>42</v>
      </c>
      <c r="G45" s="1">
        <v>124</v>
      </c>
      <c r="H45" s="1">
        <v>925</v>
      </c>
    </row>
    <row r="46" spans="4:8" ht="16.5" x14ac:dyDescent="0.3">
      <c r="D46" s="1">
        <v>925</v>
      </c>
      <c r="E46" s="1">
        <v>34</v>
      </c>
      <c r="F46" s="1">
        <v>45</v>
      </c>
      <c r="G46" s="1">
        <v>0</v>
      </c>
      <c r="H46" s="1">
        <v>970</v>
      </c>
    </row>
    <row r="47" spans="4:8" ht="16.5" x14ac:dyDescent="0.3">
      <c r="D47" s="1">
        <v>970</v>
      </c>
      <c r="E47" s="1">
        <v>7</v>
      </c>
      <c r="F47" s="1">
        <v>46</v>
      </c>
      <c r="G47" s="1">
        <v>0</v>
      </c>
      <c r="H47" s="1">
        <v>1016</v>
      </c>
    </row>
    <row r="48" spans="4:8" ht="16.5" x14ac:dyDescent="0.3">
      <c r="D48" s="1">
        <v>1016</v>
      </c>
      <c r="E48" s="1">
        <v>35</v>
      </c>
      <c r="F48" s="1">
        <v>47</v>
      </c>
      <c r="G48" s="1">
        <v>0</v>
      </c>
      <c r="H48" s="1">
        <v>1063</v>
      </c>
    </row>
    <row r="49" spans="4:8" ht="16.5" x14ac:dyDescent="0.3">
      <c r="D49" s="1" t="s">
        <v>0</v>
      </c>
      <c r="E49" s="1"/>
      <c r="F49" s="1"/>
      <c r="G49" s="1"/>
      <c r="H49" s="1">
        <f>SUBTOTAL(109,Tabella16789[completion t])</f>
        <v>16235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F000-64C6-4FF0-A32D-81E776426F17}">
  <dimension ref="D7:H69"/>
  <sheetViews>
    <sheetView tabSelected="1" workbookViewId="0">
      <selection activeCell="I14" sqref="I14"/>
    </sheetView>
  </sheetViews>
  <sheetFormatPr defaultRowHeight="15" x14ac:dyDescent="0.25"/>
  <cols>
    <col min="4" max="4" width="8.7109375" bestFit="1" customWidth="1"/>
    <col min="5" max="5" width="6.85546875" bestFit="1" customWidth="1"/>
    <col min="6" max="6" width="16.140625" bestFit="1" customWidth="1"/>
    <col min="7" max="7" width="12.7109375" bestFit="1" customWidth="1"/>
    <col min="8" max="8" width="16.42578125" bestFit="1" customWidth="1"/>
  </cols>
  <sheetData>
    <row r="7" spans="4:8" ht="22.5" x14ac:dyDescent="0.45">
      <c r="D7" s="2" t="s">
        <v>11</v>
      </c>
      <c r="E7" s="3"/>
      <c r="F7" s="3"/>
      <c r="G7" s="3"/>
      <c r="H7" s="4"/>
    </row>
    <row r="8" spans="4:8" ht="16.5" x14ac:dyDescent="0.3">
      <c r="D8" s="5" t="s">
        <v>5</v>
      </c>
      <c r="E8" s="6" t="s">
        <v>1</v>
      </c>
      <c r="F8" s="6" t="s">
        <v>2</v>
      </c>
      <c r="G8" s="6" t="s">
        <v>3</v>
      </c>
      <c r="H8" s="7" t="s">
        <v>4</v>
      </c>
    </row>
    <row r="9" spans="4:8" ht="16.5" x14ac:dyDescent="0.3">
      <c r="D9" s="1">
        <v>0</v>
      </c>
      <c r="E9" s="1">
        <v>40</v>
      </c>
      <c r="F9" s="1">
        <v>19</v>
      </c>
      <c r="G9" s="1">
        <v>0</v>
      </c>
      <c r="H9" s="1">
        <v>19</v>
      </c>
    </row>
    <row r="10" spans="4:8" ht="16.5" x14ac:dyDescent="0.3">
      <c r="D10" s="1">
        <v>19</v>
      </c>
      <c r="E10" s="1">
        <v>8</v>
      </c>
      <c r="F10" s="1">
        <v>25</v>
      </c>
      <c r="G10" s="1">
        <v>1</v>
      </c>
      <c r="H10" s="1">
        <v>44</v>
      </c>
    </row>
    <row r="11" spans="4:8" ht="16.5" x14ac:dyDescent="0.3">
      <c r="D11" s="1">
        <v>44</v>
      </c>
      <c r="E11" s="1">
        <v>36</v>
      </c>
      <c r="F11" s="1">
        <v>53</v>
      </c>
      <c r="G11" s="1">
        <v>0</v>
      </c>
      <c r="H11" s="1">
        <v>97</v>
      </c>
    </row>
    <row r="12" spans="4:8" ht="16.5" x14ac:dyDescent="0.3">
      <c r="D12" s="1">
        <v>97</v>
      </c>
      <c r="E12" s="1">
        <v>30</v>
      </c>
      <c r="F12" s="1">
        <v>93</v>
      </c>
      <c r="G12" s="1">
        <v>30</v>
      </c>
      <c r="H12" s="1">
        <v>190</v>
      </c>
    </row>
    <row r="13" spans="4:8" ht="16.5" x14ac:dyDescent="0.3">
      <c r="D13" s="1">
        <v>190</v>
      </c>
      <c r="E13" s="1">
        <v>3</v>
      </c>
      <c r="F13" s="1">
        <v>68</v>
      </c>
      <c r="G13" s="1">
        <v>136</v>
      </c>
      <c r="H13" s="1">
        <v>258</v>
      </c>
    </row>
    <row r="14" spans="4:8" ht="16.5" x14ac:dyDescent="0.3">
      <c r="D14" s="1">
        <v>258</v>
      </c>
      <c r="E14" s="1">
        <v>51</v>
      </c>
      <c r="F14" s="1">
        <v>8</v>
      </c>
      <c r="G14" s="1">
        <v>258</v>
      </c>
      <c r="H14" s="1">
        <v>266</v>
      </c>
    </row>
    <row r="15" spans="4:8" ht="16.5" x14ac:dyDescent="0.3">
      <c r="D15" s="1">
        <v>266</v>
      </c>
      <c r="E15" s="1">
        <v>33</v>
      </c>
      <c r="F15" s="1">
        <v>37</v>
      </c>
      <c r="G15" s="1">
        <v>228</v>
      </c>
      <c r="H15" s="1">
        <v>303</v>
      </c>
    </row>
    <row r="16" spans="4:8" ht="16.5" x14ac:dyDescent="0.3">
      <c r="D16" s="1">
        <v>303</v>
      </c>
      <c r="E16" s="1">
        <v>43</v>
      </c>
      <c r="F16" s="1">
        <v>93</v>
      </c>
      <c r="G16" s="1">
        <v>210</v>
      </c>
      <c r="H16" s="1">
        <v>396</v>
      </c>
    </row>
    <row r="17" spans="4:8" ht="16.5" x14ac:dyDescent="0.3">
      <c r="D17" s="1">
        <v>396</v>
      </c>
      <c r="E17" s="1">
        <v>20</v>
      </c>
      <c r="F17" s="1">
        <v>2</v>
      </c>
      <c r="G17" s="1">
        <v>376</v>
      </c>
      <c r="H17" s="1">
        <v>398</v>
      </c>
    </row>
    <row r="18" spans="4:8" ht="16.5" x14ac:dyDescent="0.3">
      <c r="D18" s="1">
        <v>417</v>
      </c>
      <c r="E18" s="1">
        <v>52</v>
      </c>
      <c r="F18" s="1">
        <v>40</v>
      </c>
      <c r="G18" s="1">
        <v>417</v>
      </c>
      <c r="H18" s="1">
        <v>457</v>
      </c>
    </row>
    <row r="19" spans="4:8" ht="16.5" x14ac:dyDescent="0.3">
      <c r="D19" s="1">
        <v>457</v>
      </c>
      <c r="E19" s="1">
        <v>35</v>
      </c>
      <c r="F19" s="1">
        <v>5</v>
      </c>
      <c r="G19" s="1">
        <v>444</v>
      </c>
      <c r="H19" s="1">
        <v>462</v>
      </c>
    </row>
    <row r="20" spans="4:8" ht="16.5" x14ac:dyDescent="0.3">
      <c r="D20" s="1">
        <v>462</v>
      </c>
      <c r="E20" s="1">
        <v>5</v>
      </c>
      <c r="F20" s="1">
        <v>41</v>
      </c>
      <c r="G20" s="1">
        <v>439</v>
      </c>
      <c r="H20" s="1">
        <v>503</v>
      </c>
    </row>
    <row r="21" spans="4:8" ht="16.5" x14ac:dyDescent="0.3">
      <c r="D21" s="1">
        <v>503</v>
      </c>
      <c r="E21" s="1">
        <v>53</v>
      </c>
      <c r="F21" s="1">
        <v>51</v>
      </c>
      <c r="G21" s="1">
        <v>464</v>
      </c>
      <c r="H21" s="1">
        <v>554</v>
      </c>
    </row>
    <row r="22" spans="4:8" ht="16.5" x14ac:dyDescent="0.3">
      <c r="D22" s="1">
        <v>554</v>
      </c>
      <c r="E22" s="1">
        <v>16</v>
      </c>
      <c r="F22" s="1">
        <v>32</v>
      </c>
      <c r="G22" s="1">
        <v>538</v>
      </c>
      <c r="H22" s="1">
        <v>586</v>
      </c>
    </row>
    <row r="23" spans="4:8" ht="16.5" x14ac:dyDescent="0.3">
      <c r="D23" s="1">
        <v>586</v>
      </c>
      <c r="E23" s="1">
        <v>44</v>
      </c>
      <c r="F23" s="1">
        <v>84</v>
      </c>
      <c r="G23" s="1">
        <v>556</v>
      </c>
      <c r="H23" s="1">
        <v>670</v>
      </c>
    </row>
    <row r="24" spans="4:8" ht="16.5" x14ac:dyDescent="0.3">
      <c r="D24" s="1">
        <v>670</v>
      </c>
      <c r="E24" s="1">
        <v>4</v>
      </c>
      <c r="F24" s="1">
        <v>38</v>
      </c>
      <c r="G24" s="1">
        <v>655</v>
      </c>
      <c r="H24" s="1">
        <v>708</v>
      </c>
    </row>
    <row r="25" spans="4:8" ht="16.5" x14ac:dyDescent="0.3">
      <c r="D25" s="1">
        <v>708</v>
      </c>
      <c r="E25" s="1">
        <v>14</v>
      </c>
      <c r="F25" s="1">
        <v>87</v>
      </c>
      <c r="G25" s="1">
        <v>538</v>
      </c>
      <c r="H25" s="1">
        <v>795</v>
      </c>
    </row>
    <row r="26" spans="4:8" ht="16.5" x14ac:dyDescent="0.3">
      <c r="D26" s="1">
        <v>795</v>
      </c>
      <c r="E26" s="1">
        <v>56</v>
      </c>
      <c r="F26" s="1">
        <v>84</v>
      </c>
      <c r="G26" s="1">
        <v>766</v>
      </c>
      <c r="H26" s="1">
        <v>879</v>
      </c>
    </row>
    <row r="27" spans="4:8" ht="16.5" x14ac:dyDescent="0.3">
      <c r="D27" s="1">
        <v>879</v>
      </c>
      <c r="E27" s="1">
        <v>2</v>
      </c>
      <c r="F27" s="1">
        <v>54</v>
      </c>
      <c r="G27" s="1">
        <v>834</v>
      </c>
      <c r="H27" s="1">
        <v>933</v>
      </c>
    </row>
    <row r="28" spans="4:8" ht="16.5" x14ac:dyDescent="0.3">
      <c r="D28" s="1">
        <v>933</v>
      </c>
      <c r="E28" s="1">
        <v>34</v>
      </c>
      <c r="F28" s="1">
        <v>86</v>
      </c>
      <c r="G28" s="1">
        <v>926</v>
      </c>
      <c r="H28" s="1">
        <v>1019</v>
      </c>
    </row>
    <row r="29" spans="4:8" ht="16.5" x14ac:dyDescent="0.3">
      <c r="D29" s="1">
        <v>1021</v>
      </c>
      <c r="E29" s="1">
        <v>18</v>
      </c>
      <c r="F29" s="1">
        <v>22</v>
      </c>
      <c r="G29" s="1">
        <v>1021</v>
      </c>
      <c r="H29" s="1">
        <v>1043</v>
      </c>
    </row>
    <row r="30" spans="4:8" ht="16.5" x14ac:dyDescent="0.3">
      <c r="D30" s="1">
        <v>1043</v>
      </c>
      <c r="E30" s="1">
        <v>41</v>
      </c>
      <c r="F30" s="1">
        <v>80</v>
      </c>
      <c r="G30" s="1">
        <v>617</v>
      </c>
      <c r="H30" s="1">
        <v>1123</v>
      </c>
    </row>
    <row r="31" spans="4:8" ht="16.5" x14ac:dyDescent="0.3">
      <c r="D31" s="1">
        <v>1123</v>
      </c>
      <c r="E31" s="1">
        <v>24</v>
      </c>
      <c r="F31" s="1">
        <v>40</v>
      </c>
      <c r="G31" s="1">
        <v>1076</v>
      </c>
      <c r="H31" s="1">
        <v>1163</v>
      </c>
    </row>
    <row r="32" spans="4:8" ht="16.5" x14ac:dyDescent="0.3">
      <c r="D32" s="1">
        <v>1163</v>
      </c>
      <c r="E32" s="1">
        <v>57</v>
      </c>
      <c r="F32" s="1">
        <v>67</v>
      </c>
      <c r="G32" s="1">
        <v>1148</v>
      </c>
      <c r="H32" s="1">
        <v>1230</v>
      </c>
    </row>
    <row r="33" spans="4:8" ht="16.5" x14ac:dyDescent="0.3">
      <c r="D33" s="1">
        <v>1230</v>
      </c>
      <c r="E33" s="1">
        <v>19</v>
      </c>
      <c r="F33" s="1">
        <v>2</v>
      </c>
      <c r="G33" s="1">
        <v>1182</v>
      </c>
      <c r="H33" s="1">
        <v>1232</v>
      </c>
    </row>
    <row r="34" spans="4:8" ht="16.5" x14ac:dyDescent="0.3">
      <c r="D34" s="1">
        <v>1232</v>
      </c>
      <c r="E34" s="1">
        <v>21</v>
      </c>
      <c r="F34" s="1">
        <v>74</v>
      </c>
      <c r="G34" s="1">
        <v>1057</v>
      </c>
      <c r="H34" s="1">
        <v>1306</v>
      </c>
    </row>
    <row r="35" spans="4:8" ht="16.5" x14ac:dyDescent="0.3">
      <c r="D35" s="1">
        <v>1306</v>
      </c>
      <c r="E35" s="1">
        <v>15</v>
      </c>
      <c r="F35" s="1">
        <v>79</v>
      </c>
      <c r="G35" s="1">
        <v>1224</v>
      </c>
      <c r="H35" s="1">
        <v>1385</v>
      </c>
    </row>
    <row r="36" spans="4:8" ht="16.5" x14ac:dyDescent="0.3">
      <c r="D36" s="1">
        <v>1385</v>
      </c>
      <c r="E36" s="1">
        <v>9</v>
      </c>
      <c r="F36" s="1">
        <v>19</v>
      </c>
      <c r="G36" s="1">
        <v>1329</v>
      </c>
      <c r="H36" s="1">
        <v>1404</v>
      </c>
    </row>
    <row r="37" spans="4:8" ht="16.5" x14ac:dyDescent="0.3">
      <c r="D37" s="1">
        <v>1404</v>
      </c>
      <c r="E37" s="1">
        <v>12</v>
      </c>
      <c r="F37" s="1">
        <v>37</v>
      </c>
      <c r="G37" s="1">
        <v>1333</v>
      </c>
      <c r="H37" s="1">
        <v>1441</v>
      </c>
    </row>
    <row r="38" spans="4:8" ht="16.5" x14ac:dyDescent="0.3">
      <c r="D38" s="1">
        <v>1441</v>
      </c>
      <c r="E38" s="1">
        <v>42</v>
      </c>
      <c r="F38" s="1">
        <v>20</v>
      </c>
      <c r="G38" s="1">
        <v>1439</v>
      </c>
      <c r="H38" s="1">
        <v>1461</v>
      </c>
    </row>
    <row r="39" spans="4:8" ht="16.5" x14ac:dyDescent="0.3">
      <c r="D39" s="1">
        <v>1461</v>
      </c>
      <c r="E39" s="1">
        <v>25</v>
      </c>
      <c r="F39" s="1">
        <v>27</v>
      </c>
      <c r="G39" s="1">
        <v>1412</v>
      </c>
      <c r="H39" s="1">
        <v>1488</v>
      </c>
    </row>
    <row r="40" spans="4:8" ht="16.5" x14ac:dyDescent="0.3">
      <c r="D40" s="1">
        <v>1489</v>
      </c>
      <c r="E40" s="1">
        <v>45</v>
      </c>
      <c r="F40" s="1">
        <v>18</v>
      </c>
      <c r="G40" s="1">
        <v>1489</v>
      </c>
      <c r="H40" s="1">
        <v>1507</v>
      </c>
    </row>
    <row r="41" spans="4:8" ht="16.5" x14ac:dyDescent="0.3">
      <c r="D41" s="1">
        <v>1507</v>
      </c>
      <c r="E41" s="1">
        <v>13</v>
      </c>
      <c r="F41" s="1">
        <v>21</v>
      </c>
      <c r="G41" s="1">
        <v>1500</v>
      </c>
      <c r="H41" s="1">
        <v>1528</v>
      </c>
    </row>
    <row r="42" spans="4:8" ht="16.5" x14ac:dyDescent="0.3">
      <c r="D42" s="1">
        <v>1528</v>
      </c>
      <c r="E42" s="1">
        <v>50</v>
      </c>
      <c r="F42" s="1">
        <v>34</v>
      </c>
      <c r="G42" s="1">
        <v>1492</v>
      </c>
      <c r="H42" s="1">
        <v>1562</v>
      </c>
    </row>
    <row r="43" spans="4:8" ht="16.5" x14ac:dyDescent="0.3">
      <c r="D43" s="1">
        <v>1562</v>
      </c>
      <c r="E43" s="1">
        <v>7</v>
      </c>
      <c r="F43" s="1">
        <v>76</v>
      </c>
      <c r="G43" s="1">
        <v>1484</v>
      </c>
      <c r="H43" s="1">
        <v>1638</v>
      </c>
    </row>
    <row r="44" spans="4:8" ht="16.5" x14ac:dyDescent="0.3">
      <c r="D44" s="1">
        <v>1638</v>
      </c>
      <c r="E44" s="1">
        <v>49</v>
      </c>
      <c r="F44" s="1">
        <v>77</v>
      </c>
      <c r="G44" s="1">
        <v>1504</v>
      </c>
      <c r="H44" s="1">
        <v>1715</v>
      </c>
    </row>
    <row r="45" spans="4:8" ht="16.5" x14ac:dyDescent="0.3">
      <c r="D45" s="1">
        <v>1715</v>
      </c>
      <c r="E45" s="1">
        <v>59</v>
      </c>
      <c r="F45" s="1">
        <v>24</v>
      </c>
      <c r="G45" s="1">
        <v>1675</v>
      </c>
      <c r="H45" s="1">
        <v>1739</v>
      </c>
    </row>
    <row r="46" spans="4:8" ht="16.5" x14ac:dyDescent="0.3">
      <c r="D46" s="1">
        <v>1739</v>
      </c>
      <c r="E46" s="1">
        <v>17</v>
      </c>
      <c r="F46" s="1">
        <v>45</v>
      </c>
      <c r="G46" s="1">
        <v>1666</v>
      </c>
      <c r="H46" s="1">
        <v>1784</v>
      </c>
    </row>
    <row r="47" spans="4:8" ht="16.5" x14ac:dyDescent="0.3">
      <c r="D47" s="1">
        <v>1784</v>
      </c>
      <c r="E47" s="1">
        <v>55</v>
      </c>
      <c r="F47" s="1">
        <v>80</v>
      </c>
      <c r="G47" s="1">
        <v>1644</v>
      </c>
      <c r="H47" s="1">
        <v>1864</v>
      </c>
    </row>
    <row r="48" spans="4:8" ht="16.5" x14ac:dyDescent="0.3">
      <c r="D48" s="1">
        <v>1864</v>
      </c>
      <c r="E48" s="1">
        <v>58</v>
      </c>
      <c r="F48" s="1">
        <v>50</v>
      </c>
      <c r="G48" s="1">
        <v>1820</v>
      </c>
      <c r="H48" s="1">
        <v>1914</v>
      </c>
    </row>
    <row r="49" spans="4:8" ht="16.5" x14ac:dyDescent="0.3">
      <c r="D49" s="1">
        <v>1914</v>
      </c>
      <c r="E49" s="1">
        <v>47</v>
      </c>
      <c r="F49" s="1">
        <v>26</v>
      </c>
      <c r="G49" s="1">
        <v>1909</v>
      </c>
      <c r="H49" s="1">
        <v>1940</v>
      </c>
    </row>
    <row r="50" spans="4:8" ht="16.5" x14ac:dyDescent="0.3">
      <c r="D50" s="1">
        <v>1940</v>
      </c>
      <c r="E50" s="1">
        <v>1</v>
      </c>
      <c r="F50" s="1">
        <v>23</v>
      </c>
      <c r="G50" s="1">
        <v>1935</v>
      </c>
      <c r="H50" s="1">
        <v>1963</v>
      </c>
    </row>
    <row r="51" spans="4:8" ht="16.5" x14ac:dyDescent="0.3">
      <c r="D51" s="1">
        <v>1963</v>
      </c>
      <c r="E51" s="1">
        <v>27</v>
      </c>
      <c r="F51" s="1">
        <v>85</v>
      </c>
      <c r="G51" s="1">
        <v>1420</v>
      </c>
      <c r="H51" s="1">
        <v>2048</v>
      </c>
    </row>
    <row r="52" spans="4:8" ht="16.5" x14ac:dyDescent="0.3">
      <c r="D52" s="1">
        <v>2048</v>
      </c>
      <c r="E52" s="1">
        <v>38</v>
      </c>
      <c r="F52" s="1">
        <v>85</v>
      </c>
      <c r="G52" s="1">
        <v>1855</v>
      </c>
      <c r="H52" s="1">
        <v>2133</v>
      </c>
    </row>
    <row r="53" spans="4:8" ht="16.5" x14ac:dyDescent="0.3">
      <c r="D53" s="1">
        <v>2133</v>
      </c>
      <c r="E53" s="1">
        <v>37</v>
      </c>
      <c r="F53" s="1">
        <v>2</v>
      </c>
      <c r="G53" s="1">
        <v>2125</v>
      </c>
      <c r="H53" s="1">
        <v>2135</v>
      </c>
    </row>
    <row r="54" spans="4:8" ht="16.5" x14ac:dyDescent="0.3">
      <c r="D54" s="1">
        <v>2135</v>
      </c>
      <c r="E54" s="1">
        <v>11</v>
      </c>
      <c r="F54" s="1">
        <v>58</v>
      </c>
      <c r="G54" s="1">
        <v>1961</v>
      </c>
      <c r="H54" s="1">
        <v>2193</v>
      </c>
    </row>
    <row r="55" spans="4:8" ht="16.5" x14ac:dyDescent="0.3">
      <c r="D55" s="1">
        <v>2193</v>
      </c>
      <c r="E55" s="1">
        <v>54</v>
      </c>
      <c r="F55" s="1">
        <v>55</v>
      </c>
      <c r="G55" s="1">
        <v>2193</v>
      </c>
      <c r="H55" s="1">
        <v>2248</v>
      </c>
    </row>
    <row r="56" spans="4:8" ht="16.5" x14ac:dyDescent="0.3">
      <c r="D56" s="1">
        <v>2248</v>
      </c>
      <c r="E56" s="1">
        <v>10</v>
      </c>
      <c r="F56" s="1">
        <v>38</v>
      </c>
      <c r="G56" s="1">
        <v>2241</v>
      </c>
      <c r="H56" s="1">
        <v>2286</v>
      </c>
    </row>
    <row r="57" spans="4:8" ht="16.5" x14ac:dyDescent="0.3">
      <c r="D57" s="1">
        <v>2286</v>
      </c>
      <c r="E57" s="1">
        <v>28</v>
      </c>
      <c r="F57" s="1">
        <v>74</v>
      </c>
      <c r="G57" s="1">
        <v>1971</v>
      </c>
      <c r="H57" s="1">
        <v>2360</v>
      </c>
    </row>
    <row r="58" spans="4:8" ht="16.5" x14ac:dyDescent="0.3">
      <c r="D58" s="1">
        <v>2360</v>
      </c>
      <c r="E58" s="1">
        <v>23</v>
      </c>
      <c r="F58" s="1">
        <v>5</v>
      </c>
      <c r="G58" s="1">
        <v>2343</v>
      </c>
      <c r="H58" s="1">
        <v>2365</v>
      </c>
    </row>
    <row r="59" spans="4:8" ht="16.5" x14ac:dyDescent="0.3">
      <c r="D59" s="1">
        <v>2365</v>
      </c>
      <c r="E59" s="1">
        <v>48</v>
      </c>
      <c r="F59" s="1">
        <v>39</v>
      </c>
      <c r="G59" s="1">
        <v>2358</v>
      </c>
      <c r="H59" s="1">
        <v>2404</v>
      </c>
    </row>
    <row r="60" spans="4:8" ht="16.5" x14ac:dyDescent="0.3">
      <c r="D60" s="1">
        <v>2404</v>
      </c>
      <c r="E60" s="1">
        <v>31</v>
      </c>
      <c r="F60" s="1">
        <v>13</v>
      </c>
      <c r="G60" s="1">
        <v>2383</v>
      </c>
      <c r="H60" s="1">
        <v>2417</v>
      </c>
    </row>
    <row r="61" spans="4:8" ht="16.5" x14ac:dyDescent="0.3">
      <c r="D61" s="1">
        <v>2417</v>
      </c>
      <c r="E61" s="1">
        <v>6</v>
      </c>
      <c r="F61" s="1">
        <v>91</v>
      </c>
      <c r="G61" s="1">
        <v>2084</v>
      </c>
      <c r="H61" s="1">
        <v>2508</v>
      </c>
    </row>
    <row r="62" spans="4:8" ht="16.5" x14ac:dyDescent="0.3">
      <c r="D62" s="1">
        <v>2508</v>
      </c>
      <c r="E62" s="1">
        <v>29</v>
      </c>
      <c r="F62" s="1">
        <v>91</v>
      </c>
      <c r="G62" s="1">
        <v>1881</v>
      </c>
      <c r="H62" s="1">
        <v>2599</v>
      </c>
    </row>
    <row r="63" spans="4:8" ht="16.5" x14ac:dyDescent="0.3">
      <c r="D63" s="1">
        <v>2599</v>
      </c>
      <c r="E63" s="1">
        <v>26</v>
      </c>
      <c r="F63" s="1">
        <v>26</v>
      </c>
      <c r="G63" s="1">
        <v>2546</v>
      </c>
      <c r="H63" s="1">
        <v>2625</v>
      </c>
    </row>
    <row r="64" spans="4:8" ht="16.5" x14ac:dyDescent="0.3">
      <c r="D64" s="1">
        <v>2625</v>
      </c>
      <c r="E64" s="1">
        <v>32</v>
      </c>
      <c r="F64" s="1">
        <v>99</v>
      </c>
      <c r="G64" s="1">
        <v>1427</v>
      </c>
      <c r="H64" s="1">
        <v>2724</v>
      </c>
    </row>
    <row r="65" spans="4:8" ht="16.5" x14ac:dyDescent="0.3">
      <c r="D65" s="1">
        <v>2724</v>
      </c>
      <c r="E65" s="1">
        <v>60</v>
      </c>
      <c r="F65" s="1">
        <v>44</v>
      </c>
      <c r="G65" s="1">
        <v>2661</v>
      </c>
      <c r="H65" s="1">
        <v>2768</v>
      </c>
    </row>
    <row r="66" spans="4:8" ht="16.5" x14ac:dyDescent="0.3">
      <c r="D66" s="1">
        <v>2778</v>
      </c>
      <c r="E66" s="1">
        <v>46</v>
      </c>
      <c r="F66" s="1">
        <v>64</v>
      </c>
      <c r="G66" s="1">
        <v>2778</v>
      </c>
      <c r="H66" s="1">
        <v>2842</v>
      </c>
    </row>
    <row r="67" spans="4:8" ht="16.5" x14ac:dyDescent="0.3">
      <c r="D67" s="1">
        <v>2842</v>
      </c>
      <c r="E67" s="1">
        <v>22</v>
      </c>
      <c r="F67" s="1">
        <v>71</v>
      </c>
      <c r="G67" s="1">
        <v>2798</v>
      </c>
      <c r="H67" s="1">
        <v>2913</v>
      </c>
    </row>
    <row r="68" spans="4:8" ht="16.5" x14ac:dyDescent="0.3">
      <c r="D68" s="1">
        <v>2913</v>
      </c>
      <c r="E68" s="1">
        <v>39</v>
      </c>
      <c r="F68" s="1">
        <v>73</v>
      </c>
      <c r="G68" s="1">
        <v>2822</v>
      </c>
      <c r="H68" s="1">
        <v>2986</v>
      </c>
    </row>
    <row r="69" spans="4:8" ht="16.5" x14ac:dyDescent="0.3">
      <c r="D69" s="1" t="s">
        <v>0</v>
      </c>
      <c r="E69" s="1"/>
      <c r="F69" s="1"/>
      <c r="G69" s="1"/>
      <c r="H69" s="1">
        <f>SUBTOTAL(109,Tabella1678910[completion t])</f>
        <v>87521</v>
      </c>
    </row>
  </sheetData>
  <mergeCells count="1">
    <mergeCell ref="D7:H7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Instance 1</vt:lpstr>
      <vt:lpstr>Instance 2</vt:lpstr>
      <vt:lpstr>Instance 3</vt:lpstr>
      <vt:lpstr>Instance 4</vt:lpstr>
      <vt:lpstr>Instance 5</vt:lpstr>
      <vt:lpstr>Instance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Scarpitta</dc:creator>
  <cp:lastModifiedBy>Carmine Scarpitta</cp:lastModifiedBy>
  <dcterms:created xsi:type="dcterms:W3CDTF">2019-02-18T07:17:29Z</dcterms:created>
  <dcterms:modified xsi:type="dcterms:W3CDTF">2019-02-18T07:45:10Z</dcterms:modified>
</cp:coreProperties>
</file>