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dyd\Downloads\AAST\"/>
    </mc:Choice>
  </mc:AlternateContent>
  <xr:revisionPtr revIDLastSave="0" documentId="13_ncr:1_{C6261DF1-584B-4537-942D-5770BE2AC433}" xr6:coauthVersionLast="47" xr6:coauthVersionMax="47" xr10:uidLastSave="{00000000-0000-0000-0000-000000000000}"/>
  <bookViews>
    <workbookView xWindow="-120" yWindow="-120" windowWidth="29040" windowHeight="15840" xr2:uid="{A9FFF7E6-F7EA-4EC9-99F2-DAF666F36B5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A18" i="1"/>
  <c r="H17" i="1"/>
  <c r="A17" i="1"/>
  <c r="H19" i="1"/>
  <c r="A19" i="1"/>
  <c r="H14" i="1"/>
  <c r="H15" i="1"/>
  <c r="H16" i="1"/>
  <c r="A14" i="1"/>
  <c r="A15" i="1"/>
  <c r="A16" i="1"/>
  <c r="H13" i="1"/>
  <c r="H12" i="1"/>
  <c r="H11" i="1"/>
  <c r="A11" i="1"/>
  <c r="A12" i="1"/>
  <c r="A13" i="1"/>
  <c r="H6" i="1"/>
  <c r="H7" i="1"/>
  <c r="H8" i="1"/>
  <c r="H9" i="1"/>
  <c r="H10" i="1"/>
  <c r="A6" i="1"/>
  <c r="A7" i="1"/>
  <c r="A8" i="1"/>
  <c r="A9" i="1"/>
  <c r="A10" i="1"/>
  <c r="H2" i="1"/>
  <c r="H3" i="1"/>
  <c r="A2" i="1"/>
  <c r="A3" i="1"/>
  <c r="H5" i="1"/>
  <c r="H4" i="1"/>
  <c r="A5" i="1"/>
  <c r="A4" i="1"/>
  <c r="H20" i="1" l="1"/>
</calcChain>
</file>

<file path=xl/sharedStrings.xml><?xml version="1.0" encoding="utf-8"?>
<sst xmlns="http://schemas.openxmlformats.org/spreadsheetml/2006/main" count="99" uniqueCount="68">
  <si>
    <t>Ref Val</t>
  </si>
  <si>
    <t>Name</t>
  </si>
  <si>
    <t>Site</t>
  </si>
  <si>
    <t>QTY</t>
  </si>
  <si>
    <t>Each Price</t>
  </si>
  <si>
    <t>Total Price</t>
  </si>
  <si>
    <t>Category</t>
  </si>
  <si>
    <t>AC 220V INLET</t>
  </si>
  <si>
    <t>https://elecloud.co.kr/product/detail.html?product_no=1426&amp;cate_no=60&amp;display_group=1</t>
  </si>
  <si>
    <t>POWER</t>
  </si>
  <si>
    <t>LOGIC</t>
  </si>
  <si>
    <t>option</t>
  </si>
  <si>
    <t>unit</t>
  </si>
  <si>
    <t>개</t>
  </si>
  <si>
    <t>https://www.coupang.com/vp/products/5806753787?itemId=9976949150&amp;vendorItemId=77260045582&amp;src=1042503&amp;spec=10304991&amp;addtag=400&amp;ctag=5806753787&amp;lptag=10304991I9976949150&amp;itime=20230713161920&amp;pageType=PRODUCT&amp;pageValue=5806753787&amp;wPcid=16892327608707997459595&amp;wRef=&amp;wTime=20230713161920&amp;redirect=landing&amp;gclid=EAIaIQobChMIhJXjr5KLgAMVeFsPAh1BtgheEAQYBiABEgJHT_D_BwE&amp;mcid=e1b62b8aa4c2471e8fa6e796ec351858&amp;campaignid=19743695707&amp;adgroupid=&amp;isAddedCart=</t>
  </si>
  <si>
    <t>오토스트리퍼</t>
  </si>
  <si>
    <t>21cm 주황</t>
  </si>
  <si>
    <t>Util</t>
  </si>
  <si>
    <t>IR3-N06CDH WITH NOISE FILTER</t>
  </si>
  <si>
    <t>세트</t>
  </si>
  <si>
    <t>http://item.gmarket.co.kr/DetailView/Item.asp?goodscode=1624897668&amp;GoodsSale=Y&amp;jaehuid=200013954&amp;utm_source=google&amp;utm_medium=im_productda&amp;utm_campaign=pmax&amp;utm_content=pm_roas_feed&amp;gclid=EAIaIQobChMIvrva6LaLgAMVrMZMAh2v0AwgEAQYAyABEgJl5PD_BwE</t>
  </si>
  <si>
    <t>500mm</t>
  </si>
  <si>
    <t>라즈베리파이 ffc선 연장분</t>
  </si>
  <si>
    <t>1000mm</t>
  </si>
  <si>
    <t>https://www.11st.co.kr/products/39766269?gclid=EAIaIQobChMI6KTo77iLgAMVpgB7Bx2Ajw6PEAQYAyABEgINUfD_BwE&amp;utm_term=&amp;utm_campaign=%B1%B8%B1%DB%BC%EE%C7%CEPC+%C3%DF%B0%A1%C0%DB%BE%F7&amp;utm_source=%B1%B8%B1%DB_PC_S_%BC%EE%C7%CE&amp;utm_medium=%B0%CB%BB%F6</t>
  </si>
  <si>
    <t>에폭시 퍼티</t>
  </si>
  <si>
    <t>220g</t>
  </si>
  <si>
    <t>통</t>
  </si>
  <si>
    <t>https://www.11st.co.kr/products/1397195652?gclid=EAIaIQobChMI-bP5mrmLgAMVrMZMAh2v0AwgEAQYAiABEgI-DvD_BwE&amp;utm_term=&amp;utm_campaign=%B0%CB%BB%F6%26gt%3B%B1%B8%B1%DB%BC%EE%C7%CE%26gt%3B%BA%A3%BD%BA%C6%AE&amp;utm_source=%B1%B8%B1%DB_PC_S_%BC%EE%C7%CE&amp;utm_medium=%B0%CB%BB%F6</t>
  </si>
  <si>
    <t>페인트</t>
  </si>
  <si>
    <t>마스킹 테이프</t>
  </si>
  <si>
    <t>https://www.coupang.com/vp/products/6065118691?itemId=11171030034&amp;vendorItemId=78449054417&amp;src=1042503&amp;spec=70304777&amp;addtag=400&amp;ctag=6065118691&amp;lptag=I11171030034V78449054417A352961740&amp;itime=20230713191700&amp;pageType=PRODUCT&amp;pageValue=6065118691&amp;wPcid=16892327608707997459595&amp;wRef=&amp;wTime=20230713191700&amp;redirect=landing&amp;AdNodeId=352961740&amp;gclid=EAIaIQobChMIpZCYjLqLgAMVq9hMAh1hoAfLEAQYASABEgK2X_D_BwE&amp;mcid=634d9b06caf94356b6f435a29b1f95bd&amp;campaignid=19622133980&amp;adgroupid=144010222445&amp;isAddedCart=</t>
  </si>
  <si>
    <t>24mm 파란색</t>
  </si>
  <si>
    <t>롤</t>
  </si>
  <si>
    <t>https://www.coupang.com/vp/products/255793679?itemId=802744545&amp;vendorItemId=5268272044&amp;sourceType=srp_product_ads&amp;clickEventId=c02896cf-cac0-4e0c-bb80-0693b66ac2f7&amp;korePlacement=15&amp;koreSubPlacement=1&amp;q=%ED%8E%98%EC%9D%B8%ED%8A%B8+%ED%8C%94%EB%A0%88%ED%8A%B8&amp;itemsCount=36&amp;searchId=ca2f38e536764b8b92ff4a1b717ad954&amp;rank=0&amp;isAddedCart=</t>
  </si>
  <si>
    <t>페인트 팔레트</t>
  </si>
  <si>
    <t>24.5*33.5*2개</t>
  </si>
  <si>
    <t>https://www.coupang.com/vp/products/5808318631?itemId=9983992496&amp;vendorItemId=77267082706&amp;sourceType=srp_product_ads&amp;clickEventId=2e8d6c62-0a73-472d-9b43-27ef52277b90&amp;korePlacement=15&amp;koreSubPlacement=1&amp;q=%ED%8E%98%EC%9D%B8%ED%8A%B8%EB%B6%93+2%EC%9D%B8%EC%B9%98&amp;itemsCount=36&amp;searchId=d130473b45514d0f928f211f4f8acb42&amp;rank=0&amp;isAddedCart=</t>
  </si>
  <si>
    <t>페인트 붓</t>
  </si>
  <si>
    <t>2"</t>
  </si>
  <si>
    <t>사포</t>
  </si>
  <si>
    <t>http://item.gmarket.co.kr/DetailView/Item.asp?goodscode=1964465676&amp;GoodsSale=Y&amp;jaehuid=200013954&amp;utm_source=google&amp;utm_medium=im_productda&amp;utm_campaign=pmax&amp;utm_content=pm_roas_feed&amp;gclid=EAIaIQobChMI9o3c4beLgAMVKNQWBR3CBwNIEAQYBSABEgILR_D_BwE</t>
  </si>
  <si>
    <t>장</t>
  </si>
  <si>
    <t>100방</t>
  </si>
  <si>
    <t>600방</t>
  </si>
  <si>
    <t>1500방</t>
  </si>
  <si>
    <t>total</t>
  </si>
  <si>
    <t>https://www.coupang.com/vp/products/5339864927?itemId=7822329448&amp;vendorItemId=75112255182&amp;q=cherry+mx+switch&amp;itemsCount=36&amp;searchId=24d30ee883d6431c91aaca1e7a25b208&amp;rank=2&amp;isAddedCart=</t>
  </si>
  <si>
    <t>스위치</t>
  </si>
  <si>
    <t>cherry mx blue</t>
  </si>
  <si>
    <t>https://www.sparkfun.com/products/13773</t>
  </si>
  <si>
    <t>체리 mx 스위치 보드</t>
  </si>
  <si>
    <t>Cherry MX Switch Breakout</t>
  </si>
  <si>
    <t>팬톤300mL 계란광 스노우 화이트</t>
  </si>
  <si>
    <t>https://www.11st.co.kr/products/788829385?trTypeCd=PW24&amp;trCtgrNo=585021</t>
  </si>
  <si>
    <t>전원선</t>
  </si>
  <si>
    <t>16A 파워코드</t>
  </si>
  <si>
    <t>https://www.coupang.com/vp/products/7154112916?itemId=17992016918&amp;vendorItemId=85148550007&amp;q=%EC%95%A0%ED%94%8C%EC%8A%A4%ED%8B%B0%EC%BB%A4&amp;itemsCount=36&amp;searchId=9d1060d22d0749bfb21a1b77434d7fc8&amp;rank=1&amp;isAddedCart=</t>
  </si>
  <si>
    <t>데칼스티커</t>
  </si>
  <si>
    <t>애플 로고 4.5*5.5 무광검정</t>
  </si>
  <si>
    <t>나사풀림방지제</t>
  </si>
  <si>
    <t>https://www.coupang.com/vp/products/274883348?itemId=868512533&amp;vendorItemId=85252786484&amp;q=%EB%9D%BD%ED%83%80%EC%9D%B4%ED%8A%B8&amp;itemsCount=36&amp;searchId=47c596d9ebf04d82b44a483bb8ab5174&amp;rank=7&amp;isAddedCart=</t>
  </si>
  <si>
    <t> 20g X 10개</t>
  </si>
  <si>
    <t>갑</t>
  </si>
  <si>
    <t>https://smartstore.naver.com/-hellosmile/products/6372060560?NaPm=ct%3Dlk6j8420%7Cci%3D5ed90fe009ed29cd7a8a2f7d8d08147e3d38db99%7Ctr%3Dslsl%7Csn%3D5148714%7Chk%3Dfc1151bf977d14ba287cbddd10764db11b27f92b</t>
  </si>
  <si>
    <t>아크릴</t>
    <phoneticPr fontId="3" type="noConversion"/>
  </si>
  <si>
    <t>판</t>
    <phoneticPr fontId="3" type="noConversion"/>
  </si>
  <si>
    <t>Util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</si>
</sst>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9"/>
      <color rgb="FF111111"/>
      <name val="Malgun Gothic"/>
      <family val="2"/>
    </font>
    <font>
      <sz val="8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tem.gmarket.co.kr/DetailView/Item.asp?goodscode=1964465676&amp;GoodsSale=Y&amp;jaehuid=200013954&amp;utm_source=google&amp;utm_medium=im_productda&amp;utm_campaign=pmax&amp;utm_content=pm_roas_feed&amp;gclid=EAIaIQobChMI9o3c4beLgAMVKNQWBR3CBwNIEAQYBSABEgILR_D_BwE" TargetMode="External"/><Relationship Id="rId2" Type="http://schemas.openxmlformats.org/officeDocument/2006/relationships/hyperlink" Target="https://www.coupang.com/vp/products/6065118691?itemId=11171030034&amp;vendorItemId=78449054417&amp;src=1042503&amp;spec=70304777&amp;addtag=400&amp;ctag=6065118691&amp;lptag=I11171030034V78449054417A352961740&amp;itime=20230713191700&amp;pageType=PRODUCT&amp;pageValue=6065118691&amp;wPcid=16892327608707997459595&amp;wRef=&amp;wTime=20230713191700&amp;redirect=landing&amp;AdNodeId=352961740&amp;gclid=EAIaIQobChMIpZCYjLqLgAMVq9hMAh1hoAfLEAQYASABEgK2X_D_BwE&amp;mcid=634d9b06caf94356b6f435a29b1f95bd&amp;campaignid=19622133980&amp;adgroupid=144010222445&amp;isAddedCart=" TargetMode="External"/><Relationship Id="rId1" Type="http://schemas.openxmlformats.org/officeDocument/2006/relationships/hyperlink" Target="https://elecloud.co.kr/product/detail.html?product_no=1426&amp;cate_no=60&amp;display_group=1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11st.co.kr/products/1397195652?gclid=EAIaIQobChMI-bP5mrmLgAMVrMZMAh2v0AwgEAQYAiABEgI-DvD_BwE&amp;utm_term=&amp;utm_campaign=%B0%CB%BB%F6%26gt%3B%B1%B8%B1%DB%BC%EE%C7%CE%26gt%3B%BA%A3%BD%BA%C6%AE&amp;utm_source=%B1%B8%B1%DB_PC_S_%BC%EE%C7%CE&amp;utm_medium=%B0%CB%BB%F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EE77E-387E-4D43-BA0D-BD18F45F53C8}">
  <dimension ref="A1:I20"/>
  <sheetViews>
    <sheetView tabSelected="1" zoomScaleNormal="100" workbookViewId="0">
      <selection activeCell="C20" sqref="C20"/>
    </sheetView>
  </sheetViews>
  <sheetFormatPr defaultRowHeight="16.5"/>
  <cols>
    <col min="2" max="3" width="28.125" customWidth="1"/>
    <col min="4" max="4" width="62.375" customWidth="1"/>
    <col min="7" max="8" width="16" customWidth="1"/>
  </cols>
  <sheetData>
    <row r="1" spans="1:9" ht="36.75" customHeight="1">
      <c r="A1" t="s">
        <v>0</v>
      </c>
      <c r="B1" t="s">
        <v>1</v>
      </c>
      <c r="C1" t="s">
        <v>11</v>
      </c>
      <c r="D1" t="s">
        <v>2</v>
      </c>
      <c r="E1" t="s">
        <v>3</v>
      </c>
      <c r="F1" t="s">
        <v>12</v>
      </c>
      <c r="G1" t="s">
        <v>4</v>
      </c>
      <c r="H1" t="s">
        <v>5</v>
      </c>
      <c r="I1" t="s">
        <v>6</v>
      </c>
    </row>
    <row r="2" spans="1:9">
      <c r="A2">
        <f t="shared" ref="A2:A19" si="0">ROW()-1</f>
        <v>1</v>
      </c>
      <c r="B2" t="s">
        <v>22</v>
      </c>
      <c r="C2" t="s">
        <v>21</v>
      </c>
      <c r="D2" t="s">
        <v>20</v>
      </c>
      <c r="E2">
        <v>1</v>
      </c>
      <c r="F2" t="s">
        <v>13</v>
      </c>
      <c r="G2">
        <v>2200</v>
      </c>
      <c r="H2">
        <f t="shared" ref="H2:H19" si="1">PRODUCT(E2,G2)</f>
        <v>2200</v>
      </c>
      <c r="I2" t="s">
        <v>10</v>
      </c>
    </row>
    <row r="3" spans="1:9">
      <c r="A3">
        <f t="shared" si="0"/>
        <v>2</v>
      </c>
      <c r="B3" t="s">
        <v>22</v>
      </c>
      <c r="C3" t="s">
        <v>23</v>
      </c>
      <c r="D3" t="s">
        <v>20</v>
      </c>
      <c r="E3">
        <v>1</v>
      </c>
      <c r="F3" t="s">
        <v>13</v>
      </c>
      <c r="G3">
        <v>3900</v>
      </c>
      <c r="H3">
        <f t="shared" si="1"/>
        <v>3900</v>
      </c>
      <c r="I3" t="s">
        <v>10</v>
      </c>
    </row>
    <row r="4" spans="1:9">
      <c r="A4">
        <f t="shared" si="0"/>
        <v>3</v>
      </c>
      <c r="B4" t="s">
        <v>7</v>
      </c>
      <c r="C4" t="s">
        <v>18</v>
      </c>
      <c r="D4" s="1" t="s">
        <v>8</v>
      </c>
      <c r="E4">
        <v>1</v>
      </c>
      <c r="F4" t="s">
        <v>13</v>
      </c>
      <c r="G4">
        <v>8700</v>
      </c>
      <c r="H4">
        <f t="shared" si="1"/>
        <v>8700</v>
      </c>
      <c r="I4" t="s">
        <v>9</v>
      </c>
    </row>
    <row r="5" spans="1:9">
      <c r="A5">
        <f t="shared" si="0"/>
        <v>4</v>
      </c>
      <c r="B5" t="s">
        <v>15</v>
      </c>
      <c r="C5" t="s">
        <v>16</v>
      </c>
      <c r="D5" t="s">
        <v>14</v>
      </c>
      <c r="E5">
        <v>1</v>
      </c>
      <c r="F5" t="s">
        <v>13</v>
      </c>
      <c r="G5">
        <v>25900</v>
      </c>
      <c r="H5">
        <f t="shared" si="1"/>
        <v>25900</v>
      </c>
      <c r="I5" t="s">
        <v>17</v>
      </c>
    </row>
    <row r="6" spans="1:9">
      <c r="A6">
        <f t="shared" si="0"/>
        <v>5</v>
      </c>
      <c r="B6" t="s">
        <v>25</v>
      </c>
      <c r="C6" t="s">
        <v>26</v>
      </c>
      <c r="D6" t="s">
        <v>24</v>
      </c>
      <c r="E6">
        <v>1</v>
      </c>
      <c r="F6" t="s">
        <v>27</v>
      </c>
      <c r="G6">
        <v>16900</v>
      </c>
      <c r="H6">
        <f t="shared" si="1"/>
        <v>16900</v>
      </c>
      <c r="I6" t="s">
        <v>17</v>
      </c>
    </row>
    <row r="7" spans="1:9">
      <c r="A7">
        <f t="shared" si="0"/>
        <v>6</v>
      </c>
      <c r="B7" t="s">
        <v>29</v>
      </c>
      <c r="C7" s="2" t="s">
        <v>53</v>
      </c>
      <c r="D7" s="1" t="s">
        <v>28</v>
      </c>
      <c r="E7">
        <v>1</v>
      </c>
      <c r="F7" t="s">
        <v>27</v>
      </c>
      <c r="G7">
        <v>17250</v>
      </c>
      <c r="H7">
        <f t="shared" si="1"/>
        <v>17250</v>
      </c>
      <c r="I7" t="s">
        <v>17</v>
      </c>
    </row>
    <row r="8" spans="1:9">
      <c r="A8">
        <f t="shared" si="0"/>
        <v>7</v>
      </c>
      <c r="B8" t="s">
        <v>30</v>
      </c>
      <c r="C8" t="s">
        <v>32</v>
      </c>
      <c r="D8" s="1" t="s">
        <v>31</v>
      </c>
      <c r="E8">
        <v>2</v>
      </c>
      <c r="F8" t="s">
        <v>33</v>
      </c>
      <c r="G8">
        <v>2000</v>
      </c>
      <c r="H8">
        <f t="shared" si="1"/>
        <v>4000</v>
      </c>
      <c r="I8" t="s">
        <v>17</v>
      </c>
    </row>
    <row r="9" spans="1:9">
      <c r="A9">
        <f t="shared" si="0"/>
        <v>8</v>
      </c>
      <c r="B9" t="s">
        <v>35</v>
      </c>
      <c r="C9" t="s">
        <v>36</v>
      </c>
      <c r="D9" t="s">
        <v>34</v>
      </c>
      <c r="E9">
        <v>1</v>
      </c>
      <c r="F9" t="s">
        <v>19</v>
      </c>
      <c r="G9">
        <v>4000</v>
      </c>
      <c r="H9">
        <f t="shared" si="1"/>
        <v>4000</v>
      </c>
      <c r="I9" t="s">
        <v>17</v>
      </c>
    </row>
    <row r="10" spans="1:9">
      <c r="A10">
        <f t="shared" si="0"/>
        <v>9</v>
      </c>
      <c r="B10" t="s">
        <v>38</v>
      </c>
      <c r="C10" t="s">
        <v>39</v>
      </c>
      <c r="D10" t="s">
        <v>37</v>
      </c>
      <c r="E10">
        <v>3</v>
      </c>
      <c r="F10" t="s">
        <v>13</v>
      </c>
      <c r="G10">
        <v>400</v>
      </c>
      <c r="H10">
        <f t="shared" si="1"/>
        <v>1200</v>
      </c>
      <c r="I10" t="s">
        <v>17</v>
      </c>
    </row>
    <row r="11" spans="1:9">
      <c r="A11">
        <f t="shared" si="0"/>
        <v>10</v>
      </c>
      <c r="B11" t="s">
        <v>40</v>
      </c>
      <c r="C11" t="s">
        <v>43</v>
      </c>
      <c r="D11" t="s">
        <v>41</v>
      </c>
      <c r="E11">
        <v>5</v>
      </c>
      <c r="F11" t="s">
        <v>42</v>
      </c>
      <c r="G11">
        <v>170</v>
      </c>
      <c r="H11">
        <f t="shared" si="1"/>
        <v>850</v>
      </c>
      <c r="I11" t="s">
        <v>17</v>
      </c>
    </row>
    <row r="12" spans="1:9">
      <c r="A12">
        <f t="shared" si="0"/>
        <v>11</v>
      </c>
      <c r="B12" t="s">
        <v>40</v>
      </c>
      <c r="C12" t="s">
        <v>44</v>
      </c>
      <c r="D12" t="s">
        <v>41</v>
      </c>
      <c r="E12">
        <v>5</v>
      </c>
      <c r="F12" t="s">
        <v>42</v>
      </c>
      <c r="G12">
        <v>170</v>
      </c>
      <c r="H12">
        <f t="shared" si="1"/>
        <v>850</v>
      </c>
      <c r="I12" t="s">
        <v>17</v>
      </c>
    </row>
    <row r="13" spans="1:9">
      <c r="A13">
        <f t="shared" si="0"/>
        <v>12</v>
      </c>
      <c r="B13" t="s">
        <v>40</v>
      </c>
      <c r="C13" t="s">
        <v>45</v>
      </c>
      <c r="D13" s="1" t="s">
        <v>41</v>
      </c>
      <c r="E13">
        <v>5</v>
      </c>
      <c r="F13" t="s">
        <v>42</v>
      </c>
      <c r="G13">
        <v>170</v>
      </c>
      <c r="H13">
        <f t="shared" si="1"/>
        <v>850</v>
      </c>
      <c r="I13" t="s">
        <v>17</v>
      </c>
    </row>
    <row r="14" spans="1:9">
      <c r="A14">
        <f t="shared" si="0"/>
        <v>13</v>
      </c>
      <c r="B14" t="s">
        <v>48</v>
      </c>
      <c r="C14" t="s">
        <v>49</v>
      </c>
      <c r="D14" s="1" t="s">
        <v>47</v>
      </c>
      <c r="E14">
        <v>5</v>
      </c>
      <c r="F14" t="s">
        <v>13</v>
      </c>
      <c r="G14">
        <v>590</v>
      </c>
      <c r="H14">
        <f t="shared" si="1"/>
        <v>2950</v>
      </c>
      <c r="I14" t="s">
        <v>10</v>
      </c>
    </row>
    <row r="15" spans="1:9">
      <c r="A15">
        <f t="shared" si="0"/>
        <v>14</v>
      </c>
      <c r="B15" t="s">
        <v>51</v>
      </c>
      <c r="C15" t="s">
        <v>52</v>
      </c>
      <c r="D15" s="1" t="s">
        <v>50</v>
      </c>
      <c r="E15">
        <v>5</v>
      </c>
      <c r="F15" t="s">
        <v>13</v>
      </c>
      <c r="G15">
        <v>2665</v>
      </c>
      <c r="H15">
        <f t="shared" si="1"/>
        <v>13325</v>
      </c>
      <c r="I15" t="s">
        <v>10</v>
      </c>
    </row>
    <row r="16" spans="1:9">
      <c r="A16">
        <f t="shared" si="0"/>
        <v>15</v>
      </c>
      <c r="B16" t="s">
        <v>55</v>
      </c>
      <c r="C16" t="s">
        <v>56</v>
      </c>
      <c r="D16" s="1" t="s">
        <v>54</v>
      </c>
      <c r="E16">
        <v>1</v>
      </c>
      <c r="F16" t="s">
        <v>13</v>
      </c>
      <c r="G16">
        <v>6900</v>
      </c>
      <c r="H16">
        <f t="shared" si="1"/>
        <v>6900</v>
      </c>
      <c r="I16" t="s">
        <v>9</v>
      </c>
    </row>
    <row r="17" spans="1:9">
      <c r="A17">
        <f t="shared" si="0"/>
        <v>16</v>
      </c>
      <c r="B17" t="s">
        <v>60</v>
      </c>
      <c r="C17" t="s">
        <v>62</v>
      </c>
      <c r="D17" s="1" t="s">
        <v>61</v>
      </c>
      <c r="E17">
        <v>1</v>
      </c>
      <c r="F17" t="s">
        <v>63</v>
      </c>
      <c r="G17">
        <v>27500</v>
      </c>
      <c r="H17">
        <f t="shared" si="1"/>
        <v>27500</v>
      </c>
      <c r="I17" t="s">
        <v>17</v>
      </c>
    </row>
    <row r="18" spans="1:9">
      <c r="A18">
        <f t="shared" si="0"/>
        <v>17</v>
      </c>
      <c r="B18" t="s">
        <v>65</v>
      </c>
      <c r="D18" s="1" t="s">
        <v>64</v>
      </c>
      <c r="E18">
        <v>1</v>
      </c>
      <c r="F18" t="s">
        <v>66</v>
      </c>
      <c r="H18">
        <f t="shared" si="1"/>
        <v>1</v>
      </c>
      <c r="I18" t="s">
        <v>67</v>
      </c>
    </row>
    <row r="19" spans="1:9">
      <c r="A19">
        <f t="shared" si="0"/>
        <v>18</v>
      </c>
      <c r="B19" t="s">
        <v>58</v>
      </c>
      <c r="C19" t="s">
        <v>59</v>
      </c>
      <c r="D19" t="s">
        <v>57</v>
      </c>
      <c r="E19">
        <v>2</v>
      </c>
      <c r="F19" t="s">
        <v>13</v>
      </c>
      <c r="G19">
        <v>900</v>
      </c>
      <c r="H19">
        <f t="shared" si="1"/>
        <v>1800</v>
      </c>
      <c r="I19" t="s">
        <v>17</v>
      </c>
    </row>
    <row r="20" spans="1:9">
      <c r="A20" t="s">
        <v>46</v>
      </c>
      <c r="H20">
        <f>SUM(H2:H19)</f>
        <v>139076</v>
      </c>
    </row>
  </sheetData>
  <sortState xmlns:xlrd2="http://schemas.microsoft.com/office/spreadsheetml/2017/richdata2" ref="A2:I13">
    <sortCondition ref="I1:I13"/>
  </sortState>
  <phoneticPr fontId="3" type="noConversion"/>
  <hyperlinks>
    <hyperlink ref="D4" r:id="rId1" xr:uid="{6B619B38-AAAF-41C5-AF25-9F7C0F054060}"/>
    <hyperlink ref="D8" r:id="rId2" display="https://www.coupang.com/vp/products/6065118691?itemId=11171030034&amp;vendorItemId=78449054417&amp;src=1042503&amp;spec=70304777&amp;addtag=400&amp;ctag=6065118691&amp;lptag=I11171030034V78449054417A352961740&amp;itime=20230713191700&amp;pageType=PRODUCT&amp;pageValue=6065118691&amp;wPcid=16892327608707997459595&amp;wRef=&amp;wTime=20230713191700&amp;redirect=landing&amp;AdNodeId=352961740&amp;gclid=EAIaIQobChMIpZCYjLqLgAMVq9hMAh1hoAfLEAQYASABEgK2X_D_BwE&amp;mcid=634d9b06caf94356b6f435a29b1f95bd&amp;campaignid=19622133980&amp;adgroupid=144010222445&amp;isAddedCart=" xr:uid="{DC37D388-4C05-4C52-A433-CEB1415078BE}"/>
    <hyperlink ref="D13" r:id="rId3" xr:uid="{EC3CBF05-E688-4B37-ABB9-8500104BE33B}"/>
    <hyperlink ref="D7" r:id="rId4" display="https://www.11st.co.kr/products/1397195652?gclid=EAIaIQobChMI-bP5mrmLgAMVrMZMAh2v0AwgEAQYAiABEgI-DvD_BwE&amp;utm_term=&amp;utm_campaign=%B0%CB%BB%F6%26gt%3B%B1%B8%B1%DB%BC%EE%C7%CE%26gt%3B%BA%A3%BD%BA%C6%AE&amp;utm_source=%B1%B8%B1%DB_PC_S_%BC%EE%C7%CE&amp;utm_medium=%B0%CB%BB%F6" xr:uid="{C2E60132-150E-4923-89C0-8B6196FE6183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최지오</dc:creator>
  <cp:keywords/>
  <dc:description/>
  <cp:lastModifiedBy>Jaeyong Choi</cp:lastModifiedBy>
  <cp:revision/>
  <dcterms:created xsi:type="dcterms:W3CDTF">2023-06-18T07:00:35Z</dcterms:created>
  <dcterms:modified xsi:type="dcterms:W3CDTF">2023-07-17T10:24:40Z</dcterms:modified>
  <cp:category/>
  <cp:contentStatus/>
</cp:coreProperties>
</file>