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angela_crean_sydney_edu_au/Documents/FS1_Migration/acre8300/protein male repro/review with Erin and Russell/"/>
    </mc:Choice>
  </mc:AlternateContent>
  <xr:revisionPtr revIDLastSave="302" documentId="8_{1E265901-57AB-4436-B735-E35BC85E1172}" xr6:coauthVersionLast="47" xr6:coauthVersionMax="47" xr10:uidLastSave="{2D46A6F0-7143-4E7F-815D-C4459A2F440C}"/>
  <bookViews>
    <workbookView xWindow="-120" yWindow="-15870" windowWidth="25440" windowHeight="15390" xr2:uid="{7F23AF2C-1FB8-4D97-8D41-26EC9FC7636B}"/>
  </bookViews>
  <sheets>
    <sheet name="data" sheetId="1" r:id="rId1"/>
    <sheet name="qual" sheetId="2" r:id="rId2"/>
    <sheet name="quant no male" sheetId="3" r:id="rId3"/>
  </sheets>
  <calcPr calcId="191029"/>
  <pivotCaches>
    <pivotCache cacheId="11" r:id="rId4"/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" i="2" l="1"/>
  <c r="AP7" i="2"/>
  <c r="AP5" i="2"/>
</calcChain>
</file>

<file path=xl/sharedStrings.xml><?xml version="1.0" encoding="utf-8"?>
<sst xmlns="http://schemas.openxmlformats.org/spreadsheetml/2006/main" count="2584" uniqueCount="294">
  <si>
    <t>year</t>
  </si>
  <si>
    <t>journal</t>
  </si>
  <si>
    <t>title</t>
  </si>
  <si>
    <t>species</t>
  </si>
  <si>
    <t>parent</t>
  </si>
  <si>
    <t>trait</t>
  </si>
  <si>
    <t>authors</t>
  </si>
  <si>
    <t>Abdel-Samad</t>
  </si>
  <si>
    <t>Egyptian Journal of Biological Pest Control</t>
  </si>
  <si>
    <t>Effect of Adult Nutrition on some Biological Parameters of the Green Lacewing Chrysoperla carnea Stephens (Neuroptera: Chrysopidae)</t>
  </si>
  <si>
    <t>paperID</t>
  </si>
  <si>
    <t>lifestage</t>
  </si>
  <si>
    <t>low protein</t>
  </si>
  <si>
    <t>high protein</t>
  </si>
  <si>
    <t>direction</t>
  </si>
  <si>
    <t>adult</t>
  </si>
  <si>
    <t>Neuroptera</t>
  </si>
  <si>
    <t>Chrysoperla carnea</t>
  </si>
  <si>
    <t>female</t>
  </si>
  <si>
    <t>% egg hatch</t>
  </si>
  <si>
    <t xml:space="preserve"> +</t>
  </si>
  <si>
    <t>notes</t>
  </si>
  <si>
    <t>error estimate given for total number of eggs hatched in text, don't know how to convert to %</t>
  </si>
  <si>
    <t>Augustin &amp; Boersma</t>
  </si>
  <si>
    <t>Journal of Plankton Research</t>
  </si>
  <si>
    <t>Effects of nitrogen stressed algae on different Acartia species</t>
  </si>
  <si>
    <t>Acartia tonsa</t>
  </si>
  <si>
    <t>Acartia clausii</t>
  </si>
  <si>
    <t>Calanoida</t>
  </si>
  <si>
    <t>order</t>
  </si>
  <si>
    <t>diet manip</t>
  </si>
  <si>
    <t>sugar vs sugar+pollen</t>
  </si>
  <si>
    <t>algae cultured under nitrogen depleted condition</t>
  </si>
  <si>
    <t>both</t>
  </si>
  <si>
    <t>nd</t>
  </si>
  <si>
    <t>can get data from graph</t>
  </si>
  <si>
    <t>Auld &amp; Henkel</t>
  </si>
  <si>
    <t>Ecology and Evolution</t>
  </si>
  <si>
    <t>Diet alters delayed selfing, inbreeding depression, and reproductive senescence in a freshwater snail</t>
  </si>
  <si>
    <t>Physa acuta</t>
  </si>
  <si>
    <t>Basommatophora</t>
  </si>
  <si>
    <t>lettuce vs protein rich algae</t>
  </si>
  <si>
    <t xml:space="preserve"> -</t>
  </si>
  <si>
    <t>Berkebile, Sagel, Skoda &amp; Foster</t>
  </si>
  <si>
    <t>Neotropical Entomology</t>
  </si>
  <si>
    <t>Laboratory Environment Effects on the Reproduction and Mortality of Adult Screwworm (Diptera: Calliphoridae)</t>
  </si>
  <si>
    <t>Cochliomyia hominivorax</t>
  </si>
  <si>
    <t>Diptera</t>
  </si>
  <si>
    <t>larval</t>
  </si>
  <si>
    <t>corn syrup vs blood</t>
  </si>
  <si>
    <t>no data provided</t>
  </si>
  <si>
    <t>at 29.5C</t>
  </si>
  <si>
    <t>different experiment, 37C</t>
  </si>
  <si>
    <t>Bonduriansky, RunagallMcNaull &amp; Crean</t>
  </si>
  <si>
    <t>Functional Ecology</t>
  </si>
  <si>
    <t>The nutritional geometry of parental effects: maternal and paternal macronutrient consumption and offspring phenotype in a neriid fly</t>
  </si>
  <si>
    <t>Telostylinus angusticollis</t>
  </si>
  <si>
    <t>male</t>
  </si>
  <si>
    <t>nut geo design</t>
  </si>
  <si>
    <t>can get data</t>
  </si>
  <si>
    <t>Cahenzli &amp; Erhardt</t>
  </si>
  <si>
    <t>Oecologia</t>
  </si>
  <si>
    <t>Enhancing offspring quality or quantity? Different ways for using nectar amino acids in female butterflies</t>
  </si>
  <si>
    <t>Coenonympha pamphilus</t>
  </si>
  <si>
    <t>Lepidoptera</t>
  </si>
  <si>
    <t>fertilised vs unfertilised plants</t>
  </si>
  <si>
    <t>AA supplemented nectar</t>
  </si>
  <si>
    <t>used data from AA adult diet</t>
  </si>
  <si>
    <t>used data from High larval diet</t>
  </si>
  <si>
    <t>note - interactive effect with time - hatching success of low protein adult diet sharp decrease in older ages</t>
  </si>
  <si>
    <t>International Journal of Tropical Insect Science</t>
  </si>
  <si>
    <t>Chalapathi Rao, Ramani, Roshan &amp; Bhagavan</t>
  </si>
  <si>
    <t>Diet standardization for Pseudomallada astur Banks (Neuroptera: Chrysopidae) and assessment of its predatory potential against the rugose spiralling whitefly Aleurodicus rugioperculatus Martin (Hemiptera: Aleyrodidae)</t>
  </si>
  <si>
    <t>Pseudomallada astur</t>
  </si>
  <si>
    <t>compared T2 (extra yeast to T3)</t>
  </si>
  <si>
    <t xml:space="preserve"> - </t>
  </si>
  <si>
    <t>total # of larvae hatched differs, but that is because # eggs laid is different</t>
  </si>
  <si>
    <t>Colloff</t>
  </si>
  <si>
    <t>Experimental &amp; Applied Acarology</t>
  </si>
  <si>
    <t>Differences in Development Time, Mortality and Water Loss Between Eggs from Laboratory and Wild Populations of Dermatophagoides pteronyssinus ( Trouessart, 1897) (Acari: Pyroglyphidae)</t>
  </si>
  <si>
    <t>Dermatophagoides pteronyssinus</t>
  </si>
  <si>
    <t>Sarcoptiformes</t>
  </si>
  <si>
    <t>house dust vs yeast</t>
  </si>
  <si>
    <t>reported as % mortality</t>
  </si>
  <si>
    <t>Dam &amp; Lopes</t>
  </si>
  <si>
    <t>Journal of Experimental Marine Biology and Ecology</t>
  </si>
  <si>
    <t>Omnivory in the calanoid copepod Temora longicornis: feeding, egg production and egg hatching rates</t>
  </si>
  <si>
    <t>Temora longicornis</t>
  </si>
  <si>
    <t>different diatoms. Nitrogen content measured</t>
  </si>
  <si>
    <t>ElWahab, Huda, Elbehery &amp; Farag</t>
  </si>
  <si>
    <t>Evaluation of some honey bee products as artificial diets for rearing the parasitoid</t>
  </si>
  <si>
    <t>Bracon hebetor</t>
  </si>
  <si>
    <t>Hymenoptera</t>
  </si>
  <si>
    <t>bee honey vs bee honey+pollen</t>
  </si>
  <si>
    <t>Fardisi, Mason &amp; Ileleji</t>
  </si>
  <si>
    <t>Journal of Stored Products Research</t>
  </si>
  <si>
    <t>Development and fecundity rate of Tribolium castaneum (Herbst) on Distillers Dried Grains with Solubles</t>
  </si>
  <si>
    <t>Tribolium castaneum</t>
  </si>
  <si>
    <t>Coleoptera</t>
  </si>
  <si>
    <t>DDGS (higher AA) vs yeast</t>
  </si>
  <si>
    <t>error not reported</t>
  </si>
  <si>
    <t>Geister, Lorenz, Hoffmann &amp; Fischer</t>
  </si>
  <si>
    <t>Fronteirs in Zoology</t>
  </si>
  <si>
    <t>Adult nutrition and butterfly fitness: effects of diet quality on reproductive output, egg composition, and egg hatching success</t>
  </si>
  <si>
    <t>Bicyclus anynana</t>
  </si>
  <si>
    <t>sugar vs sugar+yeast</t>
  </si>
  <si>
    <t>text says no diff across all 4 groups, but can see a noticable drop with addition of yeast</t>
  </si>
  <si>
    <t>Hare &amp; Bethke</t>
  </si>
  <si>
    <t>Entomologia experimentalis et applicata</t>
  </si>
  <si>
    <t>Egg production and survival of the citrus red mite on an artificial feeding system</t>
  </si>
  <si>
    <t>Panonychus citri</t>
  </si>
  <si>
    <t>Trombidiformes</t>
  </si>
  <si>
    <t>sugar vs sugar+BSA</t>
  </si>
  <si>
    <t>Hart et al</t>
  </si>
  <si>
    <t>Journal of Medical Entomology</t>
  </si>
  <si>
    <t>Reproduction and Development of Laboratory and Wild House Dust Mites (Acari: Pyroglyphidae) and Their Relationship to the Natural Dust Ecosystem</t>
  </si>
  <si>
    <t>dust vs liver+yeast</t>
  </si>
  <si>
    <t>no egg mortality observed</t>
  </si>
  <si>
    <t>separate experiment at lower humidity</t>
  </si>
  <si>
    <t>Helland et al</t>
  </si>
  <si>
    <t>Marine Biology</t>
  </si>
  <si>
    <t>Effects of season and maternal food on Calanus finmarchicus reproduction, with emphasis on free amino acids</t>
  </si>
  <si>
    <t>Calanus finmarchicus</t>
  </si>
  <si>
    <t>autumn samples higher protein</t>
  </si>
  <si>
    <t>Hernandez et al</t>
  </si>
  <si>
    <t>Demographic and quality control parameters of laboratory and wild Anastrepha striata (Diptera: Tephritidae)</t>
  </si>
  <si>
    <t>Anastrepha striata</t>
  </si>
  <si>
    <t>TYC (higher protein) vs SG</t>
  </si>
  <si>
    <t>Ianora &amp; Poulet</t>
  </si>
  <si>
    <t>Limnology and Oceanography</t>
  </si>
  <si>
    <t>Egg viability in the copepod Temora stylifera</t>
  </si>
  <si>
    <t>Temora stylifera</t>
  </si>
  <si>
    <t>dinoflagellate (Pro) higher protein content than diatom (Tha)</t>
  </si>
  <si>
    <t>The diatom Thalassiosira rotula affects reproductive success in the copepod Acartia clausi</t>
  </si>
  <si>
    <t>Ianora, Poulet, Miralto &amp; Grottoli</t>
  </si>
  <si>
    <t>Acartia clausi</t>
  </si>
  <si>
    <t>*SUGGESTS THAT DIFFERENCE MAY BE DUE TO TOXINS</t>
  </si>
  <si>
    <t>Jonasdottir</t>
  </si>
  <si>
    <t>Effects of food quality on the reproductive success of Acartia tonsa and Acartia hudsonica: laboratory observations</t>
  </si>
  <si>
    <t>Acartia hudsonica</t>
  </si>
  <si>
    <t>different algal cultures. Protein content measured.</t>
  </si>
  <si>
    <t>Mevi-Schutz &amp; Erhardt</t>
  </si>
  <si>
    <t>Basic Appl Ecol</t>
  </si>
  <si>
    <t>Effects of nectar amino acids on fecundity of the wall brown butterfly (Lasiommata megera L.)</t>
  </si>
  <si>
    <t>Lasiommata megera</t>
  </si>
  <si>
    <t>fed a nectar mimic containing amino acids or a nectar mimic without amino acids</t>
  </si>
  <si>
    <t>Meyers, Cochlan, Carpenter &amp; Kimmerer</t>
  </si>
  <si>
    <t>PLoS one</t>
  </si>
  <si>
    <t>Effect of ocean acidification on the nutritional quality of marine phytoplankton for copepod reproduction</t>
  </si>
  <si>
    <t>nitrogen limited (Exp 1) or depleted (Exp 2) mixed assemblages of phytoplankton</t>
  </si>
  <si>
    <t>*DIFFERENT NITROGEN IN DIFFERENT EXPERIMENTS, NOT COMPARABLE</t>
  </si>
  <si>
    <t>Millar, Paine, Joyce &amp; Hanks</t>
  </si>
  <si>
    <t>Forest Entomology</t>
  </si>
  <si>
    <t>The Effects of Eucalyptus Pollen on Longevity and Fecundity of Eucalyptus Longhorned Borers (Coleoptera: Cerambycidae)</t>
  </si>
  <si>
    <t>Phoracantha recurva</t>
  </si>
  <si>
    <t>Phoracantha semipunctata</t>
  </si>
  <si>
    <t>sucrose vs sucrose+dog chow</t>
  </si>
  <si>
    <t>Moghaddassi, Ashouri, Bandani, Leppla &amp; Shirk</t>
  </si>
  <si>
    <t>Journal of Insect Science</t>
  </si>
  <si>
    <t>Effect of Ephestia kuehniella (Lepidoptera: Pyralidae) Larval Diet on Egg Quality and Parasitism by Trichogramma brassicae (Hymenoptera: Trichogrammatidae)</t>
  </si>
  <si>
    <t>Ephestia kuehniella</t>
  </si>
  <si>
    <t>reduced vs minimal</t>
  </si>
  <si>
    <t>note, the text says minimal has higher protein, but reduced has added yeast (protein) so consider it higher protein for consistency</t>
  </si>
  <si>
    <t>Aedes aegypti</t>
  </si>
  <si>
    <t>Nyasembe et al</t>
  </si>
  <si>
    <t>Parasites &amp; Vectors</t>
  </si>
  <si>
    <t>Plant nutrient quality impacts survival and reproductive fitness of the dengue vector Aedes aegypti</t>
  </si>
  <si>
    <t>blood vs blood + glucose</t>
  </si>
  <si>
    <t>HUGE VARIATION IN LOW PROTEIN. Two experiments.</t>
  </si>
  <si>
    <t>Sharma &amp; Sharma</t>
  </si>
  <si>
    <t>Indian Journal of Biochemistry &amp; Biophysics</t>
  </si>
  <si>
    <t>Evaluation of liquid artificial larval diets for mass rearing of Bactrocera cucurbitae</t>
  </si>
  <si>
    <t>Bactrocera cucurbitae</t>
  </si>
  <si>
    <t>diet 3 (lowest protein) vs 5 (highest protein)</t>
  </si>
  <si>
    <t>error values provided for arcsine transformed values</t>
  </si>
  <si>
    <t>Pearson &amp; Herron</t>
  </si>
  <si>
    <t>British Poultry Science</t>
  </si>
  <si>
    <t>Effects of maternal energy and protein intakes on the incidence of malformations and malpositions of the embryo and time of death during incubation</t>
  </si>
  <si>
    <t>Gallus gallus domesticus</t>
  </si>
  <si>
    <t>Galliformes</t>
  </si>
  <si>
    <t>compared at high energy, young hens. However no difference across all categories</t>
  </si>
  <si>
    <t>Polak et al</t>
  </si>
  <si>
    <t>Proceedings B</t>
  </si>
  <si>
    <t>Nutritional geometry of paternal effects on embryo mortality</t>
  </si>
  <si>
    <t>Drosophila melanogaster</t>
  </si>
  <si>
    <t>embryo mortality</t>
  </si>
  <si>
    <t xml:space="preserve">PXC interaction, but effect of carbs much stronger. </t>
  </si>
  <si>
    <t>Rashed, Shalaby, Hafez &amp; ElHossary</t>
  </si>
  <si>
    <t>Comparative Study of the Biology of Coccinella septempunctata L. (Coleoptera: Coccinellidae) Reared on Four Artificial Diets and Two Species of Aphids (Homoptera - Sternorrhynca: Aphididae)</t>
  </si>
  <si>
    <t>Coccinella septempunctata</t>
  </si>
  <si>
    <t>various. D low protein control, compared to C (powdered chicken liver)</t>
  </si>
  <si>
    <t>The optimum diet of spray-dried animal blood cells as protein source for adult screwworms (Diptera: Calliphoridae)</t>
  </si>
  <si>
    <t>Journal of Entomological Science</t>
  </si>
  <si>
    <t>2 vs 6% protein Expnt 2</t>
  </si>
  <si>
    <t>also estimates from lower protein values in separate experiments</t>
  </si>
  <si>
    <t>Sagel, Berkebile, Foster &amp; Skoda</t>
  </si>
  <si>
    <t>Sattar</t>
  </si>
  <si>
    <t>Pakistan J Zool</t>
  </si>
  <si>
    <t>Impact of Proteins in Adult Artificial Diet of Chrysoperla carnea (Stephens) (Neuroptera: Chrysopidae) on Biological Parameters</t>
  </si>
  <si>
    <t>.16 vs .24, Expt 1</t>
  </si>
  <si>
    <t>1.25 vs 2.75 Expt 3</t>
  </si>
  <si>
    <t>fertility %</t>
  </si>
  <si>
    <t>Casein 1 vs 7%</t>
  </si>
  <si>
    <t>protein hydrolysate 1 vs 7%</t>
  </si>
  <si>
    <t>torula yeast 1 vs 7%</t>
  </si>
  <si>
    <t>nu lure 1 vs 7%</t>
  </si>
  <si>
    <t>Ugurlu, Akdag, Teke &amp; Salman</t>
  </si>
  <si>
    <t>Brazilian J Poultry Science</t>
  </si>
  <si>
    <t>Effects of Protein in Diet and Sex Ratio on Egg Production, Egg and Hatching Chick Weight, Fertility, Hatchability and Embryonal Mortality in Pheasants (Phasianus Colchicus)</t>
  </si>
  <si>
    <t>Phasianus colchicus</t>
  </si>
  <si>
    <t>15 vs 18% crude protein</t>
  </si>
  <si>
    <t>Wilder &amp; Schneider</t>
  </si>
  <si>
    <t>J Insect Physiology</t>
  </si>
  <si>
    <t>Micronutrient consumption by female Argiope bruennichi affects offspring survival</t>
  </si>
  <si>
    <t>Argiope bruennichi</t>
  </si>
  <si>
    <t>Araneae</t>
  </si>
  <si>
    <t>control vs EAA</t>
  </si>
  <si>
    <t>hatching success does not equal # hatching/# eggs?</t>
  </si>
  <si>
    <t>Zhang et al</t>
  </si>
  <si>
    <t>Aquaculture</t>
  </si>
  <si>
    <t>Effects of different monoalgal diets on egg production, hatching success and apoptosis induction in a Mediterranean population of the calanoid copepod Acartia tonsa (Dana)</t>
  </si>
  <si>
    <t>2 diatoms SKE (low P) vs PHAE</t>
  </si>
  <si>
    <t>replicate results removed</t>
  </si>
  <si>
    <t>Column Labels</t>
  </si>
  <si>
    <t>Grand Total</t>
  </si>
  <si>
    <t>Count of parent</t>
  </si>
  <si>
    <t>Count of lifestage</t>
  </si>
  <si>
    <t>Row Labels</t>
  </si>
  <si>
    <t>Count of direction</t>
  </si>
  <si>
    <t>data from Fig 5</t>
  </si>
  <si>
    <t>*ROUGH ESTIMATE. DATA ON HARD DRIVE AT UNI?</t>
  </si>
  <si>
    <t>different diatoms. Nitrogen content measured. T &amp; H low P, U high P</t>
  </si>
  <si>
    <t>Spring ZO (low) vs SZ1 (high)</t>
  </si>
  <si>
    <t>Data from Fig 4</t>
  </si>
  <si>
    <t>Average of low protein</t>
  </si>
  <si>
    <t>Values</t>
  </si>
  <si>
    <t>StdDev of low protein</t>
  </si>
  <si>
    <t>Average of high protein</t>
  </si>
  <si>
    <t>StdDev of high protein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</si>
  <si>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</si>
  <si>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</si>
  <si>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</si>
  <si>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</si>
  <si>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</si>
  <si>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</si>
  <si>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</si>
  <si>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</si>
  <si>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</si>
  <si>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</si>
  <si>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</si>
  <si>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</si>
  <si>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%</t>
  </si>
  <si>
    <t>PAPERS EXCLUDED AFTER CLOSER LOOK</t>
  </si>
  <si>
    <t>Petrovsky, Grolmus, Kalova &amp; Dubovsky</t>
  </si>
  <si>
    <t>Effects of ethylnitrosourea on the hatchability and survival of chicks</t>
  </si>
  <si>
    <t>var LP</t>
  </si>
  <si>
    <t>n LP</t>
  </si>
  <si>
    <t>var HP</t>
  </si>
  <si>
    <t>n HP</t>
  </si>
  <si>
    <t>var type</t>
  </si>
  <si>
    <t>result</t>
  </si>
  <si>
    <t>standard vs higher energy and protein</t>
  </si>
  <si>
    <t>no sample size or variance reported</t>
  </si>
  <si>
    <t>Macartney, Crean &amp; Bonduriansky</t>
  </si>
  <si>
    <t>J Evol Biol</t>
  </si>
  <si>
    <t>Adult dietary protein has age- and context-dependent effects on male post-copulatory performance</t>
  </si>
  <si>
    <t>Interactive effects, but there was a main effect of adult diet</t>
  </si>
  <si>
    <t>A vs B: sugar vs sugar+pollen</t>
  </si>
  <si>
    <t>C vs D: royal jelly vs royal</t>
  </si>
  <si>
    <t>egg hatch %</t>
  </si>
  <si>
    <t>se</t>
  </si>
  <si>
    <t>total 578 snails across 4 treatments</t>
  </si>
  <si>
    <t>compared T4 (extra protein) to T5</t>
  </si>
  <si>
    <t>compared T2 (extra yeast) to T3</t>
  </si>
  <si>
    <t>se? of absolute #s given in text. Don't know how to convert to %</t>
  </si>
  <si>
    <t>se? of absolute #s given in Table 2. Don't know how to convert to %</t>
  </si>
  <si>
    <t>Table 2 gives absolute numbers, used to calc %. Stats for total #s, but they are different because different initial #s of eggs</t>
  </si>
  <si>
    <t>reported as % mortality. No error</t>
  </si>
  <si>
    <t>Compared T to U in "low". Data from Fig 7</t>
  </si>
  <si>
    <t>Compared T to U in "high". Data from Fig 7. Not confident about n</t>
  </si>
  <si>
    <t>text says no diff across all 4 groups, but can see a noticable drop with addition of yeast. Data from Fig 1 Early (first measure taken). Can't find sample size</t>
  </si>
  <si>
    <t>sd</t>
  </si>
  <si>
    <t>IQR</t>
  </si>
  <si>
    <t>Median IQR from Fig 4. LP - 5, 10, 60   HP - 45.6, 65, 70</t>
  </si>
  <si>
    <t>Median IQR from Fig 4. LP - 5.25, 13.4, 60.2   HP - 48.3, 63.3, 68.9</t>
  </si>
  <si>
    <t>Panduranga, Sharma &amp; Sharma</t>
  </si>
  <si>
    <t>arcsine transformed values</t>
  </si>
  <si>
    <t>compared at high energy, young hens.</t>
  </si>
  <si>
    <t>medium energy</t>
  </si>
  <si>
    <t>low energy</t>
  </si>
  <si>
    <t>all combined</t>
  </si>
  <si>
    <t>LP</t>
  </si>
  <si>
    <t>HP</t>
  </si>
  <si>
    <t>ADULT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</si>
</sst>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7" fillId="0" borderId="0" xfId="0" applyFont="1"/>
    <xf numFmtId="0" fontId="1" fillId="0" borderId="0" xfId="0" applyFont="1" applyFill="1" applyBorder="1" applyAlignment="1"/>
    <xf numFmtId="0" fontId="1" fillId="3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/>
    <xf numFmtId="0" fontId="8" fillId="0" borderId="0" xfId="0" applyFont="1" applyFill="1"/>
    <xf numFmtId="0" fontId="1" fillId="0" borderId="0" xfId="0" applyFont="1" applyFill="1"/>
    <xf numFmtId="0" fontId="7" fillId="0" borderId="0" xfId="0" applyFont="1" applyFill="1"/>
    <xf numFmtId="0" fontId="2" fillId="0" borderId="0" xfId="0" applyFont="1" applyFill="1"/>
    <xf numFmtId="0" fontId="0" fillId="0" borderId="0" xfId="0" applyFill="1" applyAlignment="1">
      <alignment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sex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6CD-49A1-9DEB-F73A4ABDA64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D-49A1-9DEB-F73A4ABDA640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CD-49A1-9DEB-F73A4ABDA640}"/>
              </c:ext>
            </c:extLst>
          </c:dPt>
          <c:cat>
            <c:strRef>
              <c:f>qual!$AF$4:$AH$4</c:f>
              <c:strCache>
                <c:ptCount val="3"/>
                <c:pt idx="0">
                  <c:v>both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qual!$AF$5:$AH$5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49A1-9DEB-F73A4ABD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effect</a:t>
            </a:r>
            <a:r>
              <a:rPr lang="en-AU" baseline="0"/>
              <a:t> of protein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direction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5-42B2-97EF-7B735DDA9B5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5-42B2-97EF-7B735DDA9B5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5-42B2-97EF-7B735DDA9B56}"/>
              </c:ext>
            </c:extLst>
          </c:dPt>
          <c:cat>
            <c:strRef>
              <c:f>qual!$AK$5:$AK$7</c:f>
              <c:strCache>
                <c:ptCount val="3"/>
                <c:pt idx="0">
                  <c:v> -</c:v>
                </c:pt>
                <c:pt idx="1">
                  <c:v> +</c:v>
                </c:pt>
                <c:pt idx="2">
                  <c:v>nd</c:v>
                </c:pt>
              </c:strCache>
            </c:strRef>
          </c:cat>
          <c:val>
            <c:numRef>
              <c:f>qual!$AO$5:$AO$7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5-42B2-97EF-7B735DDA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Order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F-4F5A-AA5D-BA30F0BE5B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F-4F5A-AA5D-BA30F0BE5B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6F-4F5A-AA5D-BA30F0BE5B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6F-4F5A-AA5D-BA30F0BE5B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6F-4F5A-AA5D-BA30F0BE5B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6F-4F5A-AA5D-BA30F0BE5B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6F-4F5A-AA5D-BA30F0BE5B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6F-4F5A-AA5D-BA30F0BE5B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6F-4F5A-AA5D-BA30F0BE5B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6F-4F5A-AA5D-BA30F0BE5B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6F-4F5A-AA5D-BA30F0BE5BE6}"/>
              </c:ext>
            </c:extLst>
          </c:dPt>
          <c:cat>
            <c:strRef>
              <c:f>qual!$AE$32:$AE$42</c:f>
              <c:strCache>
                <c:ptCount val="11"/>
                <c:pt idx="0">
                  <c:v>Araneae</c:v>
                </c:pt>
                <c:pt idx="1">
                  <c:v>Basommatophora</c:v>
                </c:pt>
                <c:pt idx="2">
                  <c:v>Calanoida</c:v>
                </c:pt>
                <c:pt idx="3">
                  <c:v>Coleoptera</c:v>
                </c:pt>
                <c:pt idx="4">
                  <c:v>Diptera</c:v>
                </c:pt>
                <c:pt idx="5">
                  <c:v>Galliformes</c:v>
                </c:pt>
                <c:pt idx="6">
                  <c:v>Hymenoptera</c:v>
                </c:pt>
                <c:pt idx="7">
                  <c:v>Lepidoptera</c:v>
                </c:pt>
                <c:pt idx="8">
                  <c:v>Neuroptera</c:v>
                </c:pt>
                <c:pt idx="9">
                  <c:v>Sarcoptiformes</c:v>
                </c:pt>
                <c:pt idx="10">
                  <c:v>Trombidiformes</c:v>
                </c:pt>
              </c:strCache>
            </c:strRef>
          </c:cat>
          <c:val>
            <c:numRef>
              <c:f>qual!$AI$32:$AI$42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4EF7-811C-ED65F25D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9</xdr:row>
      <xdr:rowOff>172402</xdr:rowOff>
    </xdr:from>
    <xdr:to>
      <xdr:col>33</xdr:col>
      <xdr:colOff>539115</xdr:colOff>
      <xdr:row>25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C0BD0-C270-4EAB-A414-E7239E01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10</xdr:row>
      <xdr:rowOff>0</xdr:rowOff>
    </xdr:from>
    <xdr:to>
      <xdr:col>40</xdr:col>
      <xdr:colOff>43815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A2489-8215-4B4F-96AC-5D5DF4AB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447675</xdr:colOff>
      <xdr:row>28</xdr:row>
      <xdr:rowOff>159067</xdr:rowOff>
    </xdr:from>
    <xdr:to>
      <xdr:col>41</xdr:col>
      <xdr:colOff>571500</xdr:colOff>
      <xdr:row>44</xdr:row>
      <xdr:rowOff>2857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9BF3F-3DD9-4E70-9465-33FDA1D6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Crean" refreshedDate="44582.453503009259" createdVersion="7" refreshedVersion="7" minRefreshableVersion="3" recordCount="34" xr:uid="{C56E7382-F24C-4672-8CC4-27A5B83A028A}">
  <cacheSource type="worksheet">
    <worksheetSource ref="Q2:AB36" sheet="qual"/>
  </cacheSource>
  <cacheFields count="12">
    <cacheField name="paperID" numFmtId="0">
      <sharedItems containsSemiMixedTypes="0" containsString="0" containsNumber="1" containsInteger="1" minValue="1" maxValue="35"/>
    </cacheField>
    <cacheField name="year" numFmtId="0">
      <sharedItems containsSemiMixedTypes="0" containsString="0" containsNumber="1" containsInteger="1" minValue="1981" maxValue="2021"/>
    </cacheField>
    <cacheField name="authors" numFmtId="0">
      <sharedItems/>
    </cacheField>
    <cacheField name="journal" numFmtId="0">
      <sharedItems/>
    </cacheField>
    <cacheField name="title" numFmtId="0">
      <sharedItems/>
    </cacheField>
    <cacheField name="species" numFmtId="0">
      <sharedItems/>
    </cacheField>
    <cacheField name="order" numFmtId="0">
      <sharedItems count="11">
        <s v="Neuroptera"/>
        <s v="Calanoida"/>
        <s v="Basommatophora"/>
        <s v="Diptera"/>
        <s v="Lepidoptera"/>
        <s v="Sarcoptiformes"/>
        <s v="Hymenoptera"/>
        <s v="Coleoptera"/>
        <s v="Trombidiformes"/>
        <s v="Galliformes"/>
        <s v="Araneae"/>
      </sharedItems>
    </cacheField>
    <cacheField name="parent" numFmtId="0">
      <sharedItems count="3">
        <s v="female"/>
        <s v="both"/>
        <s v="male"/>
      </sharedItems>
    </cacheField>
    <cacheField name="lifestage" numFmtId="0">
      <sharedItems count="2">
        <s v="adult"/>
        <s v="larval"/>
      </sharedItems>
    </cacheField>
    <cacheField name="trait" numFmtId="0">
      <sharedItems/>
    </cacheField>
    <cacheField name="direction" numFmtId="0">
      <sharedItems count="3">
        <s v=" +"/>
        <s v="nd"/>
        <s v=" -"/>
      </sharedItems>
    </cacheField>
    <cacheField name="diet mani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Crean" refreshedDate="44582.727460185182" createdVersion="7" refreshedVersion="7" minRefreshableVersion="3" recordCount="50" xr:uid="{37A46EFE-DA28-4D6F-8640-01E18EF96FB1}">
  <cacheSource type="worksheet">
    <worksheetSource ref="A1:T51" sheet="quant no male"/>
  </cacheSource>
  <cacheFields count="20">
    <cacheField name="paperID" numFmtId="0">
      <sharedItems containsSemiMixedTypes="0" containsString="0" containsNumber="1" containsInteger="1" minValue="1" maxValue="35"/>
    </cacheField>
    <cacheField name="year" numFmtId="0">
      <sharedItems containsSemiMixedTypes="0" containsString="0" containsNumber="1" containsInteger="1" minValue="1981" maxValue="2021"/>
    </cacheField>
    <cacheField name="authors" numFmtId="0">
      <sharedItems/>
    </cacheField>
    <cacheField name="journal" numFmtId="0">
      <sharedItems/>
    </cacheField>
    <cacheField name="title" numFmtId="0">
      <sharedItems/>
    </cacheField>
    <cacheField name="species" numFmtId="0">
      <sharedItems/>
    </cacheField>
    <cacheField name="order" numFmtId="0">
      <sharedItems/>
    </cacheField>
    <cacheField name="parent" numFmtId="0">
      <sharedItems count="3">
        <s v="both"/>
        <s v="female"/>
        <s v="male"/>
      </sharedItems>
    </cacheField>
    <cacheField name="lifestage" numFmtId="0">
      <sharedItems/>
    </cacheField>
    <cacheField name="trait" numFmtId="0">
      <sharedItems/>
    </cacheField>
    <cacheField name="low protein" numFmtId="0">
      <sharedItems containsString="0" containsBlank="1" containsNumber="1" minValue="10" maxValue="100"/>
    </cacheField>
    <cacheField name="var LP" numFmtId="0">
      <sharedItems containsString="0" containsBlank="1" containsNumber="1" minValue="0" maxValue="56.08"/>
    </cacheField>
    <cacheField name="n LP" numFmtId="0">
      <sharedItems containsString="0" containsBlank="1" containsNumber="1" containsInteger="1" minValue="3" maxValue="144"/>
    </cacheField>
    <cacheField name="high protein" numFmtId="0">
      <sharedItems containsString="0" containsBlank="1" containsNumber="1" minValue="23.2" maxValue="100"/>
    </cacheField>
    <cacheField name="var HP" numFmtId="0">
      <sharedItems containsString="0" containsBlank="1" containsNumber="1" minValue="0.79" maxValue="25.6"/>
    </cacheField>
    <cacheField name="n HP" numFmtId="0">
      <sharedItems containsString="0" containsBlank="1" containsNumber="1" containsInteger="1" minValue="3" maxValue="144"/>
    </cacheField>
    <cacheField name="var type" numFmtId="0">
      <sharedItems containsBlank="1"/>
    </cacheField>
    <cacheField name="result" numFmtId="0">
      <sharedItems/>
    </cacheField>
    <cacheField name="diet manip" numFmtId="0">
      <sharedItems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"/>
    <n v="2011"/>
    <s v="Abdel-Samad"/>
    <s v="Egyptian Journal of Biological Pest Control"/>
    <s v="Effect of Adult Nutrition on some Biological Parameters of the Green Lacewing Chrysoperla carnea Stephens (Neuroptera: Chrysopidae)"/>
    <s v="Chrysoperla carnea"/>
    <x v="0"/>
    <x v="0"/>
    <x v="0"/>
    <s v="% egg hatch"/>
    <x v="0"/>
    <s v="sugar vs sugar+pollen"/>
  </r>
  <r>
    <n v="2"/>
    <n v="2006"/>
    <s v="Augustin &amp; Boersma"/>
    <s v="Journal of Plankton Research"/>
    <s v="Effects of nitrogen stressed algae on different Acartia species"/>
    <s v="Acartia tonsa"/>
    <x v="1"/>
    <x v="1"/>
    <x v="0"/>
    <s v="% egg hatch"/>
    <x v="1"/>
    <s v="algae cultured under nitrogen depleted condition"/>
  </r>
  <r>
    <n v="3"/>
    <n v="2014"/>
    <s v="Auld &amp; Henkel"/>
    <s v="Ecology and Evolution"/>
    <s v="Diet alters delayed selfing, inbreeding depression, and reproductive senescence in a freshwater snail"/>
    <s v="Physa acuta"/>
    <x v="2"/>
    <x v="0"/>
    <x v="0"/>
    <s v="% egg hatch"/>
    <x v="2"/>
    <s v="lettuce vs protein rich algae"/>
  </r>
  <r>
    <n v="4"/>
    <n v="2006"/>
    <s v="Berkebile, Sagel, Skoda &amp; Foster"/>
    <s v="Neotropical Entomology"/>
    <s v="Laboratory Environment Effects on the Reproduction and Mortality of Adult Screwworm (Diptera: Calliphoridae)"/>
    <s v="Cochliomyia hominivorax"/>
    <x v="3"/>
    <x v="1"/>
    <x v="0"/>
    <s v="% egg hatch"/>
    <x v="1"/>
    <s v="corn syrup vs blood"/>
  </r>
  <r>
    <n v="5"/>
    <n v="2016"/>
    <s v="Bonduriansky, RunagallMcNaull &amp; Crean"/>
    <s v="Functional Ecology"/>
    <s v="The nutritional geometry of parental effects: maternal and paternal macronutrient consumption and offspring phenotype in a neriid fly"/>
    <s v="Telostylinus angusticollis"/>
    <x v="3"/>
    <x v="0"/>
    <x v="1"/>
    <s v="% egg hatch"/>
    <x v="0"/>
    <s v="nut geo design"/>
  </r>
  <r>
    <n v="5"/>
    <n v="2016"/>
    <s v="Bonduriansky, RunagallMcNaull &amp; Crean"/>
    <s v="Functional Ecology"/>
    <s v="The nutritional geometry of parental effects: maternal and paternal macronutrient consumption and offspring phenotype in a neriid fly"/>
    <s v="Telostylinus angusticollis"/>
    <x v="3"/>
    <x v="2"/>
    <x v="1"/>
    <s v="% egg hatch"/>
    <x v="2"/>
    <s v="nut geo design"/>
  </r>
  <r>
    <n v="6"/>
    <n v="2012"/>
    <s v="Cahenzli &amp; Erhardt"/>
    <s v="Oecologia"/>
    <s v="Enhancing offspring quality or quantity? Different ways for using nectar amino acids in female butterflies"/>
    <s v="Coenonympha pamphilus"/>
    <x v="4"/>
    <x v="0"/>
    <x v="1"/>
    <s v="% egg hatch"/>
    <x v="1"/>
    <s v="fertilised vs unfertilised plants"/>
  </r>
  <r>
    <n v="6"/>
    <n v="2012"/>
    <s v="Cahenzli &amp; Erhardt"/>
    <s v="Oecologia"/>
    <s v="Enhancing offspring quality or quantity? Different ways for using nectar amino acids in female butterflies"/>
    <s v="Coenonympha pamphilus"/>
    <x v="4"/>
    <x v="0"/>
    <x v="0"/>
    <s v="% egg hatch"/>
    <x v="1"/>
    <s v="AA supplemented nectar"/>
  </r>
  <r>
    <n v="7"/>
    <n v="2021"/>
    <s v="Chalapathi Rao, Ramani, Roshan &amp; Bhagavan"/>
    <s v="International Journal of Tropical Insect Science"/>
    <s v="Diet standardization for Pseudomallada astur Banks (Neuroptera: Chrysopidae) and assessment of its predatory potential against the rugose spiralling whitefly Aleurodicus rugioperculatus Martin (Hemiptera: Aleyrodidae)"/>
    <s v="Pseudomallada astur"/>
    <x v="0"/>
    <x v="1"/>
    <x v="0"/>
    <s v="% egg hatch"/>
    <x v="1"/>
    <s v="compared T2 (extra yeast to T3)"/>
  </r>
  <r>
    <n v="8"/>
    <n v="1987"/>
    <s v="Colloff"/>
    <s v="Experimental &amp; Applied Acarology"/>
    <s v="Differences in Development Time, Mortality and Water Loss Between Eggs from Laboratory and Wild Populations of Dermatophagoides pteronyssinus ( Trouessart, 1897) (Acari: Pyroglyphidae)"/>
    <s v="Dermatophagoides pteronyssinus"/>
    <x v="5"/>
    <x v="1"/>
    <x v="0"/>
    <s v="% egg hatch"/>
    <x v="2"/>
    <s v="house dust vs yeast"/>
  </r>
  <r>
    <n v="9"/>
    <n v="2003"/>
    <s v="Dam &amp; Lopes"/>
    <s v="Journal of Experimental Marine Biology and Ecology"/>
    <s v="Omnivory in the calanoid copepod Temora longicornis: feeding, egg production and egg hatching rates"/>
    <s v="Temora longicornis"/>
    <x v="1"/>
    <x v="1"/>
    <x v="0"/>
    <s v="% egg hatch"/>
    <x v="1"/>
    <s v="different diatoms. Nitrogen content measured"/>
  </r>
  <r>
    <n v="10"/>
    <n v="2016"/>
    <s v="ElWahab, Huda, Elbehery &amp; Farag"/>
    <s v="Egyptian Journal of Biological Pest Control"/>
    <s v="Evaluation of some honey bee products as artificial diets for rearing the parasitoid"/>
    <s v="Bracon hebetor"/>
    <x v="6"/>
    <x v="1"/>
    <x v="0"/>
    <s v="% egg hatch"/>
    <x v="1"/>
    <s v="bee honey vs bee honey+pollen"/>
  </r>
  <r>
    <n v="11"/>
    <n v="2013"/>
    <s v="Fardisi, Mason &amp; Ileleji"/>
    <s v="Journal of Stored Products Research"/>
    <s v="Development and fecundity rate of Tribolium castaneum (Herbst) on Distillers Dried Grains with Solubles"/>
    <s v="Tribolium castaneum"/>
    <x v="7"/>
    <x v="1"/>
    <x v="0"/>
    <s v="% egg hatch"/>
    <x v="1"/>
    <s v="DDGS (higher AA) vs yeast"/>
  </r>
  <r>
    <n v="12"/>
    <n v="2008"/>
    <s v="Geister, Lorenz, Hoffmann &amp; Fischer"/>
    <s v="Fronteirs in Zoology"/>
    <s v="Adult nutrition and butterfly fitness: effects of diet quality on reproductive output, egg composition, and egg hatching success"/>
    <s v="Bicyclus anynana"/>
    <x v="4"/>
    <x v="0"/>
    <x v="0"/>
    <s v="% egg hatch"/>
    <x v="1"/>
    <s v="sugar vs sugar+yeast"/>
  </r>
  <r>
    <n v="13"/>
    <n v="1988"/>
    <s v="Hare &amp; Bethke"/>
    <s v="Entomologia experimentalis et applicata"/>
    <s v="Egg production and survival of the citrus red mite on an artificial feeding system"/>
    <s v="Panonychus citri"/>
    <x v="8"/>
    <x v="0"/>
    <x v="0"/>
    <s v="% egg hatch"/>
    <x v="1"/>
    <s v="sugar vs sugar+BSA"/>
  </r>
  <r>
    <n v="14"/>
    <n v="2007"/>
    <s v="Hart et al"/>
    <s v="Journal of Medical Entomology"/>
    <s v="Reproduction and Development of Laboratory and Wild House Dust Mites (Acari: Pyroglyphidae) and Their Relationship to the Natural Dust Ecosystem"/>
    <s v="Dermatophagoides pteronyssinus"/>
    <x v="5"/>
    <x v="1"/>
    <x v="0"/>
    <s v="% egg hatch"/>
    <x v="2"/>
    <s v="dust vs liver+yeast"/>
  </r>
  <r>
    <n v="15"/>
    <n v="2003"/>
    <s v="Helland et al"/>
    <s v="Marine Biology"/>
    <s v="Effects of season and maternal food on Calanus finmarchicus reproduction, with emphasis on free amino acids"/>
    <s v="Calanus finmarchicus"/>
    <x v="1"/>
    <x v="0"/>
    <x v="0"/>
    <s v="% egg hatch"/>
    <x v="1"/>
    <s v="autumn samples higher protein"/>
  </r>
  <r>
    <n v="16"/>
    <n v="2014"/>
    <s v="Hernandez et al"/>
    <s v="International Journal of Tropical Insect Science"/>
    <s v="Demographic and quality control parameters of laboratory and wild Anastrepha striata (Diptera: Tephritidae)"/>
    <s v="Anastrepha striata"/>
    <x v="3"/>
    <x v="1"/>
    <x v="1"/>
    <s v="% egg hatch"/>
    <x v="1"/>
    <s v="TYC (higher protein) vs SG"/>
  </r>
  <r>
    <n v="19"/>
    <n v="1994"/>
    <s v="Jonasdottir"/>
    <s v="Marine Biology"/>
    <s v="Effects of food quality on the reproductive success of Acartia tonsa and Acartia hudsonica: laboratory observations"/>
    <s v="Acartia tonsa"/>
    <x v="1"/>
    <x v="0"/>
    <x v="0"/>
    <s v="% egg hatch"/>
    <x v="1"/>
    <s v="different algal cultures. Protein content measured."/>
  </r>
  <r>
    <n v="20"/>
    <n v="2003"/>
    <s v="Mevi-Schutz &amp; Erhardt"/>
    <s v="Basic Appl Ecol"/>
    <s v="Effects of nectar amino acids on fecundity of the wall brown butterfly (Lasiommata megera L.)"/>
    <s v="Lasiommata megera"/>
    <x v="4"/>
    <x v="0"/>
    <x v="0"/>
    <s v="% egg hatch"/>
    <x v="1"/>
    <s v="fed a nectar mimic containing amino acids or a nectar mimic without amino acids"/>
  </r>
  <r>
    <n v="22"/>
    <n v="2003"/>
    <s v="Millar, Paine, Joyce &amp; Hanks"/>
    <s v="Forest Entomology"/>
    <s v="The Effects of Eucalyptus Pollen on Longevity and Fecundity of Eucalyptus Longhorned Borers (Coleoptera: Cerambycidae)"/>
    <s v="Phoracantha recurva"/>
    <x v="7"/>
    <x v="1"/>
    <x v="0"/>
    <s v="% egg hatch"/>
    <x v="1"/>
    <s v="sucrose vs sucrose+dog chow"/>
  </r>
  <r>
    <n v="23"/>
    <n v="2019"/>
    <s v="Moghaddassi, Ashouri, Bandani, Leppla &amp; Shirk"/>
    <s v="Journal of Insect Science"/>
    <s v="Effect of Ephestia kuehniella (Lepidoptera: Pyralidae) Larval Diet on Egg Quality and Parasitism by Trichogramma brassicae (Hymenoptera: Trichogrammatidae)"/>
    <s v="Ephestia kuehniella"/>
    <x v="4"/>
    <x v="0"/>
    <x v="1"/>
    <s v="% egg hatch"/>
    <x v="1"/>
    <s v="reduced vs minimal"/>
  </r>
  <r>
    <n v="24"/>
    <n v="2021"/>
    <s v="Nyasembe et al"/>
    <s v="Parasites &amp; Vectors"/>
    <s v="Plant nutrient quality impacts survival and reproductive fitness of the dengue vector Aedes aegypti"/>
    <s v="Aedes aegypti"/>
    <x v="3"/>
    <x v="0"/>
    <x v="0"/>
    <s v="% egg hatch"/>
    <x v="1"/>
    <s v="blood vs blood + glucose"/>
  </r>
  <r>
    <n v="25"/>
    <n v="2018"/>
    <s v="Sharma &amp; Sharma"/>
    <s v="Indian Journal of Biochemistry &amp; Biophysics"/>
    <s v="Evaluation of liquid artificial larval diets for mass rearing of Bactrocera cucurbitae"/>
    <s v="Bactrocera cucurbitae"/>
    <x v="3"/>
    <x v="1"/>
    <x v="1"/>
    <s v="% egg hatch"/>
    <x v="1"/>
    <s v="diet 3 (lowest protein) vs 5 (highest protein)"/>
  </r>
  <r>
    <n v="26"/>
    <n v="1982"/>
    <s v="Pearson &amp; Herron"/>
    <s v="British Poultry Science"/>
    <s v="Effects of maternal energy and protein intakes on the incidence of malformations and malpositions of the embryo and time of death during incubation"/>
    <s v="Gallus gallus domesticus"/>
    <x v="9"/>
    <x v="1"/>
    <x v="0"/>
    <s v="% egg hatch"/>
    <x v="1"/>
    <s v="compared at high energy, young hens. However no difference across all categories"/>
  </r>
  <r>
    <n v="27"/>
    <n v="2017"/>
    <s v="Polak et al"/>
    <s v="Proceedings B"/>
    <s v="Nutritional geometry of paternal effects on embryo mortality"/>
    <s v="Drosophila melanogaster"/>
    <x v="3"/>
    <x v="2"/>
    <x v="0"/>
    <s v="embryo mortality"/>
    <x v="1"/>
    <s v="nut geo design"/>
  </r>
  <r>
    <n v="28"/>
    <n v="2016"/>
    <s v="Rashed, Shalaby, Hafez &amp; ElHossary"/>
    <s v="Egyptian Journal of Biological Pest Control"/>
    <s v="Comparative Study of the Biology of Coccinella septempunctata L. (Coleoptera: Coccinellidae) Reared on Four Artificial Diets and Two Species of Aphids (Homoptera - Sternorrhynca: Aphididae)"/>
    <s v="Coccinella septempunctata"/>
    <x v="7"/>
    <x v="0"/>
    <x v="1"/>
    <s v="% egg hatch"/>
    <x v="2"/>
    <s v="various. D low protein control, compared to C (powdered chicken liver)"/>
  </r>
  <r>
    <n v="29"/>
    <n v="2006"/>
    <s v="Sagel, Berkebile, Foster &amp; Skoda"/>
    <s v="Journal of Entomological Science"/>
    <s v="The optimum diet of spray-dried animal blood cells as protein source for adult screwworms (Diptera: Calliphoridae)"/>
    <s v="Cochliomyia hominivorax"/>
    <x v="3"/>
    <x v="1"/>
    <x v="0"/>
    <s v="% egg hatch"/>
    <x v="1"/>
    <s v="2 vs 6% protein Expnt 2"/>
  </r>
  <r>
    <n v="30"/>
    <n v="2017"/>
    <s v="Sattar"/>
    <s v="Pakistan J Zool"/>
    <s v="Impact of Proteins in Adult Artificial Diet of Chrysoperla carnea (Stephens) (Neuroptera: Chrysopidae) on Biological Parameters"/>
    <s v="Chrysoperla carnea"/>
    <x v="0"/>
    <x v="1"/>
    <x v="0"/>
    <s v="fertility %"/>
    <x v="2"/>
    <s v="Casein 1 vs 7%"/>
  </r>
  <r>
    <n v="31"/>
    <n v="2017"/>
    <s v="Ugurlu, Akdag, Teke &amp; Salman"/>
    <s v="Brazilian J Poultry Science"/>
    <s v="Effects of Protein in Diet and Sex Ratio on Egg Production, Egg and Hatching Chick Weight, Fertility, Hatchability and Embryonal Mortality in Pheasants (Phasianus Colchicus)"/>
    <s v="Phasianus colchicus"/>
    <x v="9"/>
    <x v="1"/>
    <x v="0"/>
    <s v="% egg hatch"/>
    <x v="1"/>
    <s v="15 vs 18% crude protein"/>
  </r>
  <r>
    <n v="32"/>
    <n v="2017"/>
    <s v="Wilder &amp; Schneider"/>
    <s v="J Insect Physiology"/>
    <s v="Micronutrient consumption by female Argiope bruennichi affects offspring survival"/>
    <s v="Argiope bruennichi"/>
    <x v="10"/>
    <x v="0"/>
    <x v="0"/>
    <s v="% egg hatch"/>
    <x v="1"/>
    <s v="control vs EAA"/>
  </r>
  <r>
    <n v="33"/>
    <n v="2013"/>
    <s v="Zhang et al"/>
    <s v="Aquaculture"/>
    <s v="Effects of different monoalgal diets on egg production, hatching success and apoptosis induction in a Mediterranean population of the calanoid copepod Acartia tonsa (Dana)"/>
    <s v="Acartia tonsa"/>
    <x v="1"/>
    <x v="1"/>
    <x v="0"/>
    <s v="% egg hatch"/>
    <x v="1"/>
    <s v="2 diatoms SKE (low P) vs PHAE"/>
  </r>
  <r>
    <n v="34"/>
    <n v="1981"/>
    <s v="Petrovsky, Grolmus, Kalova &amp; Dubovsky"/>
    <s v="British Poultry Science"/>
    <s v="Effects of ethylnitrosourea on the hatchability and survival of chicks"/>
    <s v="Gallus gallus domesticus"/>
    <x v="9"/>
    <x v="0"/>
    <x v="0"/>
    <s v="% egg hatch"/>
    <x v="2"/>
    <s v="standard vs higher energy and protein"/>
  </r>
  <r>
    <n v="35"/>
    <n v="2017"/>
    <s v="Macartney, Crean &amp; Bonduriansky"/>
    <s v="J Evol Biol"/>
    <s v="Adult dietary protein has age- and context-dependent effects on male post-copulatory performance"/>
    <s v="Telostylinus angusticollis"/>
    <x v="3"/>
    <x v="2"/>
    <x v="0"/>
    <s v="% egg hatch"/>
    <x v="2"/>
    <s v="sugar vs sugar+yea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n v="2011"/>
    <s v="Abdel-Samad"/>
    <s v="Egyptian Journal of Biological Pest Control"/>
    <s v="Effect of Adult Nutrition on some Biological Parameters of the Green Lacewing Chrysoperla carnea Stephens (Neuroptera: Chrysopidae)"/>
    <s v="Chrysoperla carnea"/>
    <s v="Neuroptera"/>
    <x v="0"/>
    <s v="adult"/>
    <s v="egg hatch %"/>
    <n v="55.1"/>
    <m/>
    <n v="3"/>
    <n v="75.5"/>
    <m/>
    <n v="3"/>
    <s v="se? of absolute #s given in text. Don't know how to convert to %"/>
    <s v=" +"/>
    <s v="A vs B: sugar vs sugar+pollen"/>
    <m/>
  </r>
  <r>
    <n v="1"/>
    <n v="2011"/>
    <s v="Abdel-Samad"/>
    <s v="Egyptian Journal of Biological Pest Control"/>
    <s v="Effect of Adult Nutrition on some Biological Parameters of the Green Lacewing Chrysoperla carnea Stephens (Neuroptera: Chrysopidae)"/>
    <s v="Chrysoperla carnea"/>
    <s v="Neuroptera"/>
    <x v="0"/>
    <s v="adult"/>
    <s v="egg hatch %"/>
    <n v="80.400000000000006"/>
    <m/>
    <n v="3"/>
    <n v="89.3"/>
    <m/>
    <n v="3"/>
    <s v="se? of absolute #s given in text. Don't know how to convert to %"/>
    <s v=" +"/>
    <s v="C vs D: royal jelly vs royal"/>
    <m/>
  </r>
  <r>
    <n v="2"/>
    <n v="2006"/>
    <s v="Augustin &amp; Boersma"/>
    <s v="Journal of Plankton Research"/>
    <s v="Effects of nitrogen stressed algae on different Acartia species"/>
    <s v="Acartia tonsa"/>
    <s v="Calanoida"/>
    <x v="0"/>
    <s v="adult"/>
    <s v="% egg hatch"/>
    <n v="98.5"/>
    <n v="1.2"/>
    <m/>
    <n v="90.7"/>
    <n v="1.5"/>
    <m/>
    <s v="se"/>
    <s v="nd"/>
    <s v="algae cultured under nitrogen depleted condition"/>
    <s v="data from Fig 5"/>
  </r>
  <r>
    <n v="2"/>
    <n v="2006"/>
    <s v="Augustin &amp; Boersma"/>
    <s v="Journal of Plankton Research"/>
    <s v="Effects of nitrogen stressed algae on different Acartia species"/>
    <s v="Acartia clausii"/>
    <s v="Calanoida"/>
    <x v="0"/>
    <s v="adult"/>
    <s v="% egg hatch"/>
    <n v="82.6"/>
    <n v="4.5"/>
    <m/>
    <n v="76.3"/>
    <n v="9.8000000000000007"/>
    <m/>
    <s v="se"/>
    <s v="nd"/>
    <s v="algae cultured under nitrogen depleted condition"/>
    <s v="data from Fig 5"/>
  </r>
  <r>
    <n v="3"/>
    <n v="2014"/>
    <s v="Auld &amp; Henkel"/>
    <s v="Ecology and Evolution"/>
    <s v="Diet alters delayed selfing, inbreeding depression, and reproductive senescence in a freshwater snail"/>
    <s v="Physa acuta"/>
    <s v="Basommatophora"/>
    <x v="1"/>
    <s v="adult"/>
    <s v="% egg hatch"/>
    <n v="79.2"/>
    <n v="3.2"/>
    <n v="144"/>
    <n v="51.5"/>
    <n v="4.0999999999999996"/>
    <n v="144"/>
    <s v="se"/>
    <s v=" -"/>
    <s v="lettuce vs protein rich algae"/>
    <s v="total 578 snails across 4 treatments"/>
  </r>
  <r>
    <n v="4"/>
    <n v="2006"/>
    <s v="Berkebile, Sagel, Skoda &amp; Foster"/>
    <s v="Neotropical Entomology"/>
    <s v="Laboratory Environment Effects on the Reproduction and Mortality of Adult Screwworm (Diptera: Calliphoridae)"/>
    <s v="Cochliomyia hominivorax"/>
    <s v="Diptera"/>
    <x v="0"/>
    <s v="adult"/>
    <s v="% egg hatch"/>
    <n v="70.11"/>
    <n v="3.65"/>
    <n v="40"/>
    <n v="67"/>
    <n v="3.17"/>
    <n v="40"/>
    <s v="se"/>
    <s v="nd"/>
    <s v="corn syrup vs blood"/>
    <s v="at 29.5C"/>
  </r>
  <r>
    <n v="4"/>
    <n v="2006"/>
    <s v="Berkebile, Sagel, Skoda &amp; Foster"/>
    <s v="Neotropical Entomology"/>
    <s v="Laboratory Environment Effects on the Reproduction and Mortality of Adult Screwworm (Diptera: Calliphoridae)"/>
    <s v="Cochliomyia hominivorax"/>
    <s v="Diptera"/>
    <x v="0"/>
    <s v="adult"/>
    <s v="% egg hatch"/>
    <n v="15.33"/>
    <n v="4.37"/>
    <n v="40"/>
    <n v="23.33"/>
    <n v="6.94"/>
    <n v="40"/>
    <s v="se"/>
    <s v="nd"/>
    <s v="corn syrup vs blood"/>
    <s v="different experiment, 37C"/>
  </r>
  <r>
    <n v="5"/>
    <n v="2016"/>
    <s v="Bonduriansky, RunagallMcNaull &amp; Crean"/>
    <s v="Functional Ecology"/>
    <s v="The nutritional geometry of parental effects: maternal and paternal macronutrient consumption and offspring phenotype in a neriid fly"/>
    <s v="Telostylinus angusticollis"/>
    <s v="Diptera"/>
    <x v="1"/>
    <s v="larval"/>
    <s v="% egg hatch"/>
    <n v="55"/>
    <m/>
    <m/>
    <n v="80"/>
    <m/>
    <m/>
    <m/>
    <s v=" +"/>
    <s v="nut geo design"/>
    <s v="*ROUGH ESTIMATE. DATA ON HARD DRIVE AT UNI?"/>
  </r>
  <r>
    <n v="5"/>
    <n v="2016"/>
    <s v="Bonduriansky, RunagallMcNaull &amp; Crean"/>
    <s v="Functional Ecology"/>
    <s v="The nutritional geometry of parental effects: maternal and paternal macronutrient consumption and offspring phenotype in a neriid fly"/>
    <s v="Telostylinus angusticollis"/>
    <s v="Diptera"/>
    <x v="2"/>
    <s v="larval"/>
    <s v="% egg hatch"/>
    <n v="70"/>
    <m/>
    <m/>
    <n v="60"/>
    <m/>
    <m/>
    <m/>
    <s v=" -"/>
    <s v="nut geo design"/>
    <s v="*ROUGH ESTIMATE. DATA ON HARD DRIVE AT UNI?"/>
  </r>
  <r>
    <n v="6"/>
    <n v="2012"/>
    <s v="Cahenzli &amp; Erhardt"/>
    <s v="Oecologia"/>
    <s v="Enhancing offspring quality or quantity? Different ways for using nectar amino acids in female butterflies"/>
    <s v="Coenonympha pamphilus"/>
    <s v="Lepidoptera"/>
    <x v="1"/>
    <s v="larval"/>
    <s v="% egg hatch"/>
    <n v="85"/>
    <n v="4"/>
    <n v="11"/>
    <n v="88"/>
    <n v="3"/>
    <n v="13"/>
    <s v="se"/>
    <s v="nd"/>
    <s v="fertilised vs unfertilised plants"/>
    <s v="used data from AA adult diet"/>
  </r>
  <r>
    <n v="6"/>
    <n v="2012"/>
    <s v="Cahenzli &amp; Erhardt"/>
    <s v="Oecologia"/>
    <s v="Enhancing offspring quality or quantity? Different ways for using nectar amino acids in female butterflies"/>
    <s v="Coenonympha pamphilus"/>
    <s v="Lepidoptera"/>
    <x v="1"/>
    <s v="adult"/>
    <s v="% egg hatch"/>
    <n v="82"/>
    <n v="5"/>
    <n v="16"/>
    <n v="88"/>
    <n v="3"/>
    <n v="13"/>
    <s v="se"/>
    <s v="nd"/>
    <s v="AA supplemented nectar"/>
    <s v="used data from High larval diet"/>
  </r>
  <r>
    <n v="7"/>
    <n v="2021"/>
    <s v="Chalapathi Rao, Ramani, Roshan &amp; Bhagavan"/>
    <s v="International Journal of Tropical Insect Science"/>
    <s v="Diet standardization for Pseudomallada astur Banks (Neuroptera: Chrysopidae) and assessment of its predatory potential against the rugose spiralling whitefly Aleurodicus rugioperculatus Martin (Hemiptera: Aleyrodidae)"/>
    <s v="Pseudomallada astur"/>
    <s v="Neuroptera"/>
    <x v="0"/>
    <s v="adult"/>
    <s v="% egg hatch"/>
    <n v="66.23"/>
    <m/>
    <n v="5"/>
    <n v="62.05"/>
    <m/>
    <n v="5"/>
    <s v="se? of absolute #s given in Table 2. Don't know how to convert to %"/>
    <s v="nd"/>
    <s v="compared T2 (extra yeast) to T3"/>
    <s v="Table 2 gives absolute numbers, used to calc %. Stats for total #s, but they are different because different initial #s of eggs"/>
  </r>
  <r>
    <n v="7"/>
    <n v="2021"/>
    <s v="Chalapathi Rao, Ramani, Roshan &amp; Bhagavan"/>
    <s v="International Journal of Tropical Insect Science"/>
    <s v="Diet standardization for Pseudomallada astur Banks (Neuroptera: Chrysopidae) and assessment of its predatory potential against the rugose spiralling whitefly Aleurodicus rugioperculatus Martin (Hemiptera: Aleyrodidae)"/>
    <s v="Pseudomallada astur"/>
    <s v="Neuroptera"/>
    <x v="0"/>
    <s v="adult"/>
    <s v="% egg hatch"/>
    <n v="39.229999999999997"/>
    <m/>
    <n v="5"/>
    <n v="59.1"/>
    <m/>
    <n v="5"/>
    <s v="se? of absolute #s given in Table 2. Don't know how to convert to %"/>
    <s v=" +"/>
    <s v="compared T4 (extra protein) to T5"/>
    <s v="Table 2 gives absolute numbers, used to calc %. Stats for total #s, but they are different because different initial #s of eggs"/>
  </r>
  <r>
    <n v="8"/>
    <n v="1987"/>
    <s v="Colloff"/>
    <s v="Experimental &amp; Applied Acarology"/>
    <s v="Differences in Development Time, Mortality and Water Loss Between Eggs from Laboratory and Wild Populations of Dermatophagoides pteronyssinus ( Trouessart, 1897) (Acari: Pyroglyphidae)"/>
    <s v="Dermatophagoides pteronyssinus"/>
    <s v="Sarcoptiformes"/>
    <x v="0"/>
    <s v="adult"/>
    <s v="% egg hatch"/>
    <n v="88.5"/>
    <m/>
    <m/>
    <n v="68.599999999999994"/>
    <m/>
    <m/>
    <m/>
    <s v=" - "/>
    <s v="house dust vs yeast"/>
    <s v="reported as % mortality. No error"/>
  </r>
  <r>
    <n v="9"/>
    <n v="2003"/>
    <s v="Dam &amp; Lopes"/>
    <s v="Journal of Experimental Marine Biology and Ecology"/>
    <s v="Omnivory in the calanoid copepod Temora longicornis: feeding, egg production and egg hatching rates"/>
    <s v="Temora longicornis"/>
    <s v="Calanoida"/>
    <x v="0"/>
    <s v="adult"/>
    <s v="% egg hatch"/>
    <n v="27.8"/>
    <n v="6"/>
    <n v="6"/>
    <n v="23.2"/>
    <n v="4.2"/>
    <n v="6"/>
    <s v="se"/>
    <s v="nd"/>
    <s v="different diatoms. Nitrogen content measured. T &amp; H low P, U high P"/>
    <s v="Compared T to U in &quot;high&quot;. Data from Fig 7. Not confident about n"/>
  </r>
  <r>
    <n v="9"/>
    <n v="2003"/>
    <s v="Dam &amp; Lopes"/>
    <s v="Journal of Experimental Marine Biology and Ecology"/>
    <s v="Omnivory in the calanoid copepod Temora longicornis: feeding, egg production and egg hatching rates"/>
    <s v="Temora longicornis"/>
    <s v="Calanoida"/>
    <x v="0"/>
    <s v="adult"/>
    <s v="% egg hatch"/>
    <n v="16"/>
    <n v="7.1"/>
    <n v="6"/>
    <n v="31.9"/>
    <n v="12.3"/>
    <n v="6"/>
    <s v="se"/>
    <s v="nd"/>
    <s v="different diatoms. Nitrogen content measured. T &amp; H low P, U high P"/>
    <s v="Compared T to U in &quot;low&quot;. Data from Fig 7"/>
  </r>
  <r>
    <n v="10"/>
    <n v="2016"/>
    <s v="ElWahab, Huda, Elbehery &amp; Farag"/>
    <s v="Egyptian Journal of Biological Pest Control"/>
    <s v="Evaluation of some honey bee products as artificial diets for rearing the parasitoid"/>
    <s v="Bracon hebetor"/>
    <s v="Hymenoptera"/>
    <x v="0"/>
    <s v="adult"/>
    <s v="% egg hatch"/>
    <n v="91.25"/>
    <n v="4.3"/>
    <n v="10"/>
    <n v="96.65"/>
    <n v="1.5"/>
    <n v="10"/>
    <s v="se"/>
    <s v="nd"/>
    <s v="bee honey vs bee honey+pollen"/>
    <m/>
  </r>
  <r>
    <n v="11"/>
    <n v="2013"/>
    <s v="Fardisi, Mason &amp; Ileleji"/>
    <s v="Journal of Stored Products Research"/>
    <s v="Development and fecundity rate of Tribolium castaneum (Herbst) on Distillers Dried Grains with Solubles"/>
    <s v="Tribolium castaneum"/>
    <s v="Coleoptera"/>
    <x v="0"/>
    <s v="adult"/>
    <s v="% egg hatch"/>
    <n v="94.8"/>
    <m/>
    <m/>
    <n v="94.1"/>
    <m/>
    <m/>
    <m/>
    <s v="nd"/>
    <s v="DDGS (higher AA) vs yeast"/>
    <s v="error not reported"/>
  </r>
  <r>
    <n v="12"/>
    <n v="2008"/>
    <s v="Geister, Lorenz, Hoffmann &amp; Fischer"/>
    <s v="Fronteirs in Zoology"/>
    <s v="Adult nutrition and butterfly fitness: effects of diet quality on reproductive output, egg composition, and egg hatching success"/>
    <s v="Bicyclus anynana"/>
    <s v="Lepidoptera"/>
    <x v="1"/>
    <s v="adult"/>
    <s v="% egg hatch"/>
    <n v="78"/>
    <n v="3.5"/>
    <m/>
    <n v="67.7"/>
    <n v="4.9000000000000004"/>
    <m/>
    <s v="se"/>
    <s v="nd"/>
    <s v="sugar vs sugar+yeast"/>
    <s v="text says no diff across all 4 groups, but can see a noticable drop with addition of yeast. Data from Fig 1 Early (first measure taken). Can't find sample size"/>
  </r>
  <r>
    <n v="13"/>
    <n v="1988"/>
    <s v="Hare &amp; Bethke"/>
    <s v="Entomologia experimentalis et applicata"/>
    <s v="Egg production and survival of the citrus red mite on an artificial feeding system"/>
    <s v="Panonychus citri"/>
    <s v="Trombidiformes"/>
    <x v="1"/>
    <s v="adult"/>
    <s v="% egg hatch"/>
    <n v="67.599999999999994"/>
    <m/>
    <n v="5"/>
    <n v="64.3"/>
    <m/>
    <n v="5"/>
    <m/>
    <s v="nd"/>
    <s v="sugar vs sugar+BSA"/>
    <m/>
  </r>
  <r>
    <n v="14"/>
    <n v="2007"/>
    <s v="Hart et al"/>
    <s v="Journal of Medical Entomology"/>
    <s v="Reproduction and Development of Laboratory and Wild House Dust Mites (Acari: Pyroglyphidae) and Their Relationship to the Natural Dust Ecosystem"/>
    <s v="Dermatophagoides pteronyssinus"/>
    <s v="Sarcoptiformes"/>
    <x v="0"/>
    <s v="adult"/>
    <s v="% egg hatch"/>
    <n v="100"/>
    <m/>
    <n v="10"/>
    <n v="100"/>
    <m/>
    <n v="10"/>
    <m/>
    <s v="nd"/>
    <s v="dust vs liver+yeast"/>
    <s v="no egg mortality observed"/>
  </r>
  <r>
    <n v="14"/>
    <n v="2007"/>
    <s v="Hart et al"/>
    <s v="Journal of Medical Entomology"/>
    <s v="Reproduction and Development of Laboratory and Wild House Dust Mites (Acari: Pyroglyphidae) and Their Relationship to the Natural Dust Ecosystem"/>
    <s v="Dermatophagoides pteronyssinus"/>
    <s v="Sarcoptiformes"/>
    <x v="0"/>
    <s v="adult"/>
    <s v="% egg hatch"/>
    <n v="100"/>
    <m/>
    <n v="10"/>
    <n v="60"/>
    <m/>
    <n v="10"/>
    <m/>
    <s v=" - "/>
    <s v="dust vs liver+yeast"/>
    <s v="separate experiment at lower humidity"/>
  </r>
  <r>
    <n v="15"/>
    <n v="2003"/>
    <s v="Helland et al"/>
    <s v="Marine Biology"/>
    <s v="Effects of season and maternal food on Calanus finmarchicus reproduction, with emphasis on free amino acids"/>
    <s v="Calanus finmarchicus"/>
    <s v="Calanoida"/>
    <x v="1"/>
    <s v="adult"/>
    <s v="% egg hatch"/>
    <n v="88"/>
    <n v="6.7"/>
    <n v="40"/>
    <n v="86.4"/>
    <n v="8"/>
    <n v="40"/>
    <s v="sd"/>
    <s v="nd"/>
    <s v="Spring ZO (low) vs SZ1 (high)"/>
    <s v="Data from Fig 4"/>
  </r>
  <r>
    <n v="16"/>
    <n v="2014"/>
    <s v="Hernandez et al"/>
    <s v="International Journal of Tropical Insect Science"/>
    <s v="Demographic and quality control parameters of laboratory and wild Anastrepha striata (Diptera: Tephritidae)"/>
    <s v="Anastrepha striata"/>
    <s v="Diptera"/>
    <x v="0"/>
    <s v="larval"/>
    <s v="% egg hatch"/>
    <n v="93.1"/>
    <n v="0.8"/>
    <n v="12"/>
    <n v="89"/>
    <n v="0.8"/>
    <n v="12"/>
    <s v="se"/>
    <s v="nd"/>
    <s v="TYC (higher protein) vs SG"/>
    <m/>
  </r>
  <r>
    <n v="19"/>
    <n v="1994"/>
    <s v="Jonasdottir"/>
    <s v="Marine Biology"/>
    <s v="Effects of food quality on the reproductive success of Acartia tonsa and Acartia hudsonica: laboratory observations"/>
    <s v="Acartia tonsa"/>
    <s v="Calanoida"/>
    <x v="1"/>
    <s v="adult"/>
    <s v="% egg hatch"/>
    <n v="96.97"/>
    <m/>
    <m/>
    <n v="94.84"/>
    <m/>
    <m/>
    <m/>
    <s v="nd"/>
    <s v="different algal cultures. Protein content measured."/>
    <m/>
  </r>
  <r>
    <n v="19"/>
    <n v="1994"/>
    <s v="Jonasdottir"/>
    <s v="Marine Biology"/>
    <s v="Effects of food quality on the reproductive success of Acartia tonsa and Acartia hudsonica: laboratory observations"/>
    <s v="Acartia hudsonica"/>
    <s v="Calanoida"/>
    <x v="1"/>
    <s v="adult"/>
    <s v="% egg hatch"/>
    <n v="89.17"/>
    <m/>
    <m/>
    <n v="34"/>
    <m/>
    <m/>
    <m/>
    <s v="nd"/>
    <s v="different algal cultures. Protein content measured."/>
    <m/>
  </r>
  <r>
    <n v="20"/>
    <n v="2003"/>
    <s v="Mevi-Schutz &amp; Erhardt"/>
    <s v="Basic Appl Ecol"/>
    <s v="Effects of nectar amino acids on fecundity of the wall brown butterfly (Lasiommata megera L.)"/>
    <s v="Lasiommata megera"/>
    <s v="Lepidoptera"/>
    <x v="1"/>
    <s v="adult"/>
    <s v="% egg hatch"/>
    <n v="79"/>
    <n v="6"/>
    <n v="21"/>
    <n v="71"/>
    <n v="5"/>
    <n v="24"/>
    <s v="se"/>
    <s v="nd"/>
    <s v="fed a nectar mimic containing amino acids or a nectar mimic without amino acids"/>
    <m/>
  </r>
  <r>
    <n v="22"/>
    <n v="2003"/>
    <s v="Millar, Paine, Joyce &amp; Hanks"/>
    <s v="Forest Entomology"/>
    <s v="The Effects of Eucalyptus Pollen on Longevity and Fecundity of Eucalyptus Longhorned Borers (Coleoptera: Cerambycidae)"/>
    <s v="Phoracantha recurva"/>
    <s v="Coleoptera"/>
    <x v="0"/>
    <s v="adult"/>
    <s v="% egg hatch"/>
    <n v="93"/>
    <n v="1"/>
    <n v="15"/>
    <n v="91"/>
    <n v="2"/>
    <n v="15"/>
    <s v="se"/>
    <s v="nd"/>
    <s v="sucrose vs sucrose+dog chow"/>
    <m/>
  </r>
  <r>
    <n v="22"/>
    <n v="2003"/>
    <s v="Millar, Paine, Joyce &amp; Hanks"/>
    <s v="Forest Entomology"/>
    <s v="The Effects of Eucalyptus Pollen on Longevity and Fecundity of Eucalyptus Longhorned Borers (Coleoptera: Cerambycidae)"/>
    <s v="Phoracantha semipunctata"/>
    <s v="Coleoptera"/>
    <x v="0"/>
    <s v="adult"/>
    <s v="% egg hatch"/>
    <n v="90"/>
    <n v="2"/>
    <n v="15"/>
    <n v="86"/>
    <n v="4"/>
    <n v="15"/>
    <s v="se"/>
    <s v="nd"/>
    <s v="sucrose vs sucrose+dog chow"/>
    <m/>
  </r>
  <r>
    <n v="23"/>
    <n v="2019"/>
    <s v="Moghaddassi, Ashouri, Bandani, Leppla &amp; Shirk"/>
    <s v="Journal of Insect Science"/>
    <s v="Effect of Ephestia kuehniella (Lepidoptera: Pyralidae) Larval Diet on Egg Quality and Parasitism by Trichogramma brassicae (Hymenoptera: Trichogrammatidae)"/>
    <s v="Ephestia kuehniella"/>
    <s v="Lepidoptera"/>
    <x v="0"/>
    <s v="larval"/>
    <s v="% egg hatch"/>
    <n v="91"/>
    <n v="1.3"/>
    <n v="3"/>
    <n v="94.7"/>
    <n v="1.4"/>
    <n v="3"/>
    <s v="se"/>
    <s v="nd"/>
    <s v="reduced vs minimal"/>
    <s v="note, the text says minimal has higher protein, but reduced has added yeast (protein) so consider it higher protein for consistency"/>
  </r>
  <r>
    <n v="24"/>
    <n v="2021"/>
    <s v="Nyasembe et al"/>
    <s v="Parasites &amp; Vectors"/>
    <s v="Plant nutrient quality impacts survival and reproductive fitness of the dengue vector Aedes aegypti"/>
    <s v="Aedes aegypti"/>
    <s v="Diptera"/>
    <x v="1"/>
    <s v="adult"/>
    <s v="% egg hatch"/>
    <n v="10"/>
    <n v="56.08"/>
    <n v="9"/>
    <n v="65"/>
    <n v="24.1"/>
    <n v="9"/>
    <s v="IQR"/>
    <s v="nd"/>
    <s v="blood vs blood + glucose"/>
    <s v="Median IQR from Fig 4. LP - 5, 10, 60   HP - 45.6, 65, 70"/>
  </r>
  <r>
    <n v="24"/>
    <n v="2021"/>
    <s v="Nyasembe et al"/>
    <s v="Parasites &amp; Vectors"/>
    <s v="Plant nutrient quality impacts survival and reproductive fitness of the dengue vector Aedes aegypti"/>
    <s v="Aedes aegypti"/>
    <s v="Diptera"/>
    <x v="1"/>
    <s v="adult"/>
    <s v="% egg hatch"/>
    <n v="13"/>
    <n v="54.9"/>
    <n v="9"/>
    <n v="64"/>
    <n v="20.6"/>
    <n v="9"/>
    <s v="IQR"/>
    <s v="nd"/>
    <s v="blood vs blood + glucose"/>
    <s v="Median IQR from Fig 4. LP - 5.25, 13.4, 60.2   HP - 48.3, 63.3, 68.9"/>
  </r>
  <r>
    <n v="25"/>
    <n v="2018"/>
    <s v="Panduranga, Sharma &amp; Sharma"/>
    <s v="Indian Journal of Biochemistry &amp; Biophysics"/>
    <s v="Evaluation of liquid artificial larval diets for mass rearing of Bactrocera cucurbitae"/>
    <s v="Bactrocera cucurbitae"/>
    <s v="Diptera"/>
    <x v="0"/>
    <s v="larval"/>
    <s v="% egg hatch"/>
    <n v="46.86"/>
    <n v="0"/>
    <n v="20"/>
    <n v="50.04"/>
    <n v="0.88"/>
    <n v="20"/>
    <s v="se"/>
    <s v="nd"/>
    <s v="diet 3 (lowest protein) vs 5 (highest protein)"/>
    <s v="arcsine transformed values"/>
  </r>
  <r>
    <n v="26"/>
    <n v="1982"/>
    <s v="Pearson &amp; Herron"/>
    <s v="British Poultry Science"/>
    <s v="Effects of maternal energy and protein intakes on the incidence of malformations and malpositions of the embryo and time of death during incubation"/>
    <s v="Gallus gallus domesticus"/>
    <s v="Galliformes"/>
    <x v="0"/>
    <s v="adult"/>
    <s v="% egg hatch"/>
    <n v="79.3"/>
    <m/>
    <m/>
    <n v="79.8"/>
    <m/>
    <m/>
    <m/>
    <s v="nd"/>
    <s v="compared at high energy, young hens."/>
    <m/>
  </r>
  <r>
    <n v="26"/>
    <n v="1982"/>
    <s v="Pearson &amp; Herron"/>
    <s v="British Poultry Science"/>
    <s v="Effects of maternal energy and protein intakes on the incidence of malformations and malpositions of the embryo and time of death during incubation"/>
    <s v="Gallus gallus domesticus"/>
    <s v="Galliformes"/>
    <x v="0"/>
    <s v="adult"/>
    <s v="% egg hatch"/>
    <n v="81"/>
    <m/>
    <m/>
    <n v="78.099999999999994"/>
    <m/>
    <m/>
    <m/>
    <s v="nd"/>
    <s v="medium energy"/>
    <m/>
  </r>
  <r>
    <n v="26"/>
    <n v="1982"/>
    <s v="Pearson &amp; Herron"/>
    <s v="British Poultry Science"/>
    <s v="Effects of maternal energy and protein intakes on the incidence of malformations and malpositions of the embryo and time of death during incubation"/>
    <s v="Gallus gallus domesticus"/>
    <s v="Galliformes"/>
    <x v="0"/>
    <s v="adult"/>
    <s v="% egg hatch"/>
    <n v="80.099999999999994"/>
    <m/>
    <m/>
    <n v="73.099999999999994"/>
    <m/>
    <m/>
    <m/>
    <s v="nd"/>
    <s v="low energy"/>
    <m/>
  </r>
  <r>
    <n v="27"/>
    <n v="2017"/>
    <s v="Polak et al"/>
    <s v="Proceedings B"/>
    <s v="Nutritional geometry of paternal effects on embryo mortality"/>
    <s v="Drosophila melanogaster"/>
    <s v="Diptera"/>
    <x v="2"/>
    <s v="adult"/>
    <s v="embryo mortality"/>
    <m/>
    <m/>
    <m/>
    <m/>
    <m/>
    <m/>
    <m/>
    <s v="nd"/>
    <s v="nut geo design"/>
    <s v="PXC interaction, but effect of carbs much stronger. "/>
  </r>
  <r>
    <n v="28"/>
    <n v="2016"/>
    <s v="Rashed, Shalaby, Hafez &amp; ElHossary"/>
    <s v="Egyptian Journal of Biological Pest Control"/>
    <s v="Comparative Study of the Biology of Coccinella septempunctata L. (Coleoptera: Coccinellidae) Reared on Four Artificial Diets and Two Species of Aphids (Homoptera - Sternorrhynca: Aphididae)"/>
    <s v="Coccinella septempunctata"/>
    <s v="Coleoptera"/>
    <x v="0"/>
    <s v="larval"/>
    <s v="% egg hatch"/>
    <n v="79.2"/>
    <n v="1.91"/>
    <n v="5"/>
    <n v="72.8"/>
    <n v="1.91"/>
    <n v="5"/>
    <s v="se"/>
    <s v=" -"/>
    <s v="various. D low protein control, compared to C (powdered chicken liver)"/>
    <m/>
  </r>
  <r>
    <n v="29"/>
    <n v="2006"/>
    <s v="Sagel, Berkebile, Foster &amp; Skoda"/>
    <s v="Journal of Entomological Science"/>
    <s v="The optimum diet of spray-dried animal blood cells as protein source for adult screwworms (Diptera: Calliphoridae)"/>
    <s v="Cochliomyia hominivorax"/>
    <s v="Diptera"/>
    <x v="0"/>
    <s v="adult"/>
    <s v="% egg hatch"/>
    <n v="72.66"/>
    <n v="10.89"/>
    <n v="5"/>
    <n v="63.4"/>
    <n v="15.52"/>
    <n v="5"/>
    <s v="sd"/>
    <s v="nd"/>
    <s v="2 vs 6% protein Expnt 2"/>
    <m/>
  </r>
  <r>
    <n v="29"/>
    <n v="2006"/>
    <s v="Sagel, Berkebile, Foster &amp; Skoda"/>
    <s v="Journal of Entomological Science"/>
    <s v="The optimum diet of spray-dried animal blood cells as protein source for adult screwworms (Diptera: Calliphoridae)"/>
    <s v="Cochliomyia hominivorax"/>
    <s v="Diptera"/>
    <x v="0"/>
    <s v="adult"/>
    <s v="% egg hatch"/>
    <n v="70"/>
    <n v="7.07"/>
    <n v="5"/>
    <n v="75.25"/>
    <n v="1.7"/>
    <n v="5"/>
    <s v="sd"/>
    <s v="nd"/>
    <s v=".16 vs .24, Expt 1"/>
    <m/>
  </r>
  <r>
    <n v="29"/>
    <n v="2006"/>
    <s v="Sagel, Berkebile, Foster &amp; Skoda"/>
    <s v="Journal of Entomological Science"/>
    <s v="The optimum diet of spray-dried animal blood cells as protein source for adult screwworms (Diptera: Calliphoridae)"/>
    <s v="Cochliomyia hominivorax"/>
    <s v="Diptera"/>
    <x v="0"/>
    <s v="adult"/>
    <s v="% egg hatch"/>
    <n v="69.7"/>
    <n v="5.68"/>
    <n v="5"/>
    <n v="69.3"/>
    <n v="5.69"/>
    <n v="5"/>
    <s v="sd"/>
    <s v="nd"/>
    <s v="1.25 vs 2.75 Expt 3"/>
    <m/>
  </r>
  <r>
    <n v="30"/>
    <n v="2017"/>
    <s v="Sattar"/>
    <s v="Pakistan J Zool"/>
    <s v="Impact of Proteins in Adult Artificial Diet of Chrysoperla carnea (Stephens) (Neuroptera: Chrysopidae) on Biological Parameters"/>
    <s v="Chrysoperla carnea"/>
    <s v="Neuroptera"/>
    <x v="0"/>
    <s v="adult"/>
    <s v="fertility %"/>
    <n v="62.2"/>
    <n v="2.52"/>
    <n v="8"/>
    <n v="45.06"/>
    <n v="2.4700000000000002"/>
    <n v="8"/>
    <s v="se"/>
    <s v=" -"/>
    <s v="Casein 1 vs 7%"/>
    <m/>
  </r>
  <r>
    <n v="30"/>
    <n v="2017"/>
    <s v="Sattar"/>
    <s v="Pakistan J Zool"/>
    <s v="Impact of Proteins in Adult Artificial Diet of Chrysoperla carnea (Stephens) (Neuroptera: Chrysopidae) on Biological Parameters"/>
    <s v="Chrysoperla carnea"/>
    <s v="Neuroptera"/>
    <x v="0"/>
    <s v="adult"/>
    <s v="fertility %"/>
    <n v="74.06"/>
    <n v="2.34"/>
    <n v="8"/>
    <n v="57.33"/>
    <n v="1.77"/>
    <n v="8"/>
    <s v="se"/>
    <s v=" -"/>
    <s v="protein hydrolysate 1 vs 7%"/>
    <m/>
  </r>
  <r>
    <n v="30"/>
    <n v="2017"/>
    <s v="Sattar"/>
    <s v="Pakistan J Zool"/>
    <s v="Impact of Proteins in Adult Artificial Diet of Chrysoperla carnea (Stephens) (Neuroptera: Chrysopidae) on Biological Parameters"/>
    <s v="Chrysoperla carnea"/>
    <s v="Neuroptera"/>
    <x v="0"/>
    <s v="adult"/>
    <s v="fertility %"/>
    <n v="65.25"/>
    <n v="5.13"/>
    <n v="8"/>
    <n v="47.34"/>
    <n v="4.59"/>
    <n v="8"/>
    <s v="se"/>
    <s v=" -"/>
    <s v="torula yeast 1 vs 7%"/>
    <m/>
  </r>
  <r>
    <n v="30"/>
    <n v="2017"/>
    <s v="Sattar"/>
    <s v="Pakistan J Zool"/>
    <s v="Impact of Proteins in Adult Artificial Diet of Chrysoperla carnea (Stephens) (Neuroptera: Chrysopidae) on Biological Parameters"/>
    <s v="Chrysoperla carnea"/>
    <s v="Neuroptera"/>
    <x v="0"/>
    <s v="adult"/>
    <s v="fertility %"/>
    <n v="65.709999999999994"/>
    <n v="4.1100000000000003"/>
    <n v="8"/>
    <n v="50.01"/>
    <n v="0.79"/>
    <n v="8"/>
    <s v="se"/>
    <s v=" -"/>
    <s v="nu lure 1 vs 7%"/>
    <m/>
  </r>
  <r>
    <n v="31"/>
    <n v="2017"/>
    <s v="Ugurlu, Akdag, Teke &amp; Salman"/>
    <s v="Brazilian J Poultry Science"/>
    <s v="Effects of Protein in Diet and Sex Ratio on Egg Production, Egg and Hatching Chick Weight, Fertility, Hatchability and Embryonal Mortality in Pheasants (Phasianus Colchicus)"/>
    <s v="Phasianus colchicus"/>
    <s v="Galliformes"/>
    <x v="0"/>
    <s v="adult"/>
    <s v="% egg hatch"/>
    <n v="71.91"/>
    <m/>
    <m/>
    <n v="70.87"/>
    <m/>
    <m/>
    <m/>
    <s v="nd"/>
    <s v="15 vs 18% crude protein"/>
    <m/>
  </r>
  <r>
    <n v="32"/>
    <n v="2017"/>
    <s v="Wilder &amp; Schneider"/>
    <s v="J Insect Physiology"/>
    <s v="Micronutrient consumption by female Argiope bruennichi affects offspring survival"/>
    <s v="Argiope bruennichi"/>
    <s v="Araneae"/>
    <x v="1"/>
    <s v="adult"/>
    <s v="% egg hatch"/>
    <n v="68"/>
    <n v="6"/>
    <n v="20"/>
    <n v="75"/>
    <n v="7"/>
    <n v="19"/>
    <s v="se"/>
    <s v="nd"/>
    <s v="control vs EAA"/>
    <s v="hatching success does not equal # hatching/# eggs?"/>
  </r>
  <r>
    <n v="33"/>
    <n v="2013"/>
    <s v="Zhang et al"/>
    <s v="Aquaculture"/>
    <s v="Effects of different monoalgal diets on egg production, hatching success and apoptosis induction in a Mediterranean population of the calanoid copepod Acartia tonsa (Dana)"/>
    <s v="Acartia tonsa"/>
    <s v="Calanoida"/>
    <x v="0"/>
    <s v="adult"/>
    <s v="% egg hatch"/>
    <n v="46.5"/>
    <n v="16"/>
    <n v="8"/>
    <n v="44.1"/>
    <n v="25.6"/>
    <n v="8"/>
    <s v="sd"/>
    <s v="nd"/>
    <s v="2 diatoms SKE (low P) vs PHAE"/>
    <m/>
  </r>
  <r>
    <n v="34"/>
    <n v="1981"/>
    <s v="Petrovsky, Grolmus, Kalova &amp; Dubovsky"/>
    <s v="British Poultry Science"/>
    <s v="Effects of ethylnitrosourea on the hatchability and survival of chicks"/>
    <s v="Gallus gallus domesticus"/>
    <s v="Galliformes"/>
    <x v="1"/>
    <s v="adult"/>
    <s v="% egg hatch"/>
    <n v="71"/>
    <m/>
    <m/>
    <n v="64"/>
    <m/>
    <m/>
    <m/>
    <s v=" - "/>
    <s v="standard vs higher energy and protein"/>
    <s v="no sample size or variance reported"/>
  </r>
  <r>
    <n v="35"/>
    <n v="2017"/>
    <s v="Macartney, Crean &amp; Bonduriansky"/>
    <s v="J Evol Biol"/>
    <s v="Adult dietary protein has age- and context-dependent effects on male post-copulatory performance"/>
    <s v="Telostylinus angusticollis"/>
    <s v="Diptera"/>
    <x v="2"/>
    <s v="adult"/>
    <s v="% egg hatch"/>
    <m/>
    <m/>
    <m/>
    <m/>
    <m/>
    <m/>
    <m/>
    <s v=" - "/>
    <s v="sugar vs sugar+yeast"/>
    <s v="Interactive effects, but there was a main effect of adult di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DFDFC-A96E-4882-9F52-52E17293A28F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7:AH9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</pivotFields>
  <rowItems count="1">
    <i/>
  </rowItems>
  <colFields count="1">
    <field x="8"/>
  </colFields>
  <colItems count="3">
    <i>
      <x/>
    </i>
    <i>
      <x v="1"/>
    </i>
    <i t="grand">
      <x/>
    </i>
  </colItems>
  <dataFields count="1">
    <dataField name="Count of lifestag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3D9CA-6318-428C-805D-99E23F92DE0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3:AI5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parent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3C0E-D3D4-442C-9DE8-4A0A5BAABE3C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E30:AI4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12">
        <item x="10"/>
        <item x="2"/>
        <item x="1"/>
        <item x="7"/>
        <item x="3"/>
        <item x="9"/>
        <item x="6"/>
        <item x="4"/>
        <item x="0"/>
        <item x="5"/>
        <item x="8"/>
        <item t="default"/>
      </items>
    </pivotField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direc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AD987-BED1-476D-ACBE-F63747F57261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K3:AO8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direction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04E4E-503C-4387-8765-1755CDD89418}" name="PivotTable4" cacheId="1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X2:AB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7"/>
  </colFields>
  <colItems count="4">
    <i>
      <x/>
    </i>
    <i>
      <x v="1"/>
    </i>
    <i>
      <x v="2"/>
    </i>
    <i t="grand">
      <x/>
    </i>
  </colItems>
  <dataFields count="4">
    <dataField name="Average of low protein" fld="10" subtotal="average" baseField="7" baseItem="0"/>
    <dataField name="StdDev of low protein" fld="10" subtotal="stdDev" baseField="7" baseItem="0"/>
    <dataField name="Average of high protein" fld="13" subtotal="average" baseField="7" baseItem="0"/>
    <dataField name="StdDev of high protein" fld="13" subtotal="stdDev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CFBE-4072-438C-95F1-624687BC58A5}">
  <dimension ref="A1:U5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8" max="18" width="8.88671875" style="24"/>
  </cols>
  <sheetData>
    <row r="1" spans="1:21" s="1" customFormat="1" x14ac:dyDescent="0.3">
      <c r="A1" s="1" t="s">
        <v>10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255</v>
      </c>
      <c r="M1" s="1" t="s">
        <v>256</v>
      </c>
      <c r="N1" s="1" t="s">
        <v>13</v>
      </c>
      <c r="O1" s="1" t="s">
        <v>257</v>
      </c>
      <c r="P1" s="1" t="s">
        <v>258</v>
      </c>
      <c r="Q1" s="1" t="s">
        <v>259</v>
      </c>
      <c r="R1" s="23" t="s">
        <v>260</v>
      </c>
      <c r="S1" s="1" t="s">
        <v>30</v>
      </c>
      <c r="T1" s="1" t="s">
        <v>21</v>
      </c>
    </row>
    <row r="2" spans="1:21" x14ac:dyDescent="0.3">
      <c r="A2">
        <v>1</v>
      </c>
      <c r="B2">
        <v>2011</v>
      </c>
      <c r="C2" t="s">
        <v>7</v>
      </c>
      <c r="D2" t="s">
        <v>8</v>
      </c>
      <c r="E2" t="s">
        <v>9</v>
      </c>
      <c r="F2" t="s">
        <v>17</v>
      </c>
      <c r="G2" t="s">
        <v>16</v>
      </c>
      <c r="H2" t="s">
        <v>33</v>
      </c>
      <c r="I2" t="s">
        <v>15</v>
      </c>
      <c r="J2" t="s">
        <v>269</v>
      </c>
      <c r="K2">
        <v>55.1</v>
      </c>
      <c r="L2" s="20"/>
      <c r="M2">
        <v>3</v>
      </c>
      <c r="N2">
        <v>75.5</v>
      </c>
      <c r="O2" s="20"/>
      <c r="P2">
        <v>3</v>
      </c>
      <c r="Q2" s="20" t="s">
        <v>274</v>
      </c>
      <c r="R2" s="24" t="s">
        <v>20</v>
      </c>
      <c r="S2" t="s">
        <v>267</v>
      </c>
    </row>
    <row r="3" spans="1:21" x14ac:dyDescent="0.3">
      <c r="A3">
        <v>1</v>
      </c>
      <c r="B3">
        <v>2011</v>
      </c>
      <c r="C3" t="s">
        <v>7</v>
      </c>
      <c r="D3" t="s">
        <v>8</v>
      </c>
      <c r="E3" t="s">
        <v>9</v>
      </c>
      <c r="F3" t="s">
        <v>17</v>
      </c>
      <c r="G3" t="s">
        <v>16</v>
      </c>
      <c r="H3" t="s">
        <v>33</v>
      </c>
      <c r="I3" t="s">
        <v>15</v>
      </c>
      <c r="J3" t="s">
        <v>269</v>
      </c>
      <c r="K3">
        <v>80.400000000000006</v>
      </c>
      <c r="L3" s="20"/>
      <c r="M3">
        <v>3</v>
      </c>
      <c r="N3">
        <v>89.3</v>
      </c>
      <c r="O3" s="20"/>
      <c r="P3">
        <v>3</v>
      </c>
      <c r="Q3" s="20" t="s">
        <v>274</v>
      </c>
      <c r="R3" s="24" t="s">
        <v>20</v>
      </c>
      <c r="S3" t="s">
        <v>268</v>
      </c>
    </row>
    <row r="4" spans="1:21" x14ac:dyDescent="0.3">
      <c r="A4">
        <v>2</v>
      </c>
      <c r="B4">
        <v>2006</v>
      </c>
      <c r="C4" t="s">
        <v>23</v>
      </c>
      <c r="D4" t="s">
        <v>24</v>
      </c>
      <c r="E4" t="s">
        <v>25</v>
      </c>
      <c r="F4" t="s">
        <v>26</v>
      </c>
      <c r="G4" t="s">
        <v>28</v>
      </c>
      <c r="H4" t="s">
        <v>33</v>
      </c>
      <c r="I4" t="s">
        <v>15</v>
      </c>
      <c r="J4" t="s">
        <v>19</v>
      </c>
      <c r="K4" s="12">
        <v>98.5</v>
      </c>
      <c r="L4" s="12">
        <v>1.2</v>
      </c>
      <c r="M4" s="12"/>
      <c r="N4" s="12">
        <v>90.7</v>
      </c>
      <c r="O4" s="12">
        <v>1.5</v>
      </c>
      <c r="P4" s="12"/>
      <c r="Q4" s="12" t="s">
        <v>270</v>
      </c>
      <c r="R4" s="24" t="s">
        <v>34</v>
      </c>
      <c r="S4" t="s">
        <v>32</v>
      </c>
      <c r="T4" t="s">
        <v>229</v>
      </c>
    </row>
    <row r="5" spans="1:21" x14ac:dyDescent="0.3">
      <c r="A5">
        <v>2</v>
      </c>
      <c r="B5">
        <v>2006</v>
      </c>
      <c r="C5" t="s">
        <v>23</v>
      </c>
      <c r="D5" t="s">
        <v>24</v>
      </c>
      <c r="E5" t="s">
        <v>25</v>
      </c>
      <c r="F5" t="s">
        <v>27</v>
      </c>
      <c r="G5" t="s">
        <v>28</v>
      </c>
      <c r="H5" t="s">
        <v>33</v>
      </c>
      <c r="I5" t="s">
        <v>15</v>
      </c>
      <c r="J5" t="s">
        <v>19</v>
      </c>
      <c r="K5" s="12">
        <v>82.6</v>
      </c>
      <c r="L5" s="12">
        <v>4.5</v>
      </c>
      <c r="M5" s="12"/>
      <c r="N5" s="12">
        <v>76.3</v>
      </c>
      <c r="O5" s="12">
        <v>9.8000000000000007</v>
      </c>
      <c r="P5" s="12"/>
      <c r="Q5" s="12" t="s">
        <v>270</v>
      </c>
      <c r="R5" s="24" t="s">
        <v>34</v>
      </c>
      <c r="S5" t="s">
        <v>32</v>
      </c>
      <c r="T5" t="s">
        <v>229</v>
      </c>
    </row>
    <row r="6" spans="1:21" x14ac:dyDescent="0.3">
      <c r="A6">
        <v>3</v>
      </c>
      <c r="B6">
        <v>2014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18</v>
      </c>
      <c r="I6" t="s">
        <v>15</v>
      </c>
      <c r="J6" t="s">
        <v>19</v>
      </c>
      <c r="K6" s="12">
        <v>79.2</v>
      </c>
      <c r="L6" s="12">
        <v>3.2</v>
      </c>
      <c r="M6" s="12">
        <v>144</v>
      </c>
      <c r="N6" s="12">
        <v>51.5</v>
      </c>
      <c r="O6" s="12">
        <v>4.0999999999999996</v>
      </c>
      <c r="P6" s="12">
        <v>144</v>
      </c>
      <c r="Q6" s="12" t="s">
        <v>270</v>
      </c>
      <c r="R6" s="24" t="s">
        <v>42</v>
      </c>
      <c r="S6" t="s">
        <v>41</v>
      </c>
      <c r="T6" t="s">
        <v>271</v>
      </c>
    </row>
    <row r="7" spans="1:21" x14ac:dyDescent="0.3">
      <c r="A7">
        <v>4</v>
      </c>
      <c r="B7">
        <v>2006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 t="s">
        <v>15</v>
      </c>
      <c r="J7" t="s">
        <v>19</v>
      </c>
      <c r="K7">
        <v>70.11</v>
      </c>
      <c r="L7">
        <v>3.65</v>
      </c>
      <c r="M7" s="12">
        <v>40</v>
      </c>
      <c r="N7">
        <v>67</v>
      </c>
      <c r="O7">
        <v>3.17</v>
      </c>
      <c r="P7" s="12">
        <v>40</v>
      </c>
      <c r="Q7" s="12" t="s">
        <v>270</v>
      </c>
      <c r="R7" s="24" t="s">
        <v>34</v>
      </c>
      <c r="S7" t="s">
        <v>49</v>
      </c>
      <c r="T7" t="s">
        <v>51</v>
      </c>
    </row>
    <row r="8" spans="1:21" x14ac:dyDescent="0.3">
      <c r="A8">
        <v>4</v>
      </c>
      <c r="B8">
        <v>2006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 t="s">
        <v>15</v>
      </c>
      <c r="J8" t="s">
        <v>19</v>
      </c>
      <c r="K8">
        <v>15.33</v>
      </c>
      <c r="L8">
        <v>4.37</v>
      </c>
      <c r="M8" s="12">
        <v>40</v>
      </c>
      <c r="N8">
        <v>23.33</v>
      </c>
      <c r="O8">
        <v>6.94</v>
      </c>
      <c r="P8" s="12">
        <v>40</v>
      </c>
      <c r="Q8" s="12" t="s">
        <v>270</v>
      </c>
      <c r="R8" s="24" t="s">
        <v>34</v>
      </c>
      <c r="S8" t="s">
        <v>49</v>
      </c>
      <c r="T8" t="s">
        <v>52</v>
      </c>
    </row>
    <row r="9" spans="1:21" x14ac:dyDescent="0.3">
      <c r="A9">
        <v>5</v>
      </c>
      <c r="B9">
        <v>2016</v>
      </c>
      <c r="C9" t="s">
        <v>53</v>
      </c>
      <c r="D9" t="s">
        <v>54</v>
      </c>
      <c r="E9" t="s">
        <v>55</v>
      </c>
      <c r="F9" t="s">
        <v>56</v>
      </c>
      <c r="G9" t="s">
        <v>47</v>
      </c>
      <c r="H9" t="s">
        <v>18</v>
      </c>
      <c r="I9" t="s">
        <v>48</v>
      </c>
      <c r="J9" t="s">
        <v>19</v>
      </c>
      <c r="K9" s="2">
        <v>55</v>
      </c>
      <c r="L9" s="2"/>
      <c r="M9" s="2"/>
      <c r="N9" s="2">
        <v>80</v>
      </c>
      <c r="O9" s="2"/>
      <c r="P9" s="2"/>
      <c r="Q9" s="2"/>
      <c r="R9" s="24" t="s">
        <v>20</v>
      </c>
      <c r="S9" t="s">
        <v>58</v>
      </c>
      <c r="T9" t="s">
        <v>230</v>
      </c>
    </row>
    <row r="10" spans="1:21" x14ac:dyDescent="0.3">
      <c r="A10">
        <v>5</v>
      </c>
      <c r="B10">
        <v>2016</v>
      </c>
      <c r="C10" t="s">
        <v>53</v>
      </c>
      <c r="D10" t="s">
        <v>54</v>
      </c>
      <c r="E10" t="s">
        <v>55</v>
      </c>
      <c r="F10" t="s">
        <v>56</v>
      </c>
      <c r="G10" t="s">
        <v>47</v>
      </c>
      <c r="H10" t="s">
        <v>57</v>
      </c>
      <c r="I10" t="s">
        <v>48</v>
      </c>
      <c r="J10" t="s">
        <v>19</v>
      </c>
      <c r="K10" s="2">
        <v>70</v>
      </c>
      <c r="L10" s="2"/>
      <c r="M10" s="2"/>
      <c r="N10" s="2">
        <v>60</v>
      </c>
      <c r="O10" s="2"/>
      <c r="P10" s="2"/>
      <c r="Q10" s="2"/>
      <c r="R10" s="24" t="s">
        <v>42</v>
      </c>
      <c r="S10" t="s">
        <v>58</v>
      </c>
      <c r="T10" t="s">
        <v>230</v>
      </c>
    </row>
    <row r="11" spans="1:21" x14ac:dyDescent="0.3">
      <c r="A11">
        <v>6</v>
      </c>
      <c r="B11">
        <v>2012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18</v>
      </c>
      <c r="I11" t="s">
        <v>48</v>
      </c>
      <c r="J11" t="s">
        <v>19</v>
      </c>
      <c r="K11">
        <v>85</v>
      </c>
      <c r="L11">
        <v>4</v>
      </c>
      <c r="M11" s="12">
        <v>11</v>
      </c>
      <c r="N11">
        <v>88</v>
      </c>
      <c r="O11">
        <v>3</v>
      </c>
      <c r="P11" s="12">
        <v>13</v>
      </c>
      <c r="Q11" s="12" t="s">
        <v>270</v>
      </c>
      <c r="R11" s="24" t="s">
        <v>34</v>
      </c>
      <c r="S11" t="s">
        <v>65</v>
      </c>
      <c r="T11" t="s">
        <v>67</v>
      </c>
    </row>
    <row r="12" spans="1:21" x14ac:dyDescent="0.3">
      <c r="A12">
        <v>6</v>
      </c>
      <c r="B12">
        <v>2012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 t="s">
        <v>18</v>
      </c>
      <c r="I12" t="s">
        <v>15</v>
      </c>
      <c r="J12" t="s">
        <v>19</v>
      </c>
      <c r="K12">
        <v>82</v>
      </c>
      <c r="L12">
        <v>5</v>
      </c>
      <c r="M12">
        <v>16</v>
      </c>
      <c r="N12">
        <v>88</v>
      </c>
      <c r="O12">
        <v>3</v>
      </c>
      <c r="P12">
        <v>13</v>
      </c>
      <c r="Q12" s="12" t="s">
        <v>270</v>
      </c>
      <c r="R12" s="24" t="s">
        <v>34</v>
      </c>
      <c r="S12" t="s">
        <v>66</v>
      </c>
      <c r="T12" t="s">
        <v>68</v>
      </c>
      <c r="U12" s="8" t="s">
        <v>69</v>
      </c>
    </row>
    <row r="13" spans="1:21" s="12" customFormat="1" x14ac:dyDescent="0.3">
      <c r="A13" s="12">
        <v>7</v>
      </c>
      <c r="B13" s="12">
        <v>2021</v>
      </c>
      <c r="C13" s="12" t="s">
        <v>71</v>
      </c>
      <c r="D13" s="12" t="s">
        <v>70</v>
      </c>
      <c r="E13" s="12" t="s">
        <v>72</v>
      </c>
      <c r="F13" s="12" t="s">
        <v>73</v>
      </c>
      <c r="G13" s="12" t="s">
        <v>16</v>
      </c>
      <c r="H13" s="12" t="s">
        <v>33</v>
      </c>
      <c r="I13" s="12" t="s">
        <v>15</v>
      </c>
      <c r="J13" s="12" t="s">
        <v>19</v>
      </c>
      <c r="K13" s="12">
        <v>66.23</v>
      </c>
      <c r="M13" s="12">
        <v>5</v>
      </c>
      <c r="N13" s="12">
        <v>62.05</v>
      </c>
      <c r="P13" s="12">
        <v>5</v>
      </c>
      <c r="Q13" s="21" t="s">
        <v>275</v>
      </c>
      <c r="R13" s="24" t="s">
        <v>34</v>
      </c>
      <c r="S13" s="12" t="s">
        <v>273</v>
      </c>
      <c r="T13" s="12" t="s">
        <v>276</v>
      </c>
      <c r="U13" s="12" t="s">
        <v>76</v>
      </c>
    </row>
    <row r="14" spans="1:21" s="12" customFormat="1" x14ac:dyDescent="0.3">
      <c r="A14" s="12">
        <v>7</v>
      </c>
      <c r="B14" s="12">
        <v>2021</v>
      </c>
      <c r="C14" s="12" t="s">
        <v>71</v>
      </c>
      <c r="D14" s="12" t="s">
        <v>70</v>
      </c>
      <c r="E14" s="12" t="s">
        <v>72</v>
      </c>
      <c r="F14" s="12" t="s">
        <v>73</v>
      </c>
      <c r="G14" s="12" t="s">
        <v>16</v>
      </c>
      <c r="H14" s="12" t="s">
        <v>33</v>
      </c>
      <c r="I14" s="12" t="s">
        <v>15</v>
      </c>
      <c r="J14" s="12" t="s">
        <v>19</v>
      </c>
      <c r="K14" s="12">
        <v>39.229999999999997</v>
      </c>
      <c r="M14" s="12">
        <v>5</v>
      </c>
      <c r="N14" s="12">
        <v>59.1</v>
      </c>
      <c r="P14" s="12">
        <v>5</v>
      </c>
      <c r="Q14" s="21" t="s">
        <v>275</v>
      </c>
      <c r="R14" s="24" t="s">
        <v>20</v>
      </c>
      <c r="S14" s="12" t="s">
        <v>272</v>
      </c>
      <c r="T14" s="12" t="s">
        <v>276</v>
      </c>
    </row>
    <row r="15" spans="1:21" x14ac:dyDescent="0.3">
      <c r="A15">
        <v>8</v>
      </c>
      <c r="B15">
        <v>1987</v>
      </c>
      <c r="C15" t="s">
        <v>77</v>
      </c>
      <c r="D15" t="s">
        <v>78</v>
      </c>
      <c r="E15" t="s">
        <v>79</v>
      </c>
      <c r="F15" t="s">
        <v>80</v>
      </c>
      <c r="G15" s="3" t="s">
        <v>81</v>
      </c>
      <c r="H15" t="s">
        <v>33</v>
      </c>
      <c r="I15" t="s">
        <v>15</v>
      </c>
      <c r="J15" t="s">
        <v>19</v>
      </c>
      <c r="K15">
        <v>88.5</v>
      </c>
      <c r="N15">
        <v>68.599999999999994</v>
      </c>
      <c r="R15" s="24" t="s">
        <v>75</v>
      </c>
      <c r="S15" t="s">
        <v>82</v>
      </c>
      <c r="T15" t="s">
        <v>277</v>
      </c>
    </row>
    <row r="16" spans="1:21" x14ac:dyDescent="0.3">
      <c r="A16">
        <v>9</v>
      </c>
      <c r="B16">
        <v>2003</v>
      </c>
      <c r="C16" t="s">
        <v>84</v>
      </c>
      <c r="D16" t="s">
        <v>85</v>
      </c>
      <c r="E16" t="s">
        <v>86</v>
      </c>
      <c r="F16" t="s">
        <v>87</v>
      </c>
      <c r="G16" s="3" t="s">
        <v>28</v>
      </c>
      <c r="H16" t="s">
        <v>33</v>
      </c>
      <c r="I16" t="s">
        <v>15</v>
      </c>
      <c r="J16" t="s">
        <v>19</v>
      </c>
      <c r="K16" s="12">
        <v>27.8</v>
      </c>
      <c r="L16" s="12">
        <v>6</v>
      </c>
      <c r="M16" s="12">
        <v>6</v>
      </c>
      <c r="N16" s="12">
        <v>23.2</v>
      </c>
      <c r="O16" s="12">
        <v>4.2</v>
      </c>
      <c r="P16" s="12">
        <v>6</v>
      </c>
      <c r="Q16" s="12" t="s">
        <v>270</v>
      </c>
      <c r="R16" s="24" t="s">
        <v>34</v>
      </c>
      <c r="S16" t="s">
        <v>231</v>
      </c>
      <c r="T16" t="s">
        <v>279</v>
      </c>
    </row>
    <row r="17" spans="1:20" x14ac:dyDescent="0.3">
      <c r="A17">
        <v>9</v>
      </c>
      <c r="B17">
        <v>2003</v>
      </c>
      <c r="C17" t="s">
        <v>84</v>
      </c>
      <c r="D17" t="s">
        <v>85</v>
      </c>
      <c r="E17" t="s">
        <v>86</v>
      </c>
      <c r="F17" t="s">
        <v>87</v>
      </c>
      <c r="G17" s="3" t="s">
        <v>28</v>
      </c>
      <c r="H17" t="s">
        <v>33</v>
      </c>
      <c r="I17" t="s">
        <v>15</v>
      </c>
      <c r="J17" t="s">
        <v>19</v>
      </c>
      <c r="K17" s="12">
        <v>16</v>
      </c>
      <c r="L17" s="12">
        <v>7.1</v>
      </c>
      <c r="M17" s="12">
        <v>6</v>
      </c>
      <c r="N17" s="12">
        <v>31.9</v>
      </c>
      <c r="O17" s="12">
        <v>12.3</v>
      </c>
      <c r="P17" s="12">
        <v>6</v>
      </c>
      <c r="Q17" s="12" t="s">
        <v>270</v>
      </c>
      <c r="R17" s="24" t="s">
        <v>34</v>
      </c>
      <c r="S17" t="s">
        <v>231</v>
      </c>
      <c r="T17" t="s">
        <v>278</v>
      </c>
    </row>
    <row r="18" spans="1:20" x14ac:dyDescent="0.3">
      <c r="A18">
        <v>10</v>
      </c>
      <c r="B18">
        <v>2016</v>
      </c>
      <c r="C18" t="s">
        <v>89</v>
      </c>
      <c r="D18" t="s">
        <v>8</v>
      </c>
      <c r="E18" t="s">
        <v>90</v>
      </c>
      <c r="F18" t="s">
        <v>91</v>
      </c>
      <c r="G18" s="3" t="s">
        <v>92</v>
      </c>
      <c r="H18" t="s">
        <v>33</v>
      </c>
      <c r="I18" t="s">
        <v>15</v>
      </c>
      <c r="J18" t="s">
        <v>19</v>
      </c>
      <c r="K18">
        <v>91.25</v>
      </c>
      <c r="L18">
        <v>4.3</v>
      </c>
      <c r="M18" s="12">
        <v>10</v>
      </c>
      <c r="N18">
        <v>96.65</v>
      </c>
      <c r="O18">
        <v>1.5</v>
      </c>
      <c r="P18" s="12">
        <v>10</v>
      </c>
      <c r="Q18" s="12" t="s">
        <v>270</v>
      </c>
      <c r="R18" s="24" t="s">
        <v>34</v>
      </c>
      <c r="S18" t="s">
        <v>93</v>
      </c>
    </row>
    <row r="19" spans="1:20" x14ac:dyDescent="0.3">
      <c r="A19">
        <v>11</v>
      </c>
      <c r="B19">
        <v>2013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  <c r="H19" t="s">
        <v>33</v>
      </c>
      <c r="I19" t="s">
        <v>15</v>
      </c>
      <c r="J19" t="s">
        <v>19</v>
      </c>
      <c r="K19">
        <v>94.8</v>
      </c>
      <c r="N19">
        <v>94.1</v>
      </c>
      <c r="R19" s="24" t="s">
        <v>34</v>
      </c>
      <c r="S19" t="s">
        <v>99</v>
      </c>
      <c r="T19" t="s">
        <v>100</v>
      </c>
    </row>
    <row r="20" spans="1:20" x14ac:dyDescent="0.3">
      <c r="A20">
        <v>12</v>
      </c>
      <c r="B20">
        <v>2008</v>
      </c>
      <c r="C20" t="s">
        <v>101</v>
      </c>
      <c r="D20" t="s">
        <v>102</v>
      </c>
      <c r="E20" t="s">
        <v>103</v>
      </c>
      <c r="F20" t="s">
        <v>104</v>
      </c>
      <c r="G20" t="s">
        <v>64</v>
      </c>
      <c r="H20" t="s">
        <v>18</v>
      </c>
      <c r="I20" t="s">
        <v>15</v>
      </c>
      <c r="J20" t="s">
        <v>19</v>
      </c>
      <c r="K20" s="12">
        <v>78</v>
      </c>
      <c r="L20" s="12">
        <v>3.5</v>
      </c>
      <c r="M20" s="12"/>
      <c r="N20" s="12">
        <v>67.7</v>
      </c>
      <c r="O20" s="12">
        <v>4.9000000000000004</v>
      </c>
      <c r="P20" s="12"/>
      <c r="Q20" s="12" t="s">
        <v>270</v>
      </c>
      <c r="R20" s="24" t="s">
        <v>34</v>
      </c>
      <c r="S20" t="s">
        <v>105</v>
      </c>
      <c r="T20" t="s">
        <v>280</v>
      </c>
    </row>
    <row r="21" spans="1:20" x14ac:dyDescent="0.3">
      <c r="A21">
        <v>13</v>
      </c>
      <c r="B21">
        <v>1988</v>
      </c>
      <c r="C21" t="s">
        <v>107</v>
      </c>
      <c r="D21" t="s">
        <v>108</v>
      </c>
      <c r="E21" t="s">
        <v>109</v>
      </c>
      <c r="F21" t="s">
        <v>110</v>
      </c>
      <c r="G21" s="3" t="s">
        <v>111</v>
      </c>
      <c r="H21" t="s">
        <v>18</v>
      </c>
      <c r="I21" t="s">
        <v>15</v>
      </c>
      <c r="J21" t="s">
        <v>19</v>
      </c>
      <c r="K21">
        <v>67.599999999999994</v>
      </c>
      <c r="M21" s="12">
        <v>5</v>
      </c>
      <c r="N21">
        <v>64.3</v>
      </c>
      <c r="P21" s="12">
        <v>5</v>
      </c>
      <c r="R21" s="24" t="s">
        <v>34</v>
      </c>
      <c r="S21" t="s">
        <v>112</v>
      </c>
    </row>
    <row r="22" spans="1:20" s="12" customFormat="1" x14ac:dyDescent="0.3">
      <c r="A22" s="12">
        <v>14</v>
      </c>
      <c r="B22" s="12">
        <v>2007</v>
      </c>
      <c r="C22" s="12" t="s">
        <v>113</v>
      </c>
      <c r="D22" s="12" t="s">
        <v>114</v>
      </c>
      <c r="E22" s="12" t="s">
        <v>115</v>
      </c>
      <c r="F22" s="12" t="s">
        <v>80</v>
      </c>
      <c r="G22" s="25" t="s">
        <v>81</v>
      </c>
      <c r="H22" s="12" t="s">
        <v>33</v>
      </c>
      <c r="I22" s="12" t="s">
        <v>15</v>
      </c>
      <c r="J22" s="12" t="s">
        <v>19</v>
      </c>
      <c r="K22" s="12">
        <v>100</v>
      </c>
      <c r="M22" s="12">
        <v>10</v>
      </c>
      <c r="N22" s="12">
        <v>100</v>
      </c>
      <c r="P22" s="12">
        <v>10</v>
      </c>
      <c r="R22" s="24" t="s">
        <v>34</v>
      </c>
      <c r="S22" s="12" t="s">
        <v>116</v>
      </c>
      <c r="T22" s="12" t="s">
        <v>117</v>
      </c>
    </row>
    <row r="23" spans="1:20" s="12" customFormat="1" x14ac:dyDescent="0.3">
      <c r="A23" s="12">
        <v>14</v>
      </c>
      <c r="B23" s="12">
        <v>2007</v>
      </c>
      <c r="C23" s="12" t="s">
        <v>113</v>
      </c>
      <c r="D23" s="12" t="s">
        <v>114</v>
      </c>
      <c r="E23" s="12" t="s">
        <v>115</v>
      </c>
      <c r="F23" s="12" t="s">
        <v>80</v>
      </c>
      <c r="G23" s="25" t="s">
        <v>81</v>
      </c>
      <c r="H23" s="12" t="s">
        <v>33</v>
      </c>
      <c r="I23" s="12" t="s">
        <v>15</v>
      </c>
      <c r="J23" s="12" t="s">
        <v>19</v>
      </c>
      <c r="K23" s="12">
        <v>100</v>
      </c>
      <c r="M23" s="12">
        <v>10</v>
      </c>
      <c r="N23" s="12">
        <v>60</v>
      </c>
      <c r="P23" s="12">
        <v>10</v>
      </c>
      <c r="R23" s="24" t="s">
        <v>75</v>
      </c>
      <c r="S23" s="12" t="s">
        <v>116</v>
      </c>
      <c r="T23" s="12" t="s">
        <v>118</v>
      </c>
    </row>
    <row r="24" spans="1:20" x14ac:dyDescent="0.3">
      <c r="A24">
        <v>15</v>
      </c>
      <c r="B24">
        <v>2003</v>
      </c>
      <c r="C24" t="s">
        <v>119</v>
      </c>
      <c r="D24" t="s">
        <v>120</v>
      </c>
      <c r="E24" t="s">
        <v>121</v>
      </c>
      <c r="F24" t="s">
        <v>122</v>
      </c>
      <c r="G24" s="3" t="s">
        <v>28</v>
      </c>
      <c r="H24" t="s">
        <v>18</v>
      </c>
      <c r="I24" t="s">
        <v>15</v>
      </c>
      <c r="J24" t="s">
        <v>19</v>
      </c>
      <c r="K24">
        <v>88</v>
      </c>
      <c r="L24">
        <v>6.7</v>
      </c>
      <c r="M24" s="12">
        <v>40</v>
      </c>
      <c r="N24">
        <v>86.4</v>
      </c>
      <c r="O24">
        <v>8</v>
      </c>
      <c r="P24" s="12">
        <v>40</v>
      </c>
      <c r="Q24" s="1" t="s">
        <v>281</v>
      </c>
      <c r="R24" s="24" t="s">
        <v>34</v>
      </c>
      <c r="S24" t="s">
        <v>232</v>
      </c>
      <c r="T24" t="s">
        <v>233</v>
      </c>
    </row>
    <row r="25" spans="1:20" s="12" customFormat="1" x14ac:dyDescent="0.3">
      <c r="A25" s="12">
        <v>16</v>
      </c>
      <c r="B25" s="12">
        <v>2014</v>
      </c>
      <c r="C25" s="12" t="s">
        <v>124</v>
      </c>
      <c r="D25" s="12" t="s">
        <v>70</v>
      </c>
      <c r="E25" s="12" t="s">
        <v>125</v>
      </c>
      <c r="F25" s="12" t="s">
        <v>126</v>
      </c>
      <c r="G25" s="25" t="s">
        <v>47</v>
      </c>
      <c r="H25" s="12" t="s">
        <v>33</v>
      </c>
      <c r="I25" s="12" t="s">
        <v>48</v>
      </c>
      <c r="J25" s="12" t="s">
        <v>19</v>
      </c>
      <c r="K25" s="12">
        <v>93.1</v>
      </c>
      <c r="L25" s="12">
        <v>0.8</v>
      </c>
      <c r="M25" s="12">
        <v>12</v>
      </c>
      <c r="N25" s="12">
        <v>89</v>
      </c>
      <c r="O25" s="12">
        <v>0.8</v>
      </c>
      <c r="P25" s="12">
        <v>12</v>
      </c>
      <c r="Q25" s="12" t="s">
        <v>270</v>
      </c>
      <c r="R25" s="24" t="s">
        <v>34</v>
      </c>
      <c r="S25" s="12" t="s">
        <v>127</v>
      </c>
    </row>
    <row r="26" spans="1:20" x14ac:dyDescent="0.3">
      <c r="A26">
        <v>19</v>
      </c>
      <c r="B26">
        <v>1994</v>
      </c>
      <c r="C26" t="s">
        <v>137</v>
      </c>
      <c r="D26" t="s">
        <v>120</v>
      </c>
      <c r="E26" t="s">
        <v>138</v>
      </c>
      <c r="F26" t="s">
        <v>26</v>
      </c>
      <c r="G26" s="3" t="s">
        <v>28</v>
      </c>
      <c r="H26" t="s">
        <v>18</v>
      </c>
      <c r="I26" t="s">
        <v>15</v>
      </c>
      <c r="J26" t="s">
        <v>19</v>
      </c>
      <c r="K26">
        <v>96.97</v>
      </c>
      <c r="N26">
        <v>94.84</v>
      </c>
      <c r="R26" s="24" t="s">
        <v>34</v>
      </c>
      <c r="S26" t="s">
        <v>140</v>
      </c>
    </row>
    <row r="27" spans="1:20" x14ac:dyDescent="0.3">
      <c r="A27">
        <v>19</v>
      </c>
      <c r="B27">
        <v>1994</v>
      </c>
      <c r="C27" t="s">
        <v>137</v>
      </c>
      <c r="D27" t="s">
        <v>120</v>
      </c>
      <c r="E27" t="s">
        <v>138</v>
      </c>
      <c r="F27" t="s">
        <v>139</v>
      </c>
      <c r="G27" s="3" t="s">
        <v>28</v>
      </c>
      <c r="H27" t="s">
        <v>18</v>
      </c>
      <c r="I27" t="s">
        <v>15</v>
      </c>
      <c r="J27" t="s">
        <v>19</v>
      </c>
      <c r="K27">
        <v>89.17</v>
      </c>
      <c r="N27">
        <v>34</v>
      </c>
      <c r="R27" s="24" t="s">
        <v>34</v>
      </c>
      <c r="S27" t="s">
        <v>140</v>
      </c>
    </row>
    <row r="28" spans="1:20" s="12" customFormat="1" x14ac:dyDescent="0.3">
      <c r="A28" s="12">
        <v>20</v>
      </c>
      <c r="B28" s="12">
        <v>2003</v>
      </c>
      <c r="C28" s="12" t="s">
        <v>141</v>
      </c>
      <c r="D28" s="12" t="s">
        <v>142</v>
      </c>
      <c r="E28" s="12" t="s">
        <v>143</v>
      </c>
      <c r="F28" s="12" t="s">
        <v>144</v>
      </c>
      <c r="G28" s="25" t="s">
        <v>64</v>
      </c>
      <c r="H28" s="12" t="s">
        <v>18</v>
      </c>
      <c r="I28" s="12" t="s">
        <v>15</v>
      </c>
      <c r="J28" s="12" t="s">
        <v>19</v>
      </c>
      <c r="K28" s="12">
        <v>79</v>
      </c>
      <c r="L28" s="12">
        <v>6</v>
      </c>
      <c r="M28" s="12">
        <v>21</v>
      </c>
      <c r="N28" s="12">
        <v>71</v>
      </c>
      <c r="O28" s="12">
        <v>5</v>
      </c>
      <c r="P28" s="12">
        <v>24</v>
      </c>
      <c r="Q28" s="12" t="s">
        <v>270</v>
      </c>
      <c r="R28" s="24" t="s">
        <v>34</v>
      </c>
      <c r="S28" s="12" t="s">
        <v>145</v>
      </c>
    </row>
    <row r="29" spans="1:20" s="12" customFormat="1" x14ac:dyDescent="0.3">
      <c r="A29" s="12">
        <v>22</v>
      </c>
      <c r="B29" s="12">
        <v>2003</v>
      </c>
      <c r="C29" s="12" t="s">
        <v>151</v>
      </c>
      <c r="D29" s="12" t="s">
        <v>152</v>
      </c>
      <c r="E29" s="12" t="s">
        <v>153</v>
      </c>
      <c r="F29" s="12" t="s">
        <v>154</v>
      </c>
      <c r="G29" s="25" t="s">
        <v>98</v>
      </c>
      <c r="H29" s="12" t="s">
        <v>33</v>
      </c>
      <c r="I29" s="12" t="s">
        <v>15</v>
      </c>
      <c r="J29" s="12" t="s">
        <v>19</v>
      </c>
      <c r="K29" s="12">
        <v>93</v>
      </c>
      <c r="L29" s="12">
        <v>1</v>
      </c>
      <c r="M29" s="12">
        <v>15</v>
      </c>
      <c r="N29" s="12">
        <v>91</v>
      </c>
      <c r="O29" s="12">
        <v>2</v>
      </c>
      <c r="P29" s="12">
        <v>15</v>
      </c>
      <c r="Q29" s="12" t="s">
        <v>270</v>
      </c>
      <c r="R29" s="24" t="s">
        <v>34</v>
      </c>
      <c r="S29" s="12" t="s">
        <v>156</v>
      </c>
    </row>
    <row r="30" spans="1:20" s="12" customFormat="1" x14ac:dyDescent="0.3">
      <c r="A30" s="12">
        <v>22</v>
      </c>
      <c r="B30" s="12">
        <v>2003</v>
      </c>
      <c r="C30" s="12" t="s">
        <v>151</v>
      </c>
      <c r="D30" s="12" t="s">
        <v>152</v>
      </c>
      <c r="E30" s="12" t="s">
        <v>153</v>
      </c>
      <c r="F30" s="12" t="s">
        <v>155</v>
      </c>
      <c r="G30" s="25" t="s">
        <v>98</v>
      </c>
      <c r="H30" s="12" t="s">
        <v>33</v>
      </c>
      <c r="I30" s="12" t="s">
        <v>15</v>
      </c>
      <c r="J30" s="12" t="s">
        <v>19</v>
      </c>
      <c r="K30" s="12">
        <v>90</v>
      </c>
      <c r="L30" s="12">
        <v>2</v>
      </c>
      <c r="M30" s="12">
        <v>15</v>
      </c>
      <c r="N30" s="12">
        <v>86</v>
      </c>
      <c r="O30" s="12">
        <v>4</v>
      </c>
      <c r="P30" s="12">
        <v>15</v>
      </c>
      <c r="Q30" s="12" t="s">
        <v>270</v>
      </c>
      <c r="R30" s="24" t="s">
        <v>34</v>
      </c>
      <c r="S30" s="12" t="s">
        <v>156</v>
      </c>
    </row>
    <row r="31" spans="1:20" x14ac:dyDescent="0.3">
      <c r="A31">
        <v>23</v>
      </c>
      <c r="B31">
        <v>2019</v>
      </c>
      <c r="C31" t="s">
        <v>157</v>
      </c>
      <c r="D31" t="s">
        <v>158</v>
      </c>
      <c r="E31" t="s">
        <v>159</v>
      </c>
      <c r="F31" t="s">
        <v>160</v>
      </c>
      <c r="G31" s="3" t="s">
        <v>64</v>
      </c>
      <c r="H31" t="s">
        <v>33</v>
      </c>
      <c r="I31" t="s">
        <v>48</v>
      </c>
      <c r="J31" t="s">
        <v>19</v>
      </c>
      <c r="K31">
        <v>91</v>
      </c>
      <c r="L31">
        <v>1.3</v>
      </c>
      <c r="M31" s="12">
        <v>3</v>
      </c>
      <c r="N31">
        <v>94.7</v>
      </c>
      <c r="O31">
        <v>1.4</v>
      </c>
      <c r="P31" s="12">
        <v>3</v>
      </c>
      <c r="Q31" s="12" t="s">
        <v>270</v>
      </c>
      <c r="R31" s="24" t="s">
        <v>34</v>
      </c>
      <c r="S31" t="s">
        <v>161</v>
      </c>
      <c r="T31" t="s">
        <v>162</v>
      </c>
    </row>
    <row r="32" spans="1:20" s="12" customFormat="1" x14ac:dyDescent="0.3">
      <c r="A32" s="12">
        <v>24</v>
      </c>
      <c r="B32" s="12">
        <v>2021</v>
      </c>
      <c r="C32" s="12" t="s">
        <v>164</v>
      </c>
      <c r="D32" s="12" t="s">
        <v>165</v>
      </c>
      <c r="E32" s="12" t="s">
        <v>166</v>
      </c>
      <c r="F32" s="12" t="s">
        <v>163</v>
      </c>
      <c r="G32" s="25" t="s">
        <v>47</v>
      </c>
      <c r="H32" s="12" t="s">
        <v>18</v>
      </c>
      <c r="I32" s="12" t="s">
        <v>15</v>
      </c>
      <c r="J32" s="12" t="s">
        <v>19</v>
      </c>
      <c r="K32" s="12">
        <v>10</v>
      </c>
      <c r="L32" s="12">
        <v>56.08</v>
      </c>
      <c r="M32" s="12">
        <v>9</v>
      </c>
      <c r="N32" s="12">
        <v>65</v>
      </c>
      <c r="O32" s="12">
        <v>24.1</v>
      </c>
      <c r="P32" s="12">
        <v>9</v>
      </c>
      <c r="Q32" s="22" t="s">
        <v>282</v>
      </c>
      <c r="R32" s="24" t="s">
        <v>34</v>
      </c>
      <c r="S32" s="12" t="s">
        <v>167</v>
      </c>
      <c r="T32" s="12" t="s">
        <v>283</v>
      </c>
    </row>
    <row r="33" spans="1:20" s="12" customFormat="1" x14ac:dyDescent="0.3">
      <c r="A33" s="12">
        <v>24</v>
      </c>
      <c r="B33" s="12">
        <v>2021</v>
      </c>
      <c r="C33" s="12" t="s">
        <v>164</v>
      </c>
      <c r="D33" s="12" t="s">
        <v>165</v>
      </c>
      <c r="E33" s="12" t="s">
        <v>166</v>
      </c>
      <c r="F33" s="12" t="s">
        <v>163</v>
      </c>
      <c r="G33" s="25" t="s">
        <v>47</v>
      </c>
      <c r="H33" s="12" t="s">
        <v>18</v>
      </c>
      <c r="I33" s="12" t="s">
        <v>15</v>
      </c>
      <c r="J33" s="12" t="s">
        <v>19</v>
      </c>
      <c r="K33" s="12">
        <v>13</v>
      </c>
      <c r="L33" s="12">
        <v>54.9</v>
      </c>
      <c r="M33" s="12">
        <v>9</v>
      </c>
      <c r="N33" s="12">
        <v>64</v>
      </c>
      <c r="O33" s="12">
        <v>20.6</v>
      </c>
      <c r="P33" s="12">
        <v>9</v>
      </c>
      <c r="Q33" s="22" t="s">
        <v>282</v>
      </c>
      <c r="R33" s="24" t="s">
        <v>34</v>
      </c>
      <c r="S33" s="12" t="s">
        <v>167</v>
      </c>
      <c r="T33" s="12" t="s">
        <v>284</v>
      </c>
    </row>
    <row r="34" spans="1:20" x14ac:dyDescent="0.3">
      <c r="A34">
        <v>25</v>
      </c>
      <c r="B34">
        <v>2018</v>
      </c>
      <c r="C34" t="s">
        <v>285</v>
      </c>
      <c r="D34" t="s">
        <v>170</v>
      </c>
      <c r="E34" t="s">
        <v>171</v>
      </c>
      <c r="F34" t="s">
        <v>172</v>
      </c>
      <c r="G34" s="3" t="s">
        <v>47</v>
      </c>
      <c r="H34" t="s">
        <v>33</v>
      </c>
      <c r="I34" t="s">
        <v>48</v>
      </c>
      <c r="J34" t="s">
        <v>19</v>
      </c>
      <c r="K34">
        <v>46.86</v>
      </c>
      <c r="L34">
        <v>0</v>
      </c>
      <c r="M34" s="12">
        <v>20</v>
      </c>
      <c r="N34">
        <v>50.04</v>
      </c>
      <c r="O34">
        <v>0.88</v>
      </c>
      <c r="P34" s="12">
        <v>20</v>
      </c>
      <c r="Q34" s="12" t="s">
        <v>270</v>
      </c>
      <c r="R34" s="24" t="s">
        <v>34</v>
      </c>
      <c r="S34" t="s">
        <v>173</v>
      </c>
      <c r="T34" t="s">
        <v>286</v>
      </c>
    </row>
    <row r="35" spans="1:20" s="12" customFormat="1" x14ac:dyDescent="0.3">
      <c r="A35" s="12">
        <v>26</v>
      </c>
      <c r="B35" s="12">
        <v>1982</v>
      </c>
      <c r="C35" s="12" t="s">
        <v>175</v>
      </c>
      <c r="D35" s="12" t="s">
        <v>176</v>
      </c>
      <c r="E35" s="12" t="s">
        <v>177</v>
      </c>
      <c r="F35" s="12" t="s">
        <v>178</v>
      </c>
      <c r="G35" s="25" t="s">
        <v>179</v>
      </c>
      <c r="H35" s="12" t="s">
        <v>33</v>
      </c>
      <c r="I35" s="12" t="s">
        <v>15</v>
      </c>
      <c r="J35" s="12" t="s">
        <v>19</v>
      </c>
      <c r="K35" s="12">
        <v>79.3</v>
      </c>
      <c r="N35" s="12">
        <v>79.8</v>
      </c>
      <c r="R35" s="24" t="s">
        <v>34</v>
      </c>
      <c r="S35" s="12" t="s">
        <v>287</v>
      </c>
    </row>
    <row r="36" spans="1:20" s="12" customFormat="1" x14ac:dyDescent="0.3">
      <c r="A36" s="12">
        <v>26</v>
      </c>
      <c r="B36" s="12">
        <v>1982</v>
      </c>
      <c r="C36" s="12" t="s">
        <v>175</v>
      </c>
      <c r="D36" s="12" t="s">
        <v>176</v>
      </c>
      <c r="E36" s="12" t="s">
        <v>177</v>
      </c>
      <c r="F36" s="12" t="s">
        <v>178</v>
      </c>
      <c r="G36" s="25" t="s">
        <v>179</v>
      </c>
      <c r="H36" s="12" t="s">
        <v>33</v>
      </c>
      <c r="I36" s="12" t="s">
        <v>15</v>
      </c>
      <c r="J36" s="12" t="s">
        <v>19</v>
      </c>
      <c r="K36" s="12">
        <v>81</v>
      </c>
      <c r="N36" s="12">
        <v>78.099999999999994</v>
      </c>
      <c r="R36" s="24" t="s">
        <v>34</v>
      </c>
      <c r="S36" s="12" t="s">
        <v>288</v>
      </c>
    </row>
    <row r="37" spans="1:20" s="12" customFormat="1" x14ac:dyDescent="0.3">
      <c r="A37" s="12">
        <v>26</v>
      </c>
      <c r="B37" s="12">
        <v>1982</v>
      </c>
      <c r="C37" s="12" t="s">
        <v>175</v>
      </c>
      <c r="D37" s="12" t="s">
        <v>176</v>
      </c>
      <c r="E37" s="12" t="s">
        <v>177</v>
      </c>
      <c r="F37" s="12" t="s">
        <v>178</v>
      </c>
      <c r="G37" s="25" t="s">
        <v>179</v>
      </c>
      <c r="H37" s="12" t="s">
        <v>33</v>
      </c>
      <c r="I37" s="12" t="s">
        <v>15</v>
      </c>
      <c r="J37" s="12" t="s">
        <v>19</v>
      </c>
      <c r="K37" s="12">
        <v>80.099999999999994</v>
      </c>
      <c r="N37" s="12">
        <v>73.099999999999994</v>
      </c>
      <c r="R37" s="24" t="s">
        <v>34</v>
      </c>
      <c r="S37" s="12" t="s">
        <v>289</v>
      </c>
    </row>
    <row r="38" spans="1:20" x14ac:dyDescent="0.3">
      <c r="A38">
        <v>27</v>
      </c>
      <c r="B38">
        <v>2017</v>
      </c>
      <c r="C38" t="s">
        <v>181</v>
      </c>
      <c r="D38" t="s">
        <v>182</v>
      </c>
      <c r="E38" t="s">
        <v>183</v>
      </c>
      <c r="F38" t="s">
        <v>184</v>
      </c>
      <c r="G38" s="3" t="s">
        <v>47</v>
      </c>
      <c r="H38" t="s">
        <v>57</v>
      </c>
      <c r="I38" t="s">
        <v>15</v>
      </c>
      <c r="J38" t="s">
        <v>185</v>
      </c>
      <c r="R38" s="24" t="s">
        <v>34</v>
      </c>
      <c r="S38" t="s">
        <v>58</v>
      </c>
      <c r="T38" t="s">
        <v>186</v>
      </c>
    </row>
    <row r="39" spans="1:20" x14ac:dyDescent="0.3">
      <c r="A39">
        <v>28</v>
      </c>
      <c r="B39">
        <v>2016</v>
      </c>
      <c r="C39" t="s">
        <v>187</v>
      </c>
      <c r="D39" t="s">
        <v>8</v>
      </c>
      <c r="E39" t="s">
        <v>188</v>
      </c>
      <c r="F39" t="s">
        <v>189</v>
      </c>
      <c r="G39" s="3" t="s">
        <v>98</v>
      </c>
      <c r="H39" t="s">
        <v>33</v>
      </c>
      <c r="I39" t="s">
        <v>48</v>
      </c>
      <c r="J39" t="s">
        <v>19</v>
      </c>
      <c r="K39">
        <v>79.2</v>
      </c>
      <c r="L39">
        <v>1.91</v>
      </c>
      <c r="M39">
        <v>5</v>
      </c>
      <c r="N39">
        <v>72.8</v>
      </c>
      <c r="O39">
        <v>1.91</v>
      </c>
      <c r="P39">
        <v>5</v>
      </c>
      <c r="Q39" t="s">
        <v>270</v>
      </c>
      <c r="R39" s="24" t="s">
        <v>42</v>
      </c>
      <c r="S39" t="s">
        <v>190</v>
      </c>
    </row>
    <row r="40" spans="1:20" s="12" customFormat="1" x14ac:dyDescent="0.3">
      <c r="A40" s="12">
        <v>29</v>
      </c>
      <c r="B40" s="12">
        <v>2006</v>
      </c>
      <c r="C40" s="12" t="s">
        <v>195</v>
      </c>
      <c r="D40" s="12" t="s">
        <v>192</v>
      </c>
      <c r="E40" s="12" t="s">
        <v>191</v>
      </c>
      <c r="F40" s="12" t="s">
        <v>46</v>
      </c>
      <c r="G40" s="12" t="s">
        <v>47</v>
      </c>
      <c r="H40" s="12" t="s">
        <v>33</v>
      </c>
      <c r="I40" s="12" t="s">
        <v>15</v>
      </c>
      <c r="J40" s="12" t="s">
        <v>19</v>
      </c>
      <c r="K40" s="12">
        <v>72.66</v>
      </c>
      <c r="L40" s="12">
        <v>10.89</v>
      </c>
      <c r="M40" s="12">
        <v>5</v>
      </c>
      <c r="N40" s="12">
        <v>63.4</v>
      </c>
      <c r="O40" s="12">
        <v>15.52</v>
      </c>
      <c r="P40" s="12">
        <v>5</v>
      </c>
      <c r="Q40" s="22" t="s">
        <v>281</v>
      </c>
      <c r="R40" s="24" t="s">
        <v>34</v>
      </c>
      <c r="S40" s="12" t="s">
        <v>193</v>
      </c>
    </row>
    <row r="41" spans="1:20" s="12" customFormat="1" x14ac:dyDescent="0.3">
      <c r="A41" s="12">
        <v>29</v>
      </c>
      <c r="B41" s="12">
        <v>2006</v>
      </c>
      <c r="C41" s="12" t="s">
        <v>195</v>
      </c>
      <c r="D41" s="12" t="s">
        <v>192</v>
      </c>
      <c r="E41" s="12" t="s">
        <v>191</v>
      </c>
      <c r="F41" s="12" t="s">
        <v>46</v>
      </c>
      <c r="G41" s="12" t="s">
        <v>47</v>
      </c>
      <c r="H41" s="12" t="s">
        <v>33</v>
      </c>
      <c r="I41" s="12" t="s">
        <v>15</v>
      </c>
      <c r="J41" s="12" t="s">
        <v>19</v>
      </c>
      <c r="K41" s="12">
        <v>70</v>
      </c>
      <c r="L41" s="12">
        <v>7.07</v>
      </c>
      <c r="M41" s="12">
        <v>5</v>
      </c>
      <c r="N41" s="12">
        <v>75.25</v>
      </c>
      <c r="O41" s="12">
        <v>1.7</v>
      </c>
      <c r="P41" s="12">
        <v>5</v>
      </c>
      <c r="Q41" s="22" t="s">
        <v>281</v>
      </c>
      <c r="R41" s="24" t="s">
        <v>34</v>
      </c>
      <c r="S41" s="12" t="s">
        <v>199</v>
      </c>
    </row>
    <row r="42" spans="1:20" s="12" customFormat="1" x14ac:dyDescent="0.3">
      <c r="A42" s="12">
        <v>29</v>
      </c>
      <c r="B42" s="12">
        <v>2006</v>
      </c>
      <c r="C42" s="12" t="s">
        <v>195</v>
      </c>
      <c r="D42" s="12" t="s">
        <v>192</v>
      </c>
      <c r="E42" s="12" t="s">
        <v>191</v>
      </c>
      <c r="F42" s="12" t="s">
        <v>46</v>
      </c>
      <c r="G42" s="12" t="s">
        <v>47</v>
      </c>
      <c r="H42" s="12" t="s">
        <v>33</v>
      </c>
      <c r="I42" s="12" t="s">
        <v>15</v>
      </c>
      <c r="J42" s="12" t="s">
        <v>19</v>
      </c>
      <c r="K42" s="12">
        <v>69.7</v>
      </c>
      <c r="L42" s="12">
        <v>5.68</v>
      </c>
      <c r="M42" s="12">
        <v>5</v>
      </c>
      <c r="N42" s="12">
        <v>69.3</v>
      </c>
      <c r="O42" s="12">
        <v>5.69</v>
      </c>
      <c r="P42" s="12">
        <v>5</v>
      </c>
      <c r="Q42" s="22" t="s">
        <v>281</v>
      </c>
      <c r="R42" s="24" t="s">
        <v>34</v>
      </c>
      <c r="S42" s="12" t="s">
        <v>200</v>
      </c>
    </row>
    <row r="43" spans="1:20" s="12" customFormat="1" x14ac:dyDescent="0.3">
      <c r="A43" s="12">
        <v>30</v>
      </c>
      <c r="B43" s="12">
        <v>2017</v>
      </c>
      <c r="C43" s="12" t="s">
        <v>196</v>
      </c>
      <c r="D43" s="12" t="s">
        <v>197</v>
      </c>
      <c r="E43" s="12" t="s">
        <v>198</v>
      </c>
      <c r="F43" s="12" t="s">
        <v>17</v>
      </c>
      <c r="G43" s="12" t="s">
        <v>16</v>
      </c>
      <c r="H43" s="12" t="s">
        <v>33</v>
      </c>
      <c r="I43" s="12" t="s">
        <v>15</v>
      </c>
      <c r="J43" s="12" t="s">
        <v>201</v>
      </c>
      <c r="K43" s="12">
        <v>62.2</v>
      </c>
      <c r="L43" s="12">
        <v>2.52</v>
      </c>
      <c r="M43" s="12">
        <v>8</v>
      </c>
      <c r="N43" s="12">
        <v>45.06</v>
      </c>
      <c r="O43" s="12">
        <v>2.4700000000000002</v>
      </c>
      <c r="P43" s="12">
        <v>8</v>
      </c>
      <c r="Q43" s="12" t="s">
        <v>270</v>
      </c>
      <c r="R43" s="24" t="s">
        <v>42</v>
      </c>
      <c r="S43" s="12" t="s">
        <v>202</v>
      </c>
    </row>
    <row r="44" spans="1:20" s="12" customFormat="1" x14ac:dyDescent="0.3">
      <c r="A44" s="12">
        <v>30</v>
      </c>
      <c r="B44" s="12">
        <v>2017</v>
      </c>
      <c r="C44" s="12" t="s">
        <v>196</v>
      </c>
      <c r="D44" s="12" t="s">
        <v>197</v>
      </c>
      <c r="E44" s="12" t="s">
        <v>198</v>
      </c>
      <c r="F44" s="12" t="s">
        <v>17</v>
      </c>
      <c r="G44" s="12" t="s">
        <v>16</v>
      </c>
      <c r="H44" s="12" t="s">
        <v>33</v>
      </c>
      <c r="I44" s="12" t="s">
        <v>15</v>
      </c>
      <c r="J44" s="12" t="s">
        <v>201</v>
      </c>
      <c r="K44" s="12">
        <v>74.06</v>
      </c>
      <c r="L44" s="12">
        <v>2.34</v>
      </c>
      <c r="M44" s="12">
        <v>8</v>
      </c>
      <c r="N44" s="12">
        <v>57.33</v>
      </c>
      <c r="O44" s="12">
        <v>1.77</v>
      </c>
      <c r="P44" s="12">
        <v>8</v>
      </c>
      <c r="Q44" s="12" t="s">
        <v>270</v>
      </c>
      <c r="R44" s="24" t="s">
        <v>42</v>
      </c>
      <c r="S44" s="12" t="s">
        <v>203</v>
      </c>
    </row>
    <row r="45" spans="1:20" s="12" customFormat="1" x14ac:dyDescent="0.3">
      <c r="A45" s="12">
        <v>30</v>
      </c>
      <c r="B45" s="12">
        <v>2017</v>
      </c>
      <c r="C45" s="12" t="s">
        <v>196</v>
      </c>
      <c r="D45" s="12" t="s">
        <v>197</v>
      </c>
      <c r="E45" s="12" t="s">
        <v>198</v>
      </c>
      <c r="F45" s="12" t="s">
        <v>17</v>
      </c>
      <c r="G45" s="12" t="s">
        <v>16</v>
      </c>
      <c r="H45" s="12" t="s">
        <v>33</v>
      </c>
      <c r="I45" s="12" t="s">
        <v>15</v>
      </c>
      <c r="J45" s="12" t="s">
        <v>201</v>
      </c>
      <c r="K45" s="12">
        <v>65.25</v>
      </c>
      <c r="L45" s="12">
        <v>5.13</v>
      </c>
      <c r="M45" s="12">
        <v>8</v>
      </c>
      <c r="N45" s="12">
        <v>47.34</v>
      </c>
      <c r="O45" s="12">
        <v>4.59</v>
      </c>
      <c r="P45" s="12">
        <v>8</v>
      </c>
      <c r="Q45" s="12" t="s">
        <v>270</v>
      </c>
      <c r="R45" s="24" t="s">
        <v>42</v>
      </c>
      <c r="S45" s="12" t="s">
        <v>204</v>
      </c>
    </row>
    <row r="46" spans="1:20" s="12" customFormat="1" x14ac:dyDescent="0.3">
      <c r="A46" s="12">
        <v>30</v>
      </c>
      <c r="B46" s="12">
        <v>2017</v>
      </c>
      <c r="C46" s="12" t="s">
        <v>196</v>
      </c>
      <c r="D46" s="12" t="s">
        <v>197</v>
      </c>
      <c r="E46" s="12" t="s">
        <v>198</v>
      </c>
      <c r="F46" s="12" t="s">
        <v>17</v>
      </c>
      <c r="G46" s="12" t="s">
        <v>16</v>
      </c>
      <c r="H46" s="12" t="s">
        <v>33</v>
      </c>
      <c r="I46" s="12" t="s">
        <v>15</v>
      </c>
      <c r="J46" s="12" t="s">
        <v>201</v>
      </c>
      <c r="K46" s="12">
        <v>65.709999999999994</v>
      </c>
      <c r="L46" s="12">
        <v>4.1100000000000003</v>
      </c>
      <c r="M46" s="12">
        <v>8</v>
      </c>
      <c r="N46" s="12">
        <v>50.01</v>
      </c>
      <c r="O46" s="12">
        <v>0.79</v>
      </c>
      <c r="P46" s="12">
        <v>8</v>
      </c>
      <c r="Q46" s="12" t="s">
        <v>270</v>
      </c>
      <c r="R46" s="24" t="s">
        <v>42</v>
      </c>
      <c r="S46" s="12" t="s">
        <v>205</v>
      </c>
    </row>
    <row r="47" spans="1:20" x14ac:dyDescent="0.3">
      <c r="A47">
        <v>31</v>
      </c>
      <c r="B47">
        <v>2017</v>
      </c>
      <c r="C47" t="s">
        <v>206</v>
      </c>
      <c r="D47" t="s">
        <v>207</v>
      </c>
      <c r="E47" t="s">
        <v>208</v>
      </c>
      <c r="F47" t="s">
        <v>209</v>
      </c>
      <c r="G47" t="s">
        <v>179</v>
      </c>
      <c r="H47" t="s">
        <v>33</v>
      </c>
      <c r="I47" t="s">
        <v>15</v>
      </c>
      <c r="J47" t="s">
        <v>19</v>
      </c>
      <c r="K47">
        <v>71.91</v>
      </c>
      <c r="N47">
        <v>70.87</v>
      </c>
      <c r="R47" s="24" t="s">
        <v>34</v>
      </c>
      <c r="S47" t="s">
        <v>210</v>
      </c>
    </row>
    <row r="48" spans="1:20" s="12" customFormat="1" x14ac:dyDescent="0.3">
      <c r="A48" s="12">
        <v>32</v>
      </c>
      <c r="B48" s="12">
        <v>2017</v>
      </c>
      <c r="C48" s="12" t="s">
        <v>211</v>
      </c>
      <c r="D48" s="12" t="s">
        <v>212</v>
      </c>
      <c r="E48" s="12" t="s">
        <v>213</v>
      </c>
      <c r="F48" s="12" t="s">
        <v>214</v>
      </c>
      <c r="G48" s="12" t="s">
        <v>215</v>
      </c>
      <c r="H48" s="12" t="s">
        <v>18</v>
      </c>
      <c r="I48" s="12" t="s">
        <v>15</v>
      </c>
      <c r="J48" s="12" t="s">
        <v>19</v>
      </c>
      <c r="K48" s="12">
        <v>68</v>
      </c>
      <c r="L48" s="12">
        <v>6</v>
      </c>
      <c r="M48" s="12">
        <v>20</v>
      </c>
      <c r="N48" s="12">
        <v>75</v>
      </c>
      <c r="O48" s="12">
        <v>7</v>
      </c>
      <c r="P48" s="12">
        <v>19</v>
      </c>
      <c r="Q48" s="12" t="s">
        <v>270</v>
      </c>
      <c r="R48" s="24" t="s">
        <v>34</v>
      </c>
      <c r="S48" s="12" t="s">
        <v>216</v>
      </c>
      <c r="T48" s="12" t="s">
        <v>217</v>
      </c>
    </row>
    <row r="49" spans="1:20" x14ac:dyDescent="0.3">
      <c r="A49">
        <v>33</v>
      </c>
      <c r="B49">
        <v>2013</v>
      </c>
      <c r="C49" t="s">
        <v>218</v>
      </c>
      <c r="D49" t="s">
        <v>219</v>
      </c>
      <c r="E49" t="s">
        <v>220</v>
      </c>
      <c r="F49" t="s">
        <v>26</v>
      </c>
      <c r="G49" t="s">
        <v>28</v>
      </c>
      <c r="H49" t="s">
        <v>33</v>
      </c>
      <c r="I49" t="s">
        <v>15</v>
      </c>
      <c r="J49" t="s">
        <v>19</v>
      </c>
      <c r="K49">
        <v>46.5</v>
      </c>
      <c r="L49">
        <v>16</v>
      </c>
      <c r="M49" s="12">
        <v>8</v>
      </c>
      <c r="N49">
        <v>44.1</v>
      </c>
      <c r="O49">
        <v>25.6</v>
      </c>
      <c r="P49" s="12">
        <v>8</v>
      </c>
      <c r="Q49" s="1" t="s">
        <v>281</v>
      </c>
      <c r="R49" s="24" t="s">
        <v>34</v>
      </c>
      <c r="S49" t="s">
        <v>221</v>
      </c>
    </row>
    <row r="50" spans="1:20" x14ac:dyDescent="0.3">
      <c r="A50">
        <v>34</v>
      </c>
      <c r="B50">
        <v>1981</v>
      </c>
      <c r="C50" t="s">
        <v>253</v>
      </c>
      <c r="D50" t="s">
        <v>176</v>
      </c>
      <c r="E50" t="s">
        <v>254</v>
      </c>
      <c r="F50" t="s">
        <v>178</v>
      </c>
      <c r="G50" s="3" t="s">
        <v>179</v>
      </c>
      <c r="H50" t="s">
        <v>18</v>
      </c>
      <c r="I50" t="s">
        <v>15</v>
      </c>
      <c r="J50" t="s">
        <v>19</v>
      </c>
      <c r="K50">
        <v>71</v>
      </c>
      <c r="N50">
        <v>64</v>
      </c>
      <c r="R50" s="24" t="s">
        <v>75</v>
      </c>
      <c r="S50" t="s">
        <v>261</v>
      </c>
      <c r="T50" t="s">
        <v>262</v>
      </c>
    </row>
    <row r="51" spans="1:20" x14ac:dyDescent="0.3">
      <c r="A51">
        <v>35</v>
      </c>
      <c r="B51">
        <v>2017</v>
      </c>
      <c r="C51" t="s">
        <v>263</v>
      </c>
      <c r="D51" t="s">
        <v>264</v>
      </c>
      <c r="E51" t="s">
        <v>265</v>
      </c>
      <c r="F51" t="s">
        <v>56</v>
      </c>
      <c r="G51" t="s">
        <v>47</v>
      </c>
      <c r="H51" t="s">
        <v>57</v>
      </c>
      <c r="I51" t="s">
        <v>15</v>
      </c>
      <c r="J51" t="s">
        <v>19</v>
      </c>
      <c r="R51" s="24" t="s">
        <v>75</v>
      </c>
      <c r="S51" t="s">
        <v>105</v>
      </c>
      <c r="T51" t="s">
        <v>266</v>
      </c>
    </row>
    <row r="54" spans="1:20" x14ac:dyDescent="0.3">
      <c r="A54" t="s">
        <v>252</v>
      </c>
    </row>
    <row r="55" spans="1:20" s="5" customFormat="1" x14ac:dyDescent="0.3">
      <c r="A55" s="5">
        <v>17</v>
      </c>
      <c r="B55" s="5">
        <v>1993</v>
      </c>
      <c r="C55" s="5" t="s">
        <v>128</v>
      </c>
      <c r="D55" s="5" t="s">
        <v>129</v>
      </c>
      <c r="E55" s="5" t="s">
        <v>130</v>
      </c>
      <c r="F55" s="5" t="s">
        <v>131</v>
      </c>
      <c r="G55" s="6" t="s">
        <v>28</v>
      </c>
      <c r="H55" s="5" t="s">
        <v>33</v>
      </c>
      <c r="I55" s="5" t="s">
        <v>15</v>
      </c>
      <c r="J55" s="5" t="s">
        <v>19</v>
      </c>
      <c r="R55" s="24" t="s">
        <v>20</v>
      </c>
      <c r="S55" s="5" t="s">
        <v>132</v>
      </c>
    </row>
    <row r="56" spans="1:20" s="5" customFormat="1" x14ac:dyDescent="0.3">
      <c r="A56" s="5">
        <v>18</v>
      </c>
      <c r="B56" s="5">
        <v>1996</v>
      </c>
      <c r="C56" s="5" t="s">
        <v>134</v>
      </c>
      <c r="D56" s="5" t="s">
        <v>120</v>
      </c>
      <c r="E56" s="5" t="s">
        <v>133</v>
      </c>
      <c r="F56" s="5" t="s">
        <v>135</v>
      </c>
      <c r="G56" s="6" t="s">
        <v>28</v>
      </c>
      <c r="H56" s="5" t="s">
        <v>33</v>
      </c>
      <c r="I56" s="5" t="s">
        <v>15</v>
      </c>
      <c r="J56" s="5" t="s">
        <v>19</v>
      </c>
      <c r="R56" s="24" t="s">
        <v>20</v>
      </c>
      <c r="S56" s="5" t="s">
        <v>132</v>
      </c>
      <c r="T56" s="5" t="s">
        <v>136</v>
      </c>
    </row>
    <row r="57" spans="1:20" s="5" customFormat="1" x14ac:dyDescent="0.3">
      <c r="A57" s="5">
        <v>21</v>
      </c>
      <c r="B57" s="5">
        <v>2019</v>
      </c>
      <c r="C57" s="5" t="s">
        <v>146</v>
      </c>
      <c r="D57" s="5" t="s">
        <v>147</v>
      </c>
      <c r="E57" s="5" t="s">
        <v>148</v>
      </c>
      <c r="F57" s="5" t="s">
        <v>26</v>
      </c>
      <c r="G57" s="6" t="s">
        <v>28</v>
      </c>
      <c r="H57" s="5" t="s">
        <v>18</v>
      </c>
      <c r="I57" s="5" t="s">
        <v>15</v>
      </c>
      <c r="J57" s="5" t="s">
        <v>19</v>
      </c>
      <c r="R57" s="24"/>
      <c r="S57" s="5" t="s">
        <v>149</v>
      </c>
      <c r="T57" s="5" t="s">
        <v>150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C4F-9F29-4DBB-8A12-8CA6E85CC6F9}">
  <dimension ref="A1:AP46"/>
  <sheetViews>
    <sheetView topLeftCell="U1" workbookViewId="0">
      <selection activeCell="AA37" sqref="AA37"/>
    </sheetView>
  </sheetViews>
  <sheetFormatPr defaultRowHeight="14.4" x14ac:dyDescent="0.3"/>
  <cols>
    <col min="31" max="31" width="16.77734375" bestFit="1" customWidth="1"/>
    <col min="32" max="32" width="15.77734375" bestFit="1" customWidth="1"/>
    <col min="33" max="33" width="2.44140625" bestFit="1" customWidth="1"/>
    <col min="34" max="34" width="3.21875" bestFit="1" customWidth="1"/>
    <col min="35" max="35" width="11" bestFit="1" customWidth="1"/>
    <col min="37" max="37" width="16.77734375" bestFit="1" customWidth="1"/>
    <col min="38" max="38" width="15.77734375" bestFit="1" customWidth="1"/>
    <col min="39" max="39" width="7.109375" bestFit="1" customWidth="1"/>
    <col min="40" max="40" width="5.21875" bestFit="1" customWidth="1"/>
    <col min="41" max="41" width="11" bestFit="1" customWidth="1"/>
  </cols>
  <sheetData>
    <row r="1" spans="1:42" s="1" customFormat="1" x14ac:dyDescent="0.3">
      <c r="A1" s="1" t="s">
        <v>10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11</v>
      </c>
      <c r="J1" s="1" t="s">
        <v>5</v>
      </c>
      <c r="K1" s="1" t="s">
        <v>14</v>
      </c>
      <c r="L1" s="1" t="s">
        <v>30</v>
      </c>
      <c r="M1" s="1" t="s">
        <v>21</v>
      </c>
      <c r="Q1" s="18" t="s">
        <v>222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42" x14ac:dyDescent="0.3">
      <c r="A2">
        <v>1</v>
      </c>
      <c r="B2">
        <v>2011</v>
      </c>
      <c r="C2" t="s">
        <v>7</v>
      </c>
      <c r="D2" t="s">
        <v>8</v>
      </c>
      <c r="E2" t="s">
        <v>9</v>
      </c>
      <c r="F2" t="s">
        <v>17</v>
      </c>
      <c r="G2" t="s">
        <v>16</v>
      </c>
      <c r="H2" t="s">
        <v>18</v>
      </c>
      <c r="I2" t="s">
        <v>15</v>
      </c>
      <c r="J2" t="s">
        <v>19</v>
      </c>
      <c r="K2" t="s">
        <v>20</v>
      </c>
      <c r="L2" t="s">
        <v>31</v>
      </c>
      <c r="M2" t="s">
        <v>22</v>
      </c>
      <c r="Q2" s="1" t="s">
        <v>10</v>
      </c>
      <c r="R2" s="1" t="s">
        <v>0</v>
      </c>
      <c r="S2" s="1" t="s">
        <v>6</v>
      </c>
      <c r="T2" s="1" t="s">
        <v>1</v>
      </c>
      <c r="U2" s="1" t="s">
        <v>2</v>
      </c>
      <c r="V2" s="1" t="s">
        <v>3</v>
      </c>
      <c r="W2" s="1" t="s">
        <v>29</v>
      </c>
      <c r="X2" s="1" t="s">
        <v>4</v>
      </c>
      <c r="Y2" s="1" t="s">
        <v>11</v>
      </c>
      <c r="Z2" s="1" t="s">
        <v>5</v>
      </c>
      <c r="AA2" s="1" t="s">
        <v>14</v>
      </c>
      <c r="AB2" s="1" t="s">
        <v>30</v>
      </c>
      <c r="AC2" s="1"/>
    </row>
    <row r="3" spans="1:42" x14ac:dyDescent="0.3">
      <c r="A3">
        <v>2</v>
      </c>
      <c r="B3">
        <v>2006</v>
      </c>
      <c r="C3" t="s">
        <v>23</v>
      </c>
      <c r="D3" t="s">
        <v>24</v>
      </c>
      <c r="E3" t="s">
        <v>25</v>
      </c>
      <c r="F3" t="s">
        <v>26</v>
      </c>
      <c r="G3" t="s">
        <v>28</v>
      </c>
      <c r="H3" t="s">
        <v>33</v>
      </c>
      <c r="I3" t="s">
        <v>15</v>
      </c>
      <c r="J3" t="s">
        <v>19</v>
      </c>
      <c r="K3" t="s">
        <v>34</v>
      </c>
      <c r="L3" t="s">
        <v>32</v>
      </c>
      <c r="M3" t="s">
        <v>35</v>
      </c>
      <c r="Q3">
        <v>1</v>
      </c>
      <c r="R3">
        <v>2011</v>
      </c>
      <c r="S3" t="s">
        <v>7</v>
      </c>
      <c r="T3" t="s">
        <v>8</v>
      </c>
      <c r="U3" t="s">
        <v>9</v>
      </c>
      <c r="V3" t="s">
        <v>17</v>
      </c>
      <c r="W3" t="s">
        <v>16</v>
      </c>
      <c r="X3" t="s">
        <v>18</v>
      </c>
      <c r="Y3" t="s">
        <v>15</v>
      </c>
      <c r="Z3" t="s">
        <v>19</v>
      </c>
      <c r="AA3" t="s">
        <v>20</v>
      </c>
      <c r="AB3" t="s">
        <v>31</v>
      </c>
      <c r="AF3" s="9" t="s">
        <v>223</v>
      </c>
      <c r="AK3" s="9" t="s">
        <v>228</v>
      </c>
      <c r="AL3" s="9" t="s">
        <v>223</v>
      </c>
    </row>
    <row r="4" spans="1:42" s="7" customFormat="1" x14ac:dyDescent="0.3">
      <c r="A4" s="7">
        <v>2</v>
      </c>
      <c r="B4" s="7">
        <v>2006</v>
      </c>
      <c r="C4" s="7" t="s">
        <v>23</v>
      </c>
      <c r="D4" s="7" t="s">
        <v>24</v>
      </c>
      <c r="E4" s="7" t="s">
        <v>25</v>
      </c>
      <c r="F4" s="7" t="s">
        <v>27</v>
      </c>
      <c r="G4" s="7" t="s">
        <v>28</v>
      </c>
      <c r="H4" s="7" t="s">
        <v>33</v>
      </c>
      <c r="I4" s="7" t="s">
        <v>15</v>
      </c>
      <c r="J4" s="7" t="s">
        <v>19</v>
      </c>
      <c r="K4" s="7" t="s">
        <v>34</v>
      </c>
      <c r="L4" s="7" t="s">
        <v>32</v>
      </c>
      <c r="M4" s="7" t="s">
        <v>35</v>
      </c>
      <c r="Q4">
        <v>2</v>
      </c>
      <c r="R4">
        <v>2006</v>
      </c>
      <c r="S4" t="s">
        <v>23</v>
      </c>
      <c r="T4" t="s">
        <v>24</v>
      </c>
      <c r="U4" t="s">
        <v>25</v>
      </c>
      <c r="V4" t="s">
        <v>26</v>
      </c>
      <c r="W4" t="s">
        <v>28</v>
      </c>
      <c r="X4" t="s">
        <v>33</v>
      </c>
      <c r="Y4" t="s">
        <v>15</v>
      </c>
      <c r="Z4" t="s">
        <v>19</v>
      </c>
      <c r="AA4" t="s">
        <v>34</v>
      </c>
      <c r="AB4" t="s">
        <v>32</v>
      </c>
      <c r="AC4"/>
      <c r="AE4"/>
      <c r="AF4" t="s">
        <v>33</v>
      </c>
      <c r="AG4" t="s">
        <v>18</v>
      </c>
      <c r="AH4" t="s">
        <v>57</v>
      </c>
      <c r="AI4" t="s">
        <v>224</v>
      </c>
      <c r="AK4" s="9" t="s">
        <v>227</v>
      </c>
      <c r="AL4" t="s">
        <v>33</v>
      </c>
      <c r="AM4" t="s">
        <v>18</v>
      </c>
      <c r="AN4" t="s">
        <v>57</v>
      </c>
      <c r="AO4" t="s">
        <v>224</v>
      </c>
      <c r="AP4" s="7" t="s">
        <v>251</v>
      </c>
    </row>
    <row r="5" spans="1:42" x14ac:dyDescent="0.3">
      <c r="A5">
        <v>3</v>
      </c>
      <c r="B5">
        <v>2014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18</v>
      </c>
      <c r="I5" t="s">
        <v>15</v>
      </c>
      <c r="J5" t="s">
        <v>19</v>
      </c>
      <c r="K5" t="s">
        <v>42</v>
      </c>
      <c r="L5" t="s">
        <v>41</v>
      </c>
      <c r="M5" t="s">
        <v>35</v>
      </c>
      <c r="Q5">
        <v>3</v>
      </c>
      <c r="R5">
        <v>2014</v>
      </c>
      <c r="S5" t="s">
        <v>36</v>
      </c>
      <c r="T5" t="s">
        <v>37</v>
      </c>
      <c r="U5" t="s">
        <v>38</v>
      </c>
      <c r="V5" t="s">
        <v>39</v>
      </c>
      <c r="W5" t="s">
        <v>40</v>
      </c>
      <c r="X5" t="s">
        <v>18</v>
      </c>
      <c r="Y5" t="s">
        <v>15</v>
      </c>
      <c r="Z5" t="s">
        <v>19</v>
      </c>
      <c r="AA5" t="s">
        <v>42</v>
      </c>
      <c r="AB5" t="s">
        <v>41</v>
      </c>
      <c r="AE5" t="s">
        <v>225</v>
      </c>
      <c r="AF5" s="10">
        <v>16</v>
      </c>
      <c r="AG5" s="10">
        <v>15</v>
      </c>
      <c r="AH5" s="10">
        <v>3</v>
      </c>
      <c r="AI5" s="10">
        <v>34</v>
      </c>
      <c r="AK5" s="11" t="s">
        <v>42</v>
      </c>
      <c r="AL5" s="10">
        <v>3</v>
      </c>
      <c r="AM5" s="10">
        <v>3</v>
      </c>
      <c r="AN5" s="10">
        <v>2</v>
      </c>
      <c r="AO5" s="10">
        <v>8</v>
      </c>
      <c r="AP5">
        <f>AO5/AO$8</f>
        <v>0.23529411764705882</v>
      </c>
    </row>
    <row r="6" spans="1:42" x14ac:dyDescent="0.3">
      <c r="A6">
        <v>4</v>
      </c>
      <c r="B6">
        <v>2006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33</v>
      </c>
      <c r="I6" t="s">
        <v>15</v>
      </c>
      <c r="J6" t="s">
        <v>19</v>
      </c>
      <c r="K6" t="s">
        <v>34</v>
      </c>
      <c r="L6" t="s">
        <v>49</v>
      </c>
      <c r="M6" t="s">
        <v>50</v>
      </c>
      <c r="N6" t="s">
        <v>51</v>
      </c>
      <c r="Q6">
        <v>4</v>
      </c>
      <c r="R6">
        <v>2006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33</v>
      </c>
      <c r="Y6" t="s">
        <v>15</v>
      </c>
      <c r="Z6" t="s">
        <v>19</v>
      </c>
      <c r="AA6" t="s">
        <v>34</v>
      </c>
      <c r="AB6" t="s">
        <v>49</v>
      </c>
      <c r="AK6" s="11" t="s">
        <v>20</v>
      </c>
      <c r="AL6" s="10"/>
      <c r="AM6" s="10">
        <v>2</v>
      </c>
      <c r="AN6" s="10"/>
      <c r="AO6" s="10">
        <v>2</v>
      </c>
      <c r="AP6">
        <f t="shared" ref="AP6:AP7" si="0">AO6/AO$8</f>
        <v>5.8823529411764705E-2</v>
      </c>
    </row>
    <row r="7" spans="1:42" s="7" customFormat="1" x14ac:dyDescent="0.3">
      <c r="A7" s="7">
        <v>4</v>
      </c>
      <c r="B7" s="7">
        <v>2006</v>
      </c>
      <c r="C7" s="7" t="s">
        <v>43</v>
      </c>
      <c r="D7" s="7" t="s">
        <v>44</v>
      </c>
      <c r="E7" s="7" t="s">
        <v>45</v>
      </c>
      <c r="F7" s="7" t="s">
        <v>46</v>
      </c>
      <c r="G7" s="7" t="s">
        <v>47</v>
      </c>
      <c r="H7" s="7" t="s">
        <v>33</v>
      </c>
      <c r="I7" s="7" t="s">
        <v>15</v>
      </c>
      <c r="J7" s="7" t="s">
        <v>19</v>
      </c>
      <c r="K7" s="7" t="s">
        <v>34</v>
      </c>
      <c r="L7" s="7" t="s">
        <v>49</v>
      </c>
      <c r="M7" s="7" t="s">
        <v>50</v>
      </c>
      <c r="N7" s="7" t="s">
        <v>52</v>
      </c>
      <c r="Q7">
        <v>5</v>
      </c>
      <c r="R7">
        <v>2016</v>
      </c>
      <c r="S7" t="s">
        <v>53</v>
      </c>
      <c r="T7" t="s">
        <v>54</v>
      </c>
      <c r="U7" t="s">
        <v>55</v>
      </c>
      <c r="V7" t="s">
        <v>56</v>
      </c>
      <c r="W7" t="s">
        <v>47</v>
      </c>
      <c r="X7" s="4" t="s">
        <v>18</v>
      </c>
      <c r="Y7" t="s">
        <v>48</v>
      </c>
      <c r="Z7" t="s">
        <v>19</v>
      </c>
      <c r="AA7" t="s">
        <v>20</v>
      </c>
      <c r="AB7" t="s">
        <v>58</v>
      </c>
      <c r="AC7"/>
      <c r="AD7"/>
      <c r="AE7"/>
      <c r="AF7" s="9" t="s">
        <v>223</v>
      </c>
      <c r="AG7"/>
      <c r="AH7"/>
      <c r="AK7" s="11" t="s">
        <v>34</v>
      </c>
      <c r="AL7" s="10">
        <v>13</v>
      </c>
      <c r="AM7" s="10">
        <v>10</v>
      </c>
      <c r="AN7" s="10">
        <v>1</v>
      </c>
      <c r="AO7" s="10">
        <v>24</v>
      </c>
      <c r="AP7" s="19">
        <f t="shared" si="0"/>
        <v>0.70588235294117652</v>
      </c>
    </row>
    <row r="8" spans="1:42" x14ac:dyDescent="0.3">
      <c r="A8">
        <v>5</v>
      </c>
      <c r="B8">
        <v>2016</v>
      </c>
      <c r="C8" t="s">
        <v>53</v>
      </c>
      <c r="D8" t="s">
        <v>54</v>
      </c>
      <c r="E8" t="s">
        <v>55</v>
      </c>
      <c r="F8" t="s">
        <v>56</v>
      </c>
      <c r="G8" t="s">
        <v>47</v>
      </c>
      <c r="H8" s="4" t="s">
        <v>18</v>
      </c>
      <c r="I8" t="s">
        <v>48</v>
      </c>
      <c r="J8" t="s">
        <v>19</v>
      </c>
      <c r="K8" t="s">
        <v>20</v>
      </c>
      <c r="L8" t="s">
        <v>58</v>
      </c>
      <c r="M8" t="s">
        <v>59</v>
      </c>
      <c r="Q8">
        <v>5</v>
      </c>
      <c r="R8">
        <v>2016</v>
      </c>
      <c r="S8" t="s">
        <v>53</v>
      </c>
      <c r="T8" t="s">
        <v>54</v>
      </c>
      <c r="U8" t="s">
        <v>55</v>
      </c>
      <c r="V8" t="s">
        <v>56</v>
      </c>
      <c r="W8" t="s">
        <v>47</v>
      </c>
      <c r="X8" s="4" t="s">
        <v>57</v>
      </c>
      <c r="Y8" t="s">
        <v>48</v>
      </c>
      <c r="Z8" t="s">
        <v>19</v>
      </c>
      <c r="AA8" t="s">
        <v>42</v>
      </c>
      <c r="AB8" t="s">
        <v>58</v>
      </c>
      <c r="AF8" t="s">
        <v>15</v>
      </c>
      <c r="AG8" t="s">
        <v>48</v>
      </c>
      <c r="AH8" t="s">
        <v>224</v>
      </c>
      <c r="AK8" s="11" t="s">
        <v>224</v>
      </c>
      <c r="AL8" s="10">
        <v>16</v>
      </c>
      <c r="AM8" s="10">
        <v>15</v>
      </c>
      <c r="AN8" s="10">
        <v>3</v>
      </c>
      <c r="AO8" s="10">
        <v>34</v>
      </c>
    </row>
    <row r="9" spans="1:42" x14ac:dyDescent="0.3">
      <c r="A9">
        <v>5</v>
      </c>
      <c r="B9">
        <v>2016</v>
      </c>
      <c r="C9" t="s">
        <v>53</v>
      </c>
      <c r="D9" t="s">
        <v>54</v>
      </c>
      <c r="E9" t="s">
        <v>55</v>
      </c>
      <c r="F9" t="s">
        <v>56</v>
      </c>
      <c r="G9" t="s">
        <v>47</v>
      </c>
      <c r="H9" s="4" t="s">
        <v>57</v>
      </c>
      <c r="I9" t="s">
        <v>48</v>
      </c>
      <c r="J9" t="s">
        <v>19</v>
      </c>
      <c r="K9" t="s">
        <v>42</v>
      </c>
      <c r="L9" t="s">
        <v>58</v>
      </c>
      <c r="M9" t="s">
        <v>59</v>
      </c>
      <c r="Q9">
        <v>6</v>
      </c>
      <c r="R9">
        <v>2012</v>
      </c>
      <c r="S9" t="s">
        <v>60</v>
      </c>
      <c r="T9" t="s">
        <v>61</v>
      </c>
      <c r="U9" t="s">
        <v>62</v>
      </c>
      <c r="V9" t="s">
        <v>63</v>
      </c>
      <c r="W9" t="s">
        <v>64</v>
      </c>
      <c r="X9" t="s">
        <v>18</v>
      </c>
      <c r="Y9" s="4" t="s">
        <v>48</v>
      </c>
      <c r="Z9" t="s">
        <v>19</v>
      </c>
      <c r="AA9" t="s">
        <v>34</v>
      </c>
      <c r="AB9" t="s">
        <v>65</v>
      </c>
      <c r="AE9" t="s">
        <v>226</v>
      </c>
      <c r="AF9" s="10">
        <v>27</v>
      </c>
      <c r="AG9" s="10">
        <v>7</v>
      </c>
      <c r="AH9" s="10">
        <v>34</v>
      </c>
    </row>
    <row r="10" spans="1:42" x14ac:dyDescent="0.3">
      <c r="A10">
        <v>6</v>
      </c>
      <c r="B10">
        <v>2012</v>
      </c>
      <c r="C10" t="s">
        <v>60</v>
      </c>
      <c r="D10" t="s">
        <v>61</v>
      </c>
      <c r="E10" t="s">
        <v>62</v>
      </c>
      <c r="F10" t="s">
        <v>63</v>
      </c>
      <c r="G10" t="s">
        <v>64</v>
      </c>
      <c r="H10" t="s">
        <v>18</v>
      </c>
      <c r="I10" s="4" t="s">
        <v>48</v>
      </c>
      <c r="J10" t="s">
        <v>19</v>
      </c>
      <c r="K10" t="s">
        <v>34</v>
      </c>
      <c r="L10" t="s">
        <v>65</v>
      </c>
      <c r="M10" t="s">
        <v>67</v>
      </c>
      <c r="Q10">
        <v>6</v>
      </c>
      <c r="R10">
        <v>2012</v>
      </c>
      <c r="S10" t="s">
        <v>60</v>
      </c>
      <c r="T10" t="s">
        <v>61</v>
      </c>
      <c r="U10" t="s">
        <v>62</v>
      </c>
      <c r="V10" t="s">
        <v>63</v>
      </c>
      <c r="W10" t="s">
        <v>64</v>
      </c>
      <c r="X10" t="s">
        <v>18</v>
      </c>
      <c r="Y10" s="4" t="s">
        <v>15</v>
      </c>
      <c r="Z10" t="s">
        <v>19</v>
      </c>
      <c r="AA10" t="s">
        <v>34</v>
      </c>
      <c r="AB10" t="s">
        <v>66</v>
      </c>
    </row>
    <row r="11" spans="1:42" x14ac:dyDescent="0.3">
      <c r="A11">
        <v>6</v>
      </c>
      <c r="B11">
        <v>2012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18</v>
      </c>
      <c r="I11" s="4" t="s">
        <v>15</v>
      </c>
      <c r="J11" t="s">
        <v>19</v>
      </c>
      <c r="K11" t="s">
        <v>34</v>
      </c>
      <c r="L11" t="s">
        <v>66</v>
      </c>
      <c r="M11" t="s">
        <v>68</v>
      </c>
      <c r="N11" s="8" t="s">
        <v>69</v>
      </c>
      <c r="Q11">
        <v>7</v>
      </c>
      <c r="R11">
        <v>2021</v>
      </c>
      <c r="S11" t="s">
        <v>71</v>
      </c>
      <c r="T11" t="s">
        <v>70</v>
      </c>
      <c r="U11" t="s">
        <v>72</v>
      </c>
      <c r="V11" t="s">
        <v>73</v>
      </c>
      <c r="W11" t="s">
        <v>16</v>
      </c>
      <c r="X11" t="s">
        <v>33</v>
      </c>
      <c r="Y11" t="s">
        <v>15</v>
      </c>
      <c r="Z11" t="s">
        <v>19</v>
      </c>
      <c r="AA11" t="s">
        <v>34</v>
      </c>
      <c r="AB11" t="s">
        <v>74</v>
      </c>
    </row>
    <row r="12" spans="1:42" x14ac:dyDescent="0.3">
      <c r="A12">
        <v>7</v>
      </c>
      <c r="B12">
        <v>2021</v>
      </c>
      <c r="C12" t="s">
        <v>71</v>
      </c>
      <c r="D12" t="s">
        <v>70</v>
      </c>
      <c r="E12" t="s">
        <v>72</v>
      </c>
      <c r="F12" t="s">
        <v>73</v>
      </c>
      <c r="G12" t="s">
        <v>16</v>
      </c>
      <c r="H12" t="s">
        <v>33</v>
      </c>
      <c r="I12" t="s">
        <v>15</v>
      </c>
      <c r="J12" t="s">
        <v>19</v>
      </c>
      <c r="K12" t="s">
        <v>34</v>
      </c>
      <c r="L12" t="s">
        <v>74</v>
      </c>
      <c r="M12" t="s">
        <v>22</v>
      </c>
      <c r="N12" t="s">
        <v>76</v>
      </c>
      <c r="Q12">
        <v>8</v>
      </c>
      <c r="R12">
        <v>1987</v>
      </c>
      <c r="S12" t="s">
        <v>77</v>
      </c>
      <c r="T12" t="s">
        <v>78</v>
      </c>
      <c r="U12" t="s">
        <v>79</v>
      </c>
      <c r="V12" t="s">
        <v>80</v>
      </c>
      <c r="W12" s="3" t="s">
        <v>81</v>
      </c>
      <c r="X12" t="s">
        <v>33</v>
      </c>
      <c r="Y12" t="s">
        <v>15</v>
      </c>
      <c r="Z12" t="s">
        <v>19</v>
      </c>
      <c r="AA12" t="s">
        <v>42</v>
      </c>
      <c r="AB12" t="s">
        <v>82</v>
      </c>
    </row>
    <row r="13" spans="1:42" x14ac:dyDescent="0.3">
      <c r="A13">
        <v>8</v>
      </c>
      <c r="B13">
        <v>1987</v>
      </c>
      <c r="C13" t="s">
        <v>77</v>
      </c>
      <c r="D13" t="s">
        <v>78</v>
      </c>
      <c r="E13" t="s">
        <v>79</v>
      </c>
      <c r="F13" t="s">
        <v>80</v>
      </c>
      <c r="G13" s="3" t="s">
        <v>81</v>
      </c>
      <c r="H13" t="s">
        <v>33</v>
      </c>
      <c r="I13" t="s">
        <v>15</v>
      </c>
      <c r="J13" t="s">
        <v>19</v>
      </c>
      <c r="K13" t="s">
        <v>75</v>
      </c>
      <c r="L13" t="s">
        <v>82</v>
      </c>
      <c r="M13" t="s">
        <v>83</v>
      </c>
      <c r="Q13">
        <v>9</v>
      </c>
      <c r="R13">
        <v>2003</v>
      </c>
      <c r="S13" t="s">
        <v>84</v>
      </c>
      <c r="T13" t="s">
        <v>85</v>
      </c>
      <c r="U13" t="s">
        <v>86</v>
      </c>
      <c r="V13" t="s">
        <v>87</v>
      </c>
      <c r="W13" s="3" t="s">
        <v>28</v>
      </c>
      <c r="X13" t="s">
        <v>33</v>
      </c>
      <c r="Y13" t="s">
        <v>15</v>
      </c>
      <c r="Z13" t="s">
        <v>19</v>
      </c>
      <c r="AA13" t="s">
        <v>34</v>
      </c>
      <c r="AB13" t="s">
        <v>88</v>
      </c>
    </row>
    <row r="14" spans="1:42" x14ac:dyDescent="0.3">
      <c r="A14">
        <v>9</v>
      </c>
      <c r="B14">
        <v>2003</v>
      </c>
      <c r="C14" t="s">
        <v>84</v>
      </c>
      <c r="D14" t="s">
        <v>85</v>
      </c>
      <c r="E14" t="s">
        <v>86</v>
      </c>
      <c r="F14" t="s">
        <v>87</v>
      </c>
      <c r="G14" s="3" t="s">
        <v>28</v>
      </c>
      <c r="H14" t="s">
        <v>33</v>
      </c>
      <c r="I14" t="s">
        <v>15</v>
      </c>
      <c r="J14" t="s">
        <v>19</v>
      </c>
      <c r="K14" t="s">
        <v>34</v>
      </c>
      <c r="L14" t="s">
        <v>88</v>
      </c>
      <c r="M14" t="s">
        <v>35</v>
      </c>
      <c r="Q14">
        <v>10</v>
      </c>
      <c r="R14">
        <v>2016</v>
      </c>
      <c r="S14" t="s">
        <v>89</v>
      </c>
      <c r="T14" t="s">
        <v>8</v>
      </c>
      <c r="U14" t="s">
        <v>90</v>
      </c>
      <c r="V14" t="s">
        <v>91</v>
      </c>
      <c r="W14" s="3" t="s">
        <v>92</v>
      </c>
      <c r="X14" t="s">
        <v>33</v>
      </c>
      <c r="Y14" t="s">
        <v>15</v>
      </c>
      <c r="Z14" t="s">
        <v>19</v>
      </c>
      <c r="AA14" t="s">
        <v>34</v>
      </c>
      <c r="AB14" t="s">
        <v>93</v>
      </c>
    </row>
    <row r="15" spans="1:42" x14ac:dyDescent="0.3">
      <c r="A15">
        <v>10</v>
      </c>
      <c r="B15">
        <v>2016</v>
      </c>
      <c r="C15" t="s">
        <v>89</v>
      </c>
      <c r="D15" t="s">
        <v>8</v>
      </c>
      <c r="E15" t="s">
        <v>90</v>
      </c>
      <c r="F15" t="s">
        <v>91</v>
      </c>
      <c r="G15" s="3" t="s">
        <v>92</v>
      </c>
      <c r="H15" t="s">
        <v>33</v>
      </c>
      <c r="I15" t="s">
        <v>15</v>
      </c>
      <c r="J15" t="s">
        <v>19</v>
      </c>
      <c r="K15" t="s">
        <v>34</v>
      </c>
      <c r="L15" t="s">
        <v>93</v>
      </c>
      <c r="Q15">
        <v>11</v>
      </c>
      <c r="R15">
        <v>2013</v>
      </c>
      <c r="S15" t="s">
        <v>94</v>
      </c>
      <c r="T15" t="s">
        <v>95</v>
      </c>
      <c r="U15" t="s">
        <v>96</v>
      </c>
      <c r="V15" t="s">
        <v>97</v>
      </c>
      <c r="W15" t="s">
        <v>98</v>
      </c>
      <c r="X15" t="s">
        <v>33</v>
      </c>
      <c r="Y15" t="s">
        <v>15</v>
      </c>
      <c r="Z15" t="s">
        <v>19</v>
      </c>
      <c r="AA15" t="s">
        <v>34</v>
      </c>
      <c r="AB15" t="s">
        <v>99</v>
      </c>
    </row>
    <row r="16" spans="1:42" x14ac:dyDescent="0.3">
      <c r="A16">
        <v>11</v>
      </c>
      <c r="B16">
        <v>2013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33</v>
      </c>
      <c r="I16" t="s">
        <v>15</v>
      </c>
      <c r="J16" t="s">
        <v>19</v>
      </c>
      <c r="K16" t="s">
        <v>34</v>
      </c>
      <c r="L16" t="s">
        <v>99</v>
      </c>
      <c r="M16" t="s">
        <v>100</v>
      </c>
      <c r="Q16">
        <v>12</v>
      </c>
      <c r="R16">
        <v>2008</v>
      </c>
      <c r="S16" t="s">
        <v>101</v>
      </c>
      <c r="T16" t="s">
        <v>102</v>
      </c>
      <c r="U16" t="s">
        <v>103</v>
      </c>
      <c r="V16" t="s">
        <v>104</v>
      </c>
      <c r="W16" t="s">
        <v>64</v>
      </c>
      <c r="X16" t="s">
        <v>18</v>
      </c>
      <c r="Y16" t="s">
        <v>15</v>
      </c>
      <c r="Z16" t="s">
        <v>19</v>
      </c>
      <c r="AA16" t="s">
        <v>34</v>
      </c>
      <c r="AB16" t="s">
        <v>105</v>
      </c>
    </row>
    <row r="17" spans="1:39" x14ac:dyDescent="0.3">
      <c r="A17">
        <v>12</v>
      </c>
      <c r="B17">
        <v>2008</v>
      </c>
      <c r="C17" t="s">
        <v>101</v>
      </c>
      <c r="D17" t="s">
        <v>102</v>
      </c>
      <c r="E17" t="s">
        <v>103</v>
      </c>
      <c r="F17" t="s">
        <v>104</v>
      </c>
      <c r="G17" t="s">
        <v>64</v>
      </c>
      <c r="H17" t="s">
        <v>18</v>
      </c>
      <c r="I17" t="s">
        <v>15</v>
      </c>
      <c r="J17" t="s">
        <v>19</v>
      </c>
      <c r="K17" t="s">
        <v>34</v>
      </c>
      <c r="L17" t="s">
        <v>105</v>
      </c>
      <c r="M17" t="s">
        <v>106</v>
      </c>
      <c r="Q17">
        <v>13</v>
      </c>
      <c r="R17">
        <v>1988</v>
      </c>
      <c r="S17" t="s">
        <v>107</v>
      </c>
      <c r="T17" t="s">
        <v>108</v>
      </c>
      <c r="U17" t="s">
        <v>109</v>
      </c>
      <c r="V17" t="s">
        <v>110</v>
      </c>
      <c r="W17" s="3" t="s">
        <v>111</v>
      </c>
      <c r="X17" t="s">
        <v>18</v>
      </c>
      <c r="Y17" t="s">
        <v>15</v>
      </c>
      <c r="Z17" t="s">
        <v>19</v>
      </c>
      <c r="AA17" t="s">
        <v>34</v>
      </c>
      <c r="AB17" t="s">
        <v>112</v>
      </c>
    </row>
    <row r="18" spans="1:39" x14ac:dyDescent="0.3">
      <c r="A18">
        <v>13</v>
      </c>
      <c r="B18">
        <v>1988</v>
      </c>
      <c r="C18" t="s">
        <v>107</v>
      </c>
      <c r="D18" t="s">
        <v>108</v>
      </c>
      <c r="E18" t="s">
        <v>109</v>
      </c>
      <c r="F18" t="s">
        <v>110</v>
      </c>
      <c r="G18" s="3" t="s">
        <v>111</v>
      </c>
      <c r="H18" t="s">
        <v>18</v>
      </c>
      <c r="I18" t="s">
        <v>15</v>
      </c>
      <c r="J18" t="s">
        <v>19</v>
      </c>
      <c r="K18" t="s">
        <v>34</v>
      </c>
      <c r="L18" t="s">
        <v>112</v>
      </c>
      <c r="Q18">
        <v>14</v>
      </c>
      <c r="R18">
        <v>2007</v>
      </c>
      <c r="S18" t="s">
        <v>113</v>
      </c>
      <c r="T18" t="s">
        <v>114</v>
      </c>
      <c r="U18" t="s">
        <v>115</v>
      </c>
      <c r="V18" t="s">
        <v>80</v>
      </c>
      <c r="W18" s="3" t="s">
        <v>81</v>
      </c>
      <c r="X18" t="s">
        <v>33</v>
      </c>
      <c r="Y18" t="s">
        <v>15</v>
      </c>
      <c r="Z18" t="s">
        <v>19</v>
      </c>
      <c r="AA18" t="s">
        <v>42</v>
      </c>
      <c r="AB18" t="s">
        <v>116</v>
      </c>
    </row>
    <row r="19" spans="1:39" s="7" customFormat="1" x14ac:dyDescent="0.3">
      <c r="A19" s="7">
        <v>14</v>
      </c>
      <c r="B19" s="7">
        <v>2007</v>
      </c>
      <c r="C19" s="7" t="s">
        <v>113</v>
      </c>
      <c r="D19" s="7" t="s">
        <v>114</v>
      </c>
      <c r="E19" s="7" t="s">
        <v>115</v>
      </c>
      <c r="F19" s="7" t="s">
        <v>80</v>
      </c>
      <c r="G19" s="7" t="s">
        <v>81</v>
      </c>
      <c r="H19" s="7" t="s">
        <v>33</v>
      </c>
      <c r="I19" s="7" t="s">
        <v>15</v>
      </c>
      <c r="J19" s="7" t="s">
        <v>19</v>
      </c>
      <c r="K19" s="7" t="s">
        <v>34</v>
      </c>
      <c r="L19" s="7" t="s">
        <v>116</v>
      </c>
      <c r="M19" s="7" t="s">
        <v>117</v>
      </c>
      <c r="Q19">
        <v>15</v>
      </c>
      <c r="R19">
        <v>2003</v>
      </c>
      <c r="S19" t="s">
        <v>119</v>
      </c>
      <c r="T19" t="s">
        <v>120</v>
      </c>
      <c r="U19" t="s">
        <v>121</v>
      </c>
      <c r="V19" t="s">
        <v>122</v>
      </c>
      <c r="W19" s="3" t="s">
        <v>28</v>
      </c>
      <c r="X19" t="s">
        <v>18</v>
      </c>
      <c r="Y19" t="s">
        <v>15</v>
      </c>
      <c r="Z19" t="s">
        <v>19</v>
      </c>
      <c r="AA19" t="s">
        <v>34</v>
      </c>
      <c r="AB19" t="s">
        <v>123</v>
      </c>
      <c r="AC19"/>
      <c r="AD19"/>
      <c r="AE19"/>
      <c r="AF19"/>
      <c r="AG19"/>
      <c r="AK19"/>
      <c r="AL19"/>
      <c r="AM19"/>
    </row>
    <row r="20" spans="1:39" x14ac:dyDescent="0.3">
      <c r="A20">
        <v>14</v>
      </c>
      <c r="B20">
        <v>2007</v>
      </c>
      <c r="C20" t="s">
        <v>113</v>
      </c>
      <c r="D20" t="s">
        <v>114</v>
      </c>
      <c r="E20" t="s">
        <v>115</v>
      </c>
      <c r="F20" t="s">
        <v>80</v>
      </c>
      <c r="G20" s="3" t="s">
        <v>81</v>
      </c>
      <c r="H20" t="s">
        <v>33</v>
      </c>
      <c r="I20" t="s">
        <v>15</v>
      </c>
      <c r="J20" t="s">
        <v>19</v>
      </c>
      <c r="K20" t="s">
        <v>75</v>
      </c>
      <c r="L20" t="s">
        <v>116</v>
      </c>
      <c r="M20" t="s">
        <v>118</v>
      </c>
      <c r="Q20">
        <v>16</v>
      </c>
      <c r="R20">
        <v>2014</v>
      </c>
      <c r="S20" t="s">
        <v>124</v>
      </c>
      <c r="T20" t="s">
        <v>70</v>
      </c>
      <c r="U20" t="s">
        <v>125</v>
      </c>
      <c r="V20" t="s">
        <v>126</v>
      </c>
      <c r="W20" s="3" t="s">
        <v>47</v>
      </c>
      <c r="X20" t="s">
        <v>33</v>
      </c>
      <c r="Y20" t="s">
        <v>48</v>
      </c>
      <c r="Z20" t="s">
        <v>19</v>
      </c>
      <c r="AA20" t="s">
        <v>34</v>
      </c>
      <c r="AB20" t="s">
        <v>127</v>
      </c>
    </row>
    <row r="21" spans="1:39" x14ac:dyDescent="0.3">
      <c r="A21">
        <v>15</v>
      </c>
      <c r="B21">
        <v>2003</v>
      </c>
      <c r="C21" t="s">
        <v>119</v>
      </c>
      <c r="D21" t="s">
        <v>120</v>
      </c>
      <c r="E21" t="s">
        <v>121</v>
      </c>
      <c r="F21" t="s">
        <v>122</v>
      </c>
      <c r="G21" s="3" t="s">
        <v>28</v>
      </c>
      <c r="H21" t="s">
        <v>18</v>
      </c>
      <c r="I21" t="s">
        <v>15</v>
      </c>
      <c r="J21" t="s">
        <v>19</v>
      </c>
      <c r="K21" t="s">
        <v>34</v>
      </c>
      <c r="L21" t="s">
        <v>123</v>
      </c>
      <c r="Q21">
        <v>19</v>
      </c>
      <c r="R21">
        <v>1994</v>
      </c>
      <c r="S21" t="s">
        <v>137</v>
      </c>
      <c r="T21" t="s">
        <v>120</v>
      </c>
      <c r="U21" t="s">
        <v>138</v>
      </c>
      <c r="V21" t="s">
        <v>26</v>
      </c>
      <c r="W21" s="3" t="s">
        <v>28</v>
      </c>
      <c r="X21" t="s">
        <v>18</v>
      </c>
      <c r="Y21" t="s">
        <v>15</v>
      </c>
      <c r="Z21" t="s">
        <v>19</v>
      </c>
      <c r="AA21" t="s">
        <v>34</v>
      </c>
      <c r="AB21" t="s">
        <v>140</v>
      </c>
    </row>
    <row r="22" spans="1:39" x14ac:dyDescent="0.3">
      <c r="A22">
        <v>16</v>
      </c>
      <c r="B22">
        <v>2014</v>
      </c>
      <c r="C22" t="s">
        <v>124</v>
      </c>
      <c r="D22" t="s">
        <v>70</v>
      </c>
      <c r="E22" t="s">
        <v>125</v>
      </c>
      <c r="F22" t="s">
        <v>126</v>
      </c>
      <c r="G22" s="3" t="s">
        <v>47</v>
      </c>
      <c r="H22" t="s">
        <v>33</v>
      </c>
      <c r="I22" t="s">
        <v>48</v>
      </c>
      <c r="J22" t="s">
        <v>19</v>
      </c>
      <c r="K22" t="s">
        <v>34</v>
      </c>
      <c r="L22" t="s">
        <v>127</v>
      </c>
      <c r="Q22">
        <v>20</v>
      </c>
      <c r="R22">
        <v>2003</v>
      </c>
      <c r="S22" t="s">
        <v>141</v>
      </c>
      <c r="T22" t="s">
        <v>142</v>
      </c>
      <c r="U22" t="s">
        <v>143</v>
      </c>
      <c r="V22" t="s">
        <v>144</v>
      </c>
      <c r="W22" s="3" t="s">
        <v>64</v>
      </c>
      <c r="X22" t="s">
        <v>18</v>
      </c>
      <c r="Y22" t="s">
        <v>15</v>
      </c>
      <c r="Z22" t="s">
        <v>19</v>
      </c>
      <c r="AA22" t="s">
        <v>34</v>
      </c>
      <c r="AB22" t="s">
        <v>145</v>
      </c>
    </row>
    <row r="23" spans="1:39" x14ac:dyDescent="0.3">
      <c r="A23">
        <v>19</v>
      </c>
      <c r="B23">
        <v>1994</v>
      </c>
      <c r="C23" t="s">
        <v>137</v>
      </c>
      <c r="D23" t="s">
        <v>120</v>
      </c>
      <c r="E23" t="s">
        <v>138</v>
      </c>
      <c r="F23" t="s">
        <v>26</v>
      </c>
      <c r="G23" s="3" t="s">
        <v>28</v>
      </c>
      <c r="H23" t="s">
        <v>18</v>
      </c>
      <c r="I23" t="s">
        <v>15</v>
      </c>
      <c r="J23" t="s">
        <v>19</v>
      </c>
      <c r="K23" t="s">
        <v>34</v>
      </c>
      <c r="L23" t="s">
        <v>140</v>
      </c>
      <c r="Q23">
        <v>22</v>
      </c>
      <c r="R23">
        <v>2003</v>
      </c>
      <c r="S23" t="s">
        <v>151</v>
      </c>
      <c r="T23" t="s">
        <v>152</v>
      </c>
      <c r="U23" t="s">
        <v>153</v>
      </c>
      <c r="V23" t="s">
        <v>154</v>
      </c>
      <c r="W23" s="3" t="s">
        <v>98</v>
      </c>
      <c r="X23" t="s">
        <v>33</v>
      </c>
      <c r="Y23" t="s">
        <v>15</v>
      </c>
      <c r="Z23" t="s">
        <v>19</v>
      </c>
      <c r="AA23" t="s">
        <v>34</v>
      </c>
      <c r="AB23" t="s">
        <v>156</v>
      </c>
    </row>
    <row r="24" spans="1:39" s="7" customFormat="1" x14ac:dyDescent="0.3">
      <c r="A24" s="7">
        <v>19</v>
      </c>
      <c r="B24" s="7">
        <v>1994</v>
      </c>
      <c r="C24" s="7" t="s">
        <v>137</v>
      </c>
      <c r="D24" s="7" t="s">
        <v>120</v>
      </c>
      <c r="E24" s="7" t="s">
        <v>138</v>
      </c>
      <c r="F24" s="7" t="s">
        <v>139</v>
      </c>
      <c r="G24" s="7" t="s">
        <v>28</v>
      </c>
      <c r="H24" s="7" t="s">
        <v>18</v>
      </c>
      <c r="I24" s="7" t="s">
        <v>15</v>
      </c>
      <c r="J24" s="7" t="s">
        <v>19</v>
      </c>
      <c r="K24" s="7" t="s">
        <v>34</v>
      </c>
      <c r="L24" s="7" t="s">
        <v>140</v>
      </c>
      <c r="Q24">
        <v>23</v>
      </c>
      <c r="R24">
        <v>2019</v>
      </c>
      <c r="S24" t="s">
        <v>157</v>
      </c>
      <c r="T24" t="s">
        <v>158</v>
      </c>
      <c r="U24" t="s">
        <v>159</v>
      </c>
      <c r="V24" t="s">
        <v>160</v>
      </c>
      <c r="W24" s="3" t="s">
        <v>64</v>
      </c>
      <c r="X24" t="s">
        <v>18</v>
      </c>
      <c r="Y24" t="s">
        <v>48</v>
      </c>
      <c r="Z24" t="s">
        <v>19</v>
      </c>
      <c r="AA24" t="s">
        <v>34</v>
      </c>
      <c r="AB24" t="s">
        <v>161</v>
      </c>
      <c r="AC24"/>
      <c r="AD24"/>
      <c r="AE24"/>
      <c r="AF24"/>
      <c r="AG24"/>
    </row>
    <row r="25" spans="1:39" x14ac:dyDescent="0.3">
      <c r="A25">
        <v>20</v>
      </c>
      <c r="B25">
        <v>2003</v>
      </c>
      <c r="C25" t="s">
        <v>141</v>
      </c>
      <c r="D25" t="s">
        <v>142</v>
      </c>
      <c r="E25" t="s">
        <v>143</v>
      </c>
      <c r="F25" t="s">
        <v>144</v>
      </c>
      <c r="G25" s="3" t="s">
        <v>64</v>
      </c>
      <c r="H25" t="s">
        <v>18</v>
      </c>
      <c r="I25" t="s">
        <v>15</v>
      </c>
      <c r="J25" t="s">
        <v>19</v>
      </c>
      <c r="K25" t="s">
        <v>34</v>
      </c>
      <c r="L25" t="s">
        <v>145</v>
      </c>
      <c r="Q25">
        <v>24</v>
      </c>
      <c r="R25">
        <v>2021</v>
      </c>
      <c r="S25" t="s">
        <v>164</v>
      </c>
      <c r="T25" t="s">
        <v>165</v>
      </c>
      <c r="U25" t="s">
        <v>166</v>
      </c>
      <c r="V25" t="s">
        <v>163</v>
      </c>
      <c r="W25" s="3" t="s">
        <v>47</v>
      </c>
      <c r="X25" t="s">
        <v>18</v>
      </c>
      <c r="Y25" t="s">
        <v>15</v>
      </c>
      <c r="Z25" t="s">
        <v>19</v>
      </c>
      <c r="AA25" t="s">
        <v>34</v>
      </c>
      <c r="AB25" t="s">
        <v>167</v>
      </c>
    </row>
    <row r="26" spans="1:39" x14ac:dyDescent="0.3">
      <c r="A26">
        <v>22</v>
      </c>
      <c r="B26">
        <v>2003</v>
      </c>
      <c r="C26" t="s">
        <v>151</v>
      </c>
      <c r="D26" t="s">
        <v>152</v>
      </c>
      <c r="E26" t="s">
        <v>153</v>
      </c>
      <c r="F26" t="s">
        <v>154</v>
      </c>
      <c r="G26" s="3" t="s">
        <v>98</v>
      </c>
      <c r="H26" t="s">
        <v>33</v>
      </c>
      <c r="I26" t="s">
        <v>15</v>
      </c>
      <c r="J26" t="s">
        <v>19</v>
      </c>
      <c r="K26" t="s">
        <v>34</v>
      </c>
      <c r="L26" t="s">
        <v>156</v>
      </c>
      <c r="Q26">
        <v>25</v>
      </c>
      <c r="R26">
        <v>2018</v>
      </c>
      <c r="S26" t="s">
        <v>169</v>
      </c>
      <c r="T26" t="s">
        <v>170</v>
      </c>
      <c r="U26" t="s">
        <v>171</v>
      </c>
      <c r="V26" t="s">
        <v>172</v>
      </c>
      <c r="W26" s="3" t="s">
        <v>47</v>
      </c>
      <c r="X26" t="s">
        <v>33</v>
      </c>
      <c r="Y26" t="s">
        <v>48</v>
      </c>
      <c r="Z26" t="s">
        <v>19</v>
      </c>
      <c r="AA26" t="s">
        <v>34</v>
      </c>
      <c r="AB26" t="s">
        <v>173</v>
      </c>
      <c r="AE26" s="7"/>
      <c r="AF26" s="7"/>
      <c r="AG26" s="7"/>
    </row>
    <row r="27" spans="1:39" s="7" customFormat="1" x14ac:dyDescent="0.3">
      <c r="A27" s="7">
        <v>22</v>
      </c>
      <c r="B27" s="7">
        <v>2003</v>
      </c>
      <c r="C27" s="7" t="s">
        <v>151</v>
      </c>
      <c r="D27" s="7" t="s">
        <v>152</v>
      </c>
      <c r="E27" s="7" t="s">
        <v>153</v>
      </c>
      <c r="F27" s="7" t="s">
        <v>155</v>
      </c>
      <c r="G27" s="7" t="s">
        <v>98</v>
      </c>
      <c r="H27" s="7" t="s">
        <v>33</v>
      </c>
      <c r="I27" s="7" t="s">
        <v>15</v>
      </c>
      <c r="J27" s="7" t="s">
        <v>19</v>
      </c>
      <c r="K27" s="7" t="s">
        <v>34</v>
      </c>
      <c r="L27" s="7" t="s">
        <v>156</v>
      </c>
      <c r="Q27">
        <v>26</v>
      </c>
      <c r="R27">
        <v>1982</v>
      </c>
      <c r="S27" t="s">
        <v>175</v>
      </c>
      <c r="T27" t="s">
        <v>176</v>
      </c>
      <c r="U27" t="s">
        <v>177</v>
      </c>
      <c r="V27" t="s">
        <v>178</v>
      </c>
      <c r="W27" s="3" t="s">
        <v>179</v>
      </c>
      <c r="X27" t="s">
        <v>33</v>
      </c>
      <c r="Y27" t="s">
        <v>15</v>
      </c>
      <c r="Z27" t="s">
        <v>19</v>
      </c>
      <c r="AA27" t="s">
        <v>34</v>
      </c>
      <c r="AB27" t="s">
        <v>180</v>
      </c>
      <c r="AC27"/>
      <c r="AD27"/>
      <c r="AE27"/>
      <c r="AF27"/>
      <c r="AG27"/>
    </row>
    <row r="28" spans="1:39" x14ac:dyDescent="0.3">
      <c r="A28">
        <v>23</v>
      </c>
      <c r="B28">
        <v>2019</v>
      </c>
      <c r="C28" t="s">
        <v>157</v>
      </c>
      <c r="D28" t="s">
        <v>158</v>
      </c>
      <c r="E28" t="s">
        <v>159</v>
      </c>
      <c r="F28" t="s">
        <v>160</v>
      </c>
      <c r="G28" s="3" t="s">
        <v>64</v>
      </c>
      <c r="H28" t="s">
        <v>18</v>
      </c>
      <c r="I28" t="s">
        <v>48</v>
      </c>
      <c r="J28" t="s">
        <v>19</v>
      </c>
      <c r="K28" t="s">
        <v>34</v>
      </c>
      <c r="L28" t="s">
        <v>161</v>
      </c>
      <c r="M28" t="s">
        <v>162</v>
      </c>
      <c r="Q28">
        <v>27</v>
      </c>
      <c r="R28">
        <v>2017</v>
      </c>
      <c r="S28" t="s">
        <v>181</v>
      </c>
      <c r="T28" t="s">
        <v>182</v>
      </c>
      <c r="U28" t="s">
        <v>183</v>
      </c>
      <c r="V28" t="s">
        <v>184</v>
      </c>
      <c r="W28" s="3" t="s">
        <v>47</v>
      </c>
      <c r="X28" t="s">
        <v>57</v>
      </c>
      <c r="Y28" t="s">
        <v>15</v>
      </c>
      <c r="Z28" t="s">
        <v>185</v>
      </c>
      <c r="AA28" t="s">
        <v>34</v>
      </c>
      <c r="AB28" t="s">
        <v>58</v>
      </c>
    </row>
    <row r="29" spans="1:39" x14ac:dyDescent="0.3">
      <c r="A29">
        <v>24</v>
      </c>
      <c r="B29">
        <v>2021</v>
      </c>
      <c r="C29" t="s">
        <v>164</v>
      </c>
      <c r="D29" t="s">
        <v>165</v>
      </c>
      <c r="E29" t="s">
        <v>166</v>
      </c>
      <c r="F29" t="s">
        <v>163</v>
      </c>
      <c r="G29" s="3" t="s">
        <v>47</v>
      </c>
      <c r="H29" t="s">
        <v>18</v>
      </c>
      <c r="I29" t="s">
        <v>15</v>
      </c>
      <c r="J29" t="s">
        <v>19</v>
      </c>
      <c r="K29" t="s">
        <v>34</v>
      </c>
      <c r="L29" t="s">
        <v>167</v>
      </c>
      <c r="M29" t="s">
        <v>168</v>
      </c>
      <c r="Q29">
        <v>28</v>
      </c>
      <c r="R29">
        <v>2016</v>
      </c>
      <c r="S29" t="s">
        <v>187</v>
      </c>
      <c r="T29" t="s">
        <v>8</v>
      </c>
      <c r="U29" t="s">
        <v>188</v>
      </c>
      <c r="V29" t="s">
        <v>189</v>
      </c>
      <c r="W29" s="3" t="s">
        <v>98</v>
      </c>
      <c r="X29" t="s">
        <v>18</v>
      </c>
      <c r="Y29" t="s">
        <v>48</v>
      </c>
      <c r="Z29" t="s">
        <v>19</v>
      </c>
      <c r="AA29" t="s">
        <v>42</v>
      </c>
      <c r="AB29" t="s">
        <v>190</v>
      </c>
      <c r="AG29" s="7"/>
    </row>
    <row r="30" spans="1:39" s="7" customFormat="1" x14ac:dyDescent="0.3">
      <c r="A30" s="7">
        <v>24</v>
      </c>
      <c r="B30" s="7">
        <v>2021</v>
      </c>
      <c r="C30" s="7" t="s">
        <v>164</v>
      </c>
      <c r="D30" s="7" t="s">
        <v>165</v>
      </c>
      <c r="E30" s="7" t="s">
        <v>166</v>
      </c>
      <c r="F30" s="7" t="s">
        <v>163</v>
      </c>
      <c r="G30" s="7" t="s">
        <v>47</v>
      </c>
      <c r="H30" s="7" t="s">
        <v>18</v>
      </c>
      <c r="I30" s="7" t="s">
        <v>15</v>
      </c>
      <c r="J30" s="7" t="s">
        <v>19</v>
      </c>
      <c r="K30" s="7" t="s">
        <v>34</v>
      </c>
      <c r="L30" s="7" t="s">
        <v>167</v>
      </c>
      <c r="M30" s="7" t="s">
        <v>168</v>
      </c>
      <c r="Q30">
        <v>29</v>
      </c>
      <c r="R30">
        <v>2006</v>
      </c>
      <c r="S30" t="s">
        <v>195</v>
      </c>
      <c r="T30" t="s">
        <v>192</v>
      </c>
      <c r="U30" t="s">
        <v>191</v>
      </c>
      <c r="V30" t="s">
        <v>46</v>
      </c>
      <c r="W30" t="s">
        <v>47</v>
      </c>
      <c r="X30" t="s">
        <v>33</v>
      </c>
      <c r="Y30" t="s">
        <v>15</v>
      </c>
      <c r="Z30" t="s">
        <v>19</v>
      </c>
      <c r="AA30" t="s">
        <v>34</v>
      </c>
      <c r="AB30" t="s">
        <v>193</v>
      </c>
      <c r="AC30"/>
      <c r="AD30"/>
      <c r="AE30" s="9" t="s">
        <v>228</v>
      </c>
      <c r="AF30" s="9" t="s">
        <v>223</v>
      </c>
      <c r="AG30"/>
      <c r="AH30"/>
      <c r="AI30"/>
    </row>
    <row r="31" spans="1:39" x14ac:dyDescent="0.3">
      <c r="A31">
        <v>25</v>
      </c>
      <c r="B31">
        <v>2018</v>
      </c>
      <c r="C31" t="s">
        <v>169</v>
      </c>
      <c r="D31" t="s">
        <v>170</v>
      </c>
      <c r="E31" t="s">
        <v>171</v>
      </c>
      <c r="F31" t="s">
        <v>172</v>
      </c>
      <c r="G31" s="3" t="s">
        <v>47</v>
      </c>
      <c r="H31" t="s">
        <v>33</v>
      </c>
      <c r="I31" t="s">
        <v>48</v>
      </c>
      <c r="J31" t="s">
        <v>19</v>
      </c>
      <c r="K31" t="s">
        <v>34</v>
      </c>
      <c r="L31" t="s">
        <v>173</v>
      </c>
      <c r="M31" t="s">
        <v>174</v>
      </c>
      <c r="Q31">
        <v>30</v>
      </c>
      <c r="R31">
        <v>2017</v>
      </c>
      <c r="S31" t="s">
        <v>196</v>
      </c>
      <c r="T31" t="s">
        <v>197</v>
      </c>
      <c r="U31" t="s">
        <v>198</v>
      </c>
      <c r="V31" t="s">
        <v>17</v>
      </c>
      <c r="W31" t="s">
        <v>16</v>
      </c>
      <c r="X31" t="s">
        <v>33</v>
      </c>
      <c r="Y31" t="s">
        <v>15</v>
      </c>
      <c r="Z31" t="s">
        <v>201</v>
      </c>
      <c r="AA31" t="s">
        <v>42</v>
      </c>
      <c r="AB31" t="s">
        <v>202</v>
      </c>
      <c r="AE31" s="9" t="s">
        <v>227</v>
      </c>
      <c r="AF31" t="s">
        <v>42</v>
      </c>
      <c r="AG31" t="s">
        <v>20</v>
      </c>
      <c r="AH31" t="s">
        <v>34</v>
      </c>
      <c r="AI31" t="s">
        <v>224</v>
      </c>
    </row>
    <row r="32" spans="1:39" x14ac:dyDescent="0.3">
      <c r="A32">
        <v>26</v>
      </c>
      <c r="B32">
        <v>1982</v>
      </c>
      <c r="C32" t="s">
        <v>175</v>
      </c>
      <c r="D32" t="s">
        <v>176</v>
      </c>
      <c r="E32" t="s">
        <v>177</v>
      </c>
      <c r="F32" t="s">
        <v>178</v>
      </c>
      <c r="G32" s="3" t="s">
        <v>179</v>
      </c>
      <c r="H32" t="s">
        <v>33</v>
      </c>
      <c r="I32" t="s">
        <v>15</v>
      </c>
      <c r="J32" t="s">
        <v>19</v>
      </c>
      <c r="K32" t="s">
        <v>34</v>
      </c>
      <c r="L32" t="s">
        <v>180</v>
      </c>
      <c r="Q32">
        <v>31</v>
      </c>
      <c r="R32">
        <v>2017</v>
      </c>
      <c r="S32" t="s">
        <v>206</v>
      </c>
      <c r="T32" t="s">
        <v>207</v>
      </c>
      <c r="U32" t="s">
        <v>208</v>
      </c>
      <c r="V32" t="s">
        <v>209</v>
      </c>
      <c r="W32" t="s">
        <v>179</v>
      </c>
      <c r="X32" t="s">
        <v>33</v>
      </c>
      <c r="Y32" t="s">
        <v>15</v>
      </c>
      <c r="Z32" t="s">
        <v>19</v>
      </c>
      <c r="AA32" t="s">
        <v>34</v>
      </c>
      <c r="AB32" t="s">
        <v>210</v>
      </c>
      <c r="AE32" s="11" t="s">
        <v>215</v>
      </c>
      <c r="AF32" s="10"/>
      <c r="AG32" s="10"/>
      <c r="AH32" s="10">
        <v>1</v>
      </c>
      <c r="AI32" s="10">
        <v>1</v>
      </c>
    </row>
    <row r="33" spans="1:35" x14ac:dyDescent="0.3">
      <c r="A33">
        <v>27</v>
      </c>
      <c r="B33">
        <v>2017</v>
      </c>
      <c r="C33" t="s">
        <v>181</v>
      </c>
      <c r="D33" t="s">
        <v>182</v>
      </c>
      <c r="E33" t="s">
        <v>183</v>
      </c>
      <c r="F33" t="s">
        <v>184</v>
      </c>
      <c r="G33" s="3" t="s">
        <v>47</v>
      </c>
      <c r="H33" t="s">
        <v>57</v>
      </c>
      <c r="I33" t="s">
        <v>15</v>
      </c>
      <c r="J33" t="s">
        <v>185</v>
      </c>
      <c r="K33" t="s">
        <v>34</v>
      </c>
      <c r="L33" t="s">
        <v>58</v>
      </c>
      <c r="M33" t="s">
        <v>186</v>
      </c>
      <c r="Q33">
        <v>32</v>
      </c>
      <c r="R33">
        <v>2017</v>
      </c>
      <c r="S33" t="s">
        <v>211</v>
      </c>
      <c r="T33" t="s">
        <v>212</v>
      </c>
      <c r="U33" t="s">
        <v>213</v>
      </c>
      <c r="V33" t="s">
        <v>214</v>
      </c>
      <c r="W33" t="s">
        <v>215</v>
      </c>
      <c r="X33" t="s">
        <v>18</v>
      </c>
      <c r="Y33" t="s">
        <v>15</v>
      </c>
      <c r="Z33" t="s">
        <v>19</v>
      </c>
      <c r="AA33" t="s">
        <v>34</v>
      </c>
      <c r="AB33" t="s">
        <v>216</v>
      </c>
      <c r="AE33" s="11" t="s">
        <v>40</v>
      </c>
      <c r="AF33" s="10">
        <v>1</v>
      </c>
      <c r="AG33" s="10"/>
      <c r="AH33" s="10"/>
      <c r="AI33" s="10">
        <v>1</v>
      </c>
    </row>
    <row r="34" spans="1:35" x14ac:dyDescent="0.3">
      <c r="A34">
        <v>28</v>
      </c>
      <c r="B34">
        <v>2016</v>
      </c>
      <c r="C34" t="s">
        <v>187</v>
      </c>
      <c r="D34" t="s">
        <v>8</v>
      </c>
      <c r="E34" t="s">
        <v>188</v>
      </c>
      <c r="F34" t="s">
        <v>189</v>
      </c>
      <c r="G34" s="3" t="s">
        <v>98</v>
      </c>
      <c r="H34" t="s">
        <v>18</v>
      </c>
      <c r="I34" t="s">
        <v>48</v>
      </c>
      <c r="J34" t="s">
        <v>19</v>
      </c>
      <c r="K34" t="s">
        <v>42</v>
      </c>
      <c r="L34" t="s">
        <v>190</v>
      </c>
      <c r="Q34">
        <v>33</v>
      </c>
      <c r="R34">
        <v>2013</v>
      </c>
      <c r="S34" t="s">
        <v>218</v>
      </c>
      <c r="T34" t="s">
        <v>219</v>
      </c>
      <c r="U34" t="s">
        <v>220</v>
      </c>
      <c r="V34" t="s">
        <v>26</v>
      </c>
      <c r="W34" t="s">
        <v>28</v>
      </c>
      <c r="X34" t="s">
        <v>33</v>
      </c>
      <c r="Y34" t="s">
        <v>15</v>
      </c>
      <c r="Z34" t="s">
        <v>19</v>
      </c>
      <c r="AA34" t="s">
        <v>34</v>
      </c>
      <c r="AB34" t="s">
        <v>221</v>
      </c>
      <c r="AE34" s="11" t="s">
        <v>28</v>
      </c>
      <c r="AF34" s="10"/>
      <c r="AG34" s="10"/>
      <c r="AH34" s="10">
        <v>5</v>
      </c>
      <c r="AI34" s="10">
        <v>5</v>
      </c>
    </row>
    <row r="35" spans="1:35" x14ac:dyDescent="0.3">
      <c r="A35">
        <v>29</v>
      </c>
      <c r="B35">
        <v>2006</v>
      </c>
      <c r="C35" t="s">
        <v>195</v>
      </c>
      <c r="D35" t="s">
        <v>192</v>
      </c>
      <c r="E35" t="s">
        <v>191</v>
      </c>
      <c r="F35" t="s">
        <v>46</v>
      </c>
      <c r="G35" t="s">
        <v>47</v>
      </c>
      <c r="H35" t="s">
        <v>33</v>
      </c>
      <c r="I35" t="s">
        <v>15</v>
      </c>
      <c r="J35" t="s">
        <v>19</v>
      </c>
      <c r="K35" t="s">
        <v>34</v>
      </c>
      <c r="L35" t="s">
        <v>193</v>
      </c>
      <c r="M35" t="s">
        <v>194</v>
      </c>
      <c r="Q35">
        <v>34</v>
      </c>
      <c r="R35">
        <v>1981</v>
      </c>
      <c r="S35" t="s">
        <v>253</v>
      </c>
      <c r="T35" t="s">
        <v>176</v>
      </c>
      <c r="U35" t="s">
        <v>254</v>
      </c>
      <c r="V35" t="s">
        <v>178</v>
      </c>
      <c r="W35" s="3" t="s">
        <v>179</v>
      </c>
      <c r="X35" t="s">
        <v>18</v>
      </c>
      <c r="Y35" t="s">
        <v>15</v>
      </c>
      <c r="Z35" t="s">
        <v>19</v>
      </c>
      <c r="AA35" t="s">
        <v>42</v>
      </c>
      <c r="AB35" t="s">
        <v>261</v>
      </c>
      <c r="AC35" t="s">
        <v>262</v>
      </c>
      <c r="AE35" s="11" t="s">
        <v>98</v>
      </c>
      <c r="AF35" s="10">
        <v>1</v>
      </c>
      <c r="AG35" s="10"/>
      <c r="AH35" s="10">
        <v>2</v>
      </c>
      <c r="AI35" s="10">
        <v>3</v>
      </c>
    </row>
    <row r="36" spans="1:35" s="7" customFormat="1" x14ac:dyDescent="0.3">
      <c r="A36" s="7">
        <v>29</v>
      </c>
      <c r="B36" s="7">
        <v>2006</v>
      </c>
      <c r="C36" s="7" t="s">
        <v>195</v>
      </c>
      <c r="D36" s="7" t="s">
        <v>192</v>
      </c>
      <c r="E36" s="7" t="s">
        <v>191</v>
      </c>
      <c r="F36" s="7" t="s">
        <v>46</v>
      </c>
      <c r="G36" s="7" t="s">
        <v>47</v>
      </c>
      <c r="H36" s="7" t="s">
        <v>33</v>
      </c>
      <c r="I36" s="7" t="s">
        <v>15</v>
      </c>
      <c r="J36" s="7" t="s">
        <v>19</v>
      </c>
      <c r="K36" s="7" t="s">
        <v>34</v>
      </c>
      <c r="L36" s="7" t="s">
        <v>199</v>
      </c>
      <c r="Q36">
        <v>35</v>
      </c>
      <c r="R36">
        <v>2017</v>
      </c>
      <c r="S36" t="s">
        <v>263</v>
      </c>
      <c r="T36" t="s">
        <v>264</v>
      </c>
      <c r="U36" t="s">
        <v>265</v>
      </c>
      <c r="V36" t="s">
        <v>56</v>
      </c>
      <c r="W36" t="s">
        <v>47</v>
      </c>
      <c r="X36" t="s">
        <v>57</v>
      </c>
      <c r="Y36" t="s">
        <v>15</v>
      </c>
      <c r="Z36" t="s">
        <v>19</v>
      </c>
      <c r="AA36" t="s">
        <v>42</v>
      </c>
      <c r="AB36" t="s">
        <v>105</v>
      </c>
      <c r="AC36" t="s">
        <v>266</v>
      </c>
      <c r="AD36"/>
      <c r="AE36" s="11" t="s">
        <v>47</v>
      </c>
      <c r="AF36" s="10">
        <v>2</v>
      </c>
      <c r="AG36" s="10">
        <v>1</v>
      </c>
      <c r="AH36" s="10">
        <v>6</v>
      </c>
      <c r="AI36" s="10">
        <v>9</v>
      </c>
    </row>
    <row r="37" spans="1:35" s="7" customFormat="1" x14ac:dyDescent="0.3">
      <c r="A37" s="7">
        <v>29</v>
      </c>
      <c r="B37" s="7">
        <v>2006</v>
      </c>
      <c r="C37" s="7" t="s">
        <v>195</v>
      </c>
      <c r="D37" s="7" t="s">
        <v>192</v>
      </c>
      <c r="E37" s="7" t="s">
        <v>191</v>
      </c>
      <c r="F37" s="7" t="s">
        <v>46</v>
      </c>
      <c r="G37" s="7" t="s">
        <v>47</v>
      </c>
      <c r="H37" s="7" t="s">
        <v>33</v>
      </c>
      <c r="I37" s="7" t="s">
        <v>15</v>
      </c>
      <c r="J37" s="7" t="s">
        <v>19</v>
      </c>
      <c r="K37" s="7" t="s">
        <v>34</v>
      </c>
      <c r="L37" s="7" t="s">
        <v>200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s="11" t="s">
        <v>179</v>
      </c>
      <c r="AF37" s="10">
        <v>1</v>
      </c>
      <c r="AG37" s="10"/>
      <c r="AH37" s="10">
        <v>2</v>
      </c>
      <c r="AI37" s="10">
        <v>3</v>
      </c>
    </row>
    <row r="38" spans="1:35" x14ac:dyDescent="0.3">
      <c r="A38">
        <v>30</v>
      </c>
      <c r="B38">
        <v>2017</v>
      </c>
      <c r="C38" t="s">
        <v>196</v>
      </c>
      <c r="D38" t="s">
        <v>197</v>
      </c>
      <c r="E38" t="s">
        <v>198</v>
      </c>
      <c r="F38" t="s">
        <v>17</v>
      </c>
      <c r="G38" t="s">
        <v>16</v>
      </c>
      <c r="H38" t="s">
        <v>33</v>
      </c>
      <c r="I38" t="s">
        <v>15</v>
      </c>
      <c r="J38" t="s">
        <v>201</v>
      </c>
      <c r="K38" t="s">
        <v>42</v>
      </c>
      <c r="L38" t="s">
        <v>202</v>
      </c>
      <c r="AE38" s="11" t="s">
        <v>92</v>
      </c>
      <c r="AF38" s="10"/>
      <c r="AG38" s="10"/>
      <c r="AH38" s="10">
        <v>1</v>
      </c>
      <c r="AI38" s="10">
        <v>1</v>
      </c>
    </row>
    <row r="39" spans="1:35" s="7" customFormat="1" x14ac:dyDescent="0.3">
      <c r="A39" s="7">
        <v>30</v>
      </c>
      <c r="B39" s="7">
        <v>2017</v>
      </c>
      <c r="C39" s="7" t="s">
        <v>196</v>
      </c>
      <c r="D39" s="7" t="s">
        <v>197</v>
      </c>
      <c r="E39" s="7" t="s">
        <v>198</v>
      </c>
      <c r="F39" s="7" t="s">
        <v>17</v>
      </c>
      <c r="G39" s="7" t="s">
        <v>16</v>
      </c>
      <c r="H39" s="7" t="s">
        <v>33</v>
      </c>
      <c r="I39" s="7" t="s">
        <v>15</v>
      </c>
      <c r="J39" s="7" t="s">
        <v>201</v>
      </c>
      <c r="K39" s="7" t="s">
        <v>42</v>
      </c>
      <c r="L39" s="7" t="s">
        <v>203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1" t="s">
        <v>64</v>
      </c>
      <c r="AF39" s="10"/>
      <c r="AG39" s="10"/>
      <c r="AH39" s="10">
        <v>5</v>
      </c>
      <c r="AI39" s="10">
        <v>5</v>
      </c>
    </row>
    <row r="40" spans="1:35" s="7" customFormat="1" x14ac:dyDescent="0.3">
      <c r="A40" s="7">
        <v>30</v>
      </c>
      <c r="B40" s="7">
        <v>2017</v>
      </c>
      <c r="C40" s="7" t="s">
        <v>196</v>
      </c>
      <c r="D40" s="7" t="s">
        <v>197</v>
      </c>
      <c r="E40" s="7" t="s">
        <v>198</v>
      </c>
      <c r="F40" s="7" t="s">
        <v>17</v>
      </c>
      <c r="G40" s="7" t="s">
        <v>16</v>
      </c>
      <c r="H40" s="7" t="s">
        <v>33</v>
      </c>
      <c r="I40" s="7" t="s">
        <v>15</v>
      </c>
      <c r="J40" s="7" t="s">
        <v>201</v>
      </c>
      <c r="K40" s="7" t="s">
        <v>42</v>
      </c>
      <c r="L40" s="7" t="s">
        <v>204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s="11" t="s">
        <v>16</v>
      </c>
      <c r="AF40" s="10">
        <v>1</v>
      </c>
      <c r="AG40" s="10">
        <v>1</v>
      </c>
      <c r="AH40" s="10">
        <v>1</v>
      </c>
      <c r="AI40" s="10">
        <v>3</v>
      </c>
    </row>
    <row r="41" spans="1:35" s="7" customFormat="1" x14ac:dyDescent="0.3">
      <c r="A41" s="7">
        <v>30</v>
      </c>
      <c r="B41" s="7">
        <v>2017</v>
      </c>
      <c r="C41" s="7" t="s">
        <v>196</v>
      </c>
      <c r="D41" s="7" t="s">
        <v>197</v>
      </c>
      <c r="E41" s="7" t="s">
        <v>198</v>
      </c>
      <c r="F41" s="7" t="s">
        <v>17</v>
      </c>
      <c r="G41" s="7" t="s">
        <v>16</v>
      </c>
      <c r="H41" s="7" t="s">
        <v>33</v>
      </c>
      <c r="I41" s="7" t="s">
        <v>15</v>
      </c>
      <c r="J41" s="7" t="s">
        <v>201</v>
      </c>
      <c r="K41" s="7" t="s">
        <v>42</v>
      </c>
      <c r="L41" s="7" t="s">
        <v>205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s="11" t="s">
        <v>81</v>
      </c>
      <c r="AF41" s="10">
        <v>2</v>
      </c>
      <c r="AG41" s="10"/>
      <c r="AH41" s="10"/>
      <c r="AI41" s="10">
        <v>2</v>
      </c>
    </row>
    <row r="42" spans="1:35" x14ac:dyDescent="0.3">
      <c r="A42">
        <v>31</v>
      </c>
      <c r="B42">
        <v>2017</v>
      </c>
      <c r="C42" t="s">
        <v>206</v>
      </c>
      <c r="D42" t="s">
        <v>207</v>
      </c>
      <c r="E42" t="s">
        <v>208</v>
      </c>
      <c r="F42" t="s">
        <v>209</v>
      </c>
      <c r="G42" t="s">
        <v>179</v>
      </c>
      <c r="H42" t="s">
        <v>33</v>
      </c>
      <c r="I42" t="s">
        <v>15</v>
      </c>
      <c r="J42" t="s">
        <v>19</v>
      </c>
      <c r="K42" t="s">
        <v>34</v>
      </c>
      <c r="L42" t="s">
        <v>210</v>
      </c>
      <c r="AE42" s="11" t="s">
        <v>111</v>
      </c>
      <c r="AF42" s="10"/>
      <c r="AG42" s="10"/>
      <c r="AH42" s="10">
        <v>1</v>
      </c>
      <c r="AI42" s="10">
        <v>1</v>
      </c>
    </row>
    <row r="43" spans="1:35" x14ac:dyDescent="0.3">
      <c r="A43">
        <v>32</v>
      </c>
      <c r="B43">
        <v>2017</v>
      </c>
      <c r="C43" t="s">
        <v>211</v>
      </c>
      <c r="D43" t="s">
        <v>212</v>
      </c>
      <c r="E43" t="s">
        <v>213</v>
      </c>
      <c r="F43" t="s">
        <v>214</v>
      </c>
      <c r="G43" t="s">
        <v>215</v>
      </c>
      <c r="H43" t="s">
        <v>18</v>
      </c>
      <c r="I43" t="s">
        <v>15</v>
      </c>
      <c r="J43" t="s">
        <v>19</v>
      </c>
      <c r="K43" t="s">
        <v>34</v>
      </c>
      <c r="L43" t="s">
        <v>216</v>
      </c>
      <c r="M43" t="s">
        <v>217</v>
      </c>
      <c r="AE43" s="11" t="s">
        <v>224</v>
      </c>
      <c r="AF43" s="10">
        <v>8</v>
      </c>
      <c r="AG43" s="10">
        <v>2</v>
      </c>
      <c r="AH43" s="10">
        <v>24</v>
      </c>
      <c r="AI43" s="10">
        <v>34</v>
      </c>
    </row>
    <row r="44" spans="1:35" x14ac:dyDescent="0.3">
      <c r="A44">
        <v>33</v>
      </c>
      <c r="B44">
        <v>2013</v>
      </c>
      <c r="C44" t="s">
        <v>218</v>
      </c>
      <c r="D44" t="s">
        <v>219</v>
      </c>
      <c r="E44" t="s">
        <v>220</v>
      </c>
      <c r="F44" t="s">
        <v>26</v>
      </c>
      <c r="G44" t="s">
        <v>28</v>
      </c>
      <c r="H44" t="s">
        <v>33</v>
      </c>
      <c r="I44" t="s">
        <v>15</v>
      </c>
      <c r="J44" t="s">
        <v>19</v>
      </c>
      <c r="K44" t="s">
        <v>34</v>
      </c>
      <c r="L44" t="s">
        <v>221</v>
      </c>
    </row>
    <row r="45" spans="1:35" x14ac:dyDescent="0.3">
      <c r="A45">
        <v>34</v>
      </c>
      <c r="B45">
        <v>1981</v>
      </c>
      <c r="C45" t="s">
        <v>253</v>
      </c>
      <c r="D45" t="s">
        <v>176</v>
      </c>
      <c r="E45" t="s">
        <v>254</v>
      </c>
      <c r="F45" t="s">
        <v>178</v>
      </c>
      <c r="G45" s="3" t="s">
        <v>179</v>
      </c>
      <c r="H45" t="s">
        <v>18</v>
      </c>
      <c r="I45" t="s">
        <v>15</v>
      </c>
      <c r="J45" t="s">
        <v>19</v>
      </c>
      <c r="K45" t="s">
        <v>42</v>
      </c>
      <c r="L45" t="s">
        <v>261</v>
      </c>
      <c r="M45" t="s">
        <v>262</v>
      </c>
    </row>
    <row r="46" spans="1:35" x14ac:dyDescent="0.3">
      <c r="A46">
        <v>35</v>
      </c>
      <c r="B46">
        <v>2017</v>
      </c>
      <c r="C46" t="s">
        <v>263</v>
      </c>
      <c r="D46" t="s">
        <v>264</v>
      </c>
      <c r="E46" t="s">
        <v>265</v>
      </c>
      <c r="F46" t="s">
        <v>56</v>
      </c>
      <c r="G46" t="s">
        <v>47</v>
      </c>
      <c r="H46" t="s">
        <v>57</v>
      </c>
      <c r="I46" t="s">
        <v>15</v>
      </c>
      <c r="J46" t="s">
        <v>19</v>
      </c>
      <c r="K46" t="s">
        <v>42</v>
      </c>
      <c r="L46" t="s">
        <v>105</v>
      </c>
      <c r="M46" t="s">
        <v>266</v>
      </c>
    </row>
  </sheetData>
  <mergeCells count="1">
    <mergeCell ref="Q1:AC1"/>
  </mergeCell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EC4C-491E-4E0F-B17D-6970975F03B7}">
  <dimension ref="A1:AY51"/>
  <sheetViews>
    <sheetView topLeftCell="AE1" workbookViewId="0">
      <selection activeCell="AZ39" sqref="AZ39"/>
    </sheetView>
  </sheetViews>
  <sheetFormatPr defaultRowHeight="14.4" x14ac:dyDescent="0.3"/>
  <cols>
    <col min="24" max="24" width="21.6640625" bestFit="1" customWidth="1"/>
    <col min="25" max="25" width="15.77734375" bestFit="1" customWidth="1"/>
    <col min="26" max="26" width="12" bestFit="1" customWidth="1"/>
    <col min="27" max="27" width="7.44140625" bestFit="1" customWidth="1"/>
    <col min="28" max="28" width="12" bestFit="1" customWidth="1"/>
    <col min="29" max="29" width="22.44140625" bestFit="1" customWidth="1"/>
  </cols>
  <sheetData>
    <row r="1" spans="1:47" s="1" customFormat="1" x14ac:dyDescent="0.3">
      <c r="A1" s="1" t="s">
        <v>10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29</v>
      </c>
      <c r="H1" s="1" t="s">
        <v>4</v>
      </c>
      <c r="I1" s="1" t="s">
        <v>11</v>
      </c>
      <c r="J1" s="1" t="s">
        <v>5</v>
      </c>
      <c r="K1" s="1" t="s">
        <v>12</v>
      </c>
      <c r="L1" s="1" t="s">
        <v>255</v>
      </c>
      <c r="M1" s="1" t="s">
        <v>256</v>
      </c>
      <c r="N1" s="1" t="s">
        <v>13</v>
      </c>
      <c r="O1" s="1" t="s">
        <v>257</v>
      </c>
      <c r="P1" s="1" t="s">
        <v>258</v>
      </c>
      <c r="Q1" s="1" t="s">
        <v>259</v>
      </c>
      <c r="R1" s="23" t="s">
        <v>260</v>
      </c>
      <c r="S1" s="1" t="s">
        <v>30</v>
      </c>
      <c r="T1" s="1" t="s">
        <v>21</v>
      </c>
      <c r="AF1" s="1" t="s">
        <v>10</v>
      </c>
      <c r="AG1" s="1" t="s">
        <v>0</v>
      </c>
      <c r="AH1" s="1" t="s">
        <v>6</v>
      </c>
      <c r="AI1" s="1" t="s">
        <v>1</v>
      </c>
      <c r="AJ1" s="1" t="s">
        <v>2</v>
      </c>
      <c r="AK1" s="1" t="s">
        <v>3</v>
      </c>
      <c r="AL1" s="1" t="s">
        <v>29</v>
      </c>
      <c r="AM1" s="1" t="s">
        <v>4</v>
      </c>
      <c r="AN1" s="1" t="s">
        <v>11</v>
      </c>
      <c r="AO1" s="1" t="s">
        <v>5</v>
      </c>
      <c r="AP1" s="1" t="s">
        <v>12</v>
      </c>
      <c r="AQ1" s="1" t="s">
        <v>13</v>
      </c>
    </row>
    <row r="2" spans="1:47" x14ac:dyDescent="0.3">
      <c r="A2">
        <v>1</v>
      </c>
      <c r="B2">
        <v>2011</v>
      </c>
      <c r="C2" t="s">
        <v>7</v>
      </c>
      <c r="D2" t="s">
        <v>8</v>
      </c>
      <c r="E2" t="s">
        <v>9</v>
      </c>
      <c r="F2" t="s">
        <v>17</v>
      </c>
      <c r="G2" t="s">
        <v>16</v>
      </c>
      <c r="H2" t="s">
        <v>33</v>
      </c>
      <c r="I2" t="s">
        <v>15</v>
      </c>
      <c r="J2" t="s">
        <v>269</v>
      </c>
      <c r="K2">
        <v>55.1</v>
      </c>
      <c r="L2" s="20"/>
      <c r="M2">
        <v>3</v>
      </c>
      <c r="N2">
        <v>75.5</v>
      </c>
      <c r="O2" s="20"/>
      <c r="P2">
        <v>3</v>
      </c>
      <c r="Q2" s="20" t="s">
        <v>274</v>
      </c>
      <c r="R2" s="24" t="s">
        <v>20</v>
      </c>
      <c r="S2" t="s">
        <v>267</v>
      </c>
      <c r="Y2" s="9" t="s">
        <v>223</v>
      </c>
      <c r="AF2">
        <v>1</v>
      </c>
      <c r="AG2">
        <v>2011</v>
      </c>
      <c r="AH2" t="s">
        <v>7</v>
      </c>
      <c r="AI2" t="s">
        <v>8</v>
      </c>
      <c r="AJ2" t="s">
        <v>9</v>
      </c>
      <c r="AK2" t="s">
        <v>17</v>
      </c>
      <c r="AL2" t="s">
        <v>16</v>
      </c>
      <c r="AM2" t="s">
        <v>33</v>
      </c>
      <c r="AN2" t="s">
        <v>15</v>
      </c>
      <c r="AO2" t="s">
        <v>269</v>
      </c>
      <c r="AP2">
        <v>55.1</v>
      </c>
      <c r="AQ2">
        <v>75.5</v>
      </c>
      <c r="AS2" s="16" t="s">
        <v>290</v>
      </c>
    </row>
    <row r="3" spans="1:47" x14ac:dyDescent="0.3">
      <c r="A3">
        <v>1</v>
      </c>
      <c r="B3">
        <v>2011</v>
      </c>
      <c r="C3" t="s">
        <v>7</v>
      </c>
      <c r="D3" t="s">
        <v>8</v>
      </c>
      <c r="E3" t="s">
        <v>9</v>
      </c>
      <c r="F3" t="s">
        <v>17</v>
      </c>
      <c r="G3" t="s">
        <v>16</v>
      </c>
      <c r="H3" t="s">
        <v>33</v>
      </c>
      <c r="I3" t="s">
        <v>15</v>
      </c>
      <c r="J3" t="s">
        <v>269</v>
      </c>
      <c r="K3">
        <v>80.400000000000006</v>
      </c>
      <c r="L3" s="20"/>
      <c r="M3">
        <v>3</v>
      </c>
      <c r="N3">
        <v>89.3</v>
      </c>
      <c r="O3" s="20"/>
      <c r="P3">
        <v>3</v>
      </c>
      <c r="Q3" s="20" t="s">
        <v>274</v>
      </c>
      <c r="R3" s="24" t="s">
        <v>20</v>
      </c>
      <c r="S3" t="s">
        <v>268</v>
      </c>
      <c r="X3" s="9" t="s">
        <v>235</v>
      </c>
      <c r="Y3" t="s">
        <v>33</v>
      </c>
      <c r="Z3" t="s">
        <v>18</v>
      </c>
      <c r="AA3" t="s">
        <v>57</v>
      </c>
      <c r="AB3" t="s">
        <v>224</v>
      </c>
      <c r="AF3">
        <v>1</v>
      </c>
      <c r="AG3">
        <v>2011</v>
      </c>
      <c r="AH3" t="s">
        <v>7</v>
      </c>
      <c r="AI3" t="s">
        <v>8</v>
      </c>
      <c r="AJ3" t="s">
        <v>9</v>
      </c>
      <c r="AK3" t="s">
        <v>17</v>
      </c>
      <c r="AL3" t="s">
        <v>16</v>
      </c>
      <c r="AM3" t="s">
        <v>33</v>
      </c>
      <c r="AN3" t="s">
        <v>15</v>
      </c>
      <c r="AO3" t="s">
        <v>269</v>
      </c>
      <c r="AP3">
        <v>80.400000000000006</v>
      </c>
      <c r="AQ3">
        <v>89.3</v>
      </c>
      <c r="AS3" t="s">
        <v>239</v>
      </c>
    </row>
    <row r="4" spans="1:47" ht="15" thickBot="1" x14ac:dyDescent="0.35">
      <c r="A4">
        <v>2</v>
      </c>
      <c r="B4">
        <v>2006</v>
      </c>
      <c r="C4" t="s">
        <v>23</v>
      </c>
      <c r="D4" t="s">
        <v>24</v>
      </c>
      <c r="E4" t="s">
        <v>25</v>
      </c>
      <c r="F4" t="s">
        <v>26</v>
      </c>
      <c r="G4" t="s">
        <v>28</v>
      </c>
      <c r="H4" t="s">
        <v>33</v>
      </c>
      <c r="I4" t="s">
        <v>15</v>
      </c>
      <c r="J4" t="s">
        <v>19</v>
      </c>
      <c r="K4" s="12">
        <v>98.5</v>
      </c>
      <c r="L4" s="12">
        <v>1.2</v>
      </c>
      <c r="M4" s="12"/>
      <c r="N4" s="12">
        <v>90.7</v>
      </c>
      <c r="O4" s="12">
        <v>1.5</v>
      </c>
      <c r="P4" s="12"/>
      <c r="Q4" s="12" t="s">
        <v>270</v>
      </c>
      <c r="R4" s="24" t="s">
        <v>34</v>
      </c>
      <c r="S4" t="s">
        <v>32</v>
      </c>
      <c r="T4" t="s">
        <v>229</v>
      </c>
      <c r="X4" s="11" t="s">
        <v>234</v>
      </c>
      <c r="Y4" s="10">
        <v>71.436363636363623</v>
      </c>
      <c r="Z4" s="10">
        <v>68.709999999999994</v>
      </c>
      <c r="AA4" s="10">
        <v>70</v>
      </c>
      <c r="AB4" s="10">
        <v>70.611249999999984</v>
      </c>
      <c r="AF4">
        <v>2</v>
      </c>
      <c r="AG4">
        <v>2006</v>
      </c>
      <c r="AH4" t="s">
        <v>23</v>
      </c>
      <c r="AI4" t="s">
        <v>24</v>
      </c>
      <c r="AJ4" t="s">
        <v>25</v>
      </c>
      <c r="AK4" t="s">
        <v>26</v>
      </c>
      <c r="AL4" t="s">
        <v>28</v>
      </c>
      <c r="AM4" t="s">
        <v>33</v>
      </c>
      <c r="AN4" t="s">
        <v>15</v>
      </c>
      <c r="AO4" t="s">
        <v>19</v>
      </c>
      <c r="AP4" s="12">
        <v>98.5</v>
      </c>
      <c r="AQ4" s="12">
        <v>90.7</v>
      </c>
    </row>
    <row r="5" spans="1:47" x14ac:dyDescent="0.3">
      <c r="A5">
        <v>2</v>
      </c>
      <c r="B5">
        <v>2006</v>
      </c>
      <c r="C5" t="s">
        <v>23</v>
      </c>
      <c r="D5" t="s">
        <v>24</v>
      </c>
      <c r="E5" t="s">
        <v>25</v>
      </c>
      <c r="F5" t="s">
        <v>27</v>
      </c>
      <c r="G5" t="s">
        <v>28</v>
      </c>
      <c r="H5" t="s">
        <v>33</v>
      </c>
      <c r="I5" t="s">
        <v>15</v>
      </c>
      <c r="J5" t="s">
        <v>19</v>
      </c>
      <c r="K5" s="12">
        <v>82.6</v>
      </c>
      <c r="L5" s="12">
        <v>4.5</v>
      </c>
      <c r="M5" s="12"/>
      <c r="N5" s="12">
        <v>76.3</v>
      </c>
      <c r="O5" s="12">
        <v>9.8000000000000007</v>
      </c>
      <c r="P5" s="12"/>
      <c r="Q5" s="12" t="s">
        <v>270</v>
      </c>
      <c r="R5" s="24" t="s">
        <v>34</v>
      </c>
      <c r="S5" t="s">
        <v>32</v>
      </c>
      <c r="T5" t="s">
        <v>229</v>
      </c>
      <c r="X5" s="11" t="s">
        <v>236</v>
      </c>
      <c r="Y5" s="10">
        <v>22.778264834346789</v>
      </c>
      <c r="Z5" s="10">
        <v>26.426927409513453</v>
      </c>
      <c r="AA5" s="10" t="e">
        <v>#DIV/0!</v>
      </c>
      <c r="AB5" s="10">
        <v>23.409217372196093</v>
      </c>
      <c r="AF5">
        <v>2</v>
      </c>
      <c r="AG5">
        <v>2006</v>
      </c>
      <c r="AH5" t="s">
        <v>23</v>
      </c>
      <c r="AI5" t="s">
        <v>24</v>
      </c>
      <c r="AJ5" t="s">
        <v>25</v>
      </c>
      <c r="AK5" t="s">
        <v>27</v>
      </c>
      <c r="AL5" t="s">
        <v>28</v>
      </c>
      <c r="AM5" t="s">
        <v>33</v>
      </c>
      <c r="AN5" t="s">
        <v>15</v>
      </c>
      <c r="AO5" t="s">
        <v>19</v>
      </c>
      <c r="AP5" s="12">
        <v>82.6</v>
      </c>
      <c r="AQ5" s="12">
        <v>76.3</v>
      </c>
      <c r="AS5" s="15"/>
      <c r="AT5" s="15" t="s">
        <v>12</v>
      </c>
      <c r="AU5" s="15" t="s">
        <v>13</v>
      </c>
    </row>
    <row r="6" spans="1:47" x14ac:dyDescent="0.3">
      <c r="A6">
        <v>3</v>
      </c>
      <c r="B6">
        <v>2014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s">
        <v>18</v>
      </c>
      <c r="I6" t="s">
        <v>15</v>
      </c>
      <c r="J6" t="s">
        <v>19</v>
      </c>
      <c r="K6" s="12">
        <v>79.2</v>
      </c>
      <c r="L6" s="12">
        <v>3.2</v>
      </c>
      <c r="M6" s="12">
        <v>144</v>
      </c>
      <c r="N6" s="12">
        <v>51.5</v>
      </c>
      <c r="O6" s="12">
        <v>4.0999999999999996</v>
      </c>
      <c r="P6" s="12">
        <v>144</v>
      </c>
      <c r="Q6" s="12" t="s">
        <v>270</v>
      </c>
      <c r="R6" s="24" t="s">
        <v>42</v>
      </c>
      <c r="S6" t="s">
        <v>41</v>
      </c>
      <c r="T6" t="s">
        <v>271</v>
      </c>
      <c r="X6" s="11" t="s">
        <v>237</v>
      </c>
      <c r="Y6" s="10">
        <v>68.331212121212118</v>
      </c>
      <c r="Z6" s="10">
        <v>70.981428571428566</v>
      </c>
      <c r="AA6" s="10">
        <v>60</v>
      </c>
      <c r="AB6" s="10">
        <v>68.930625000000006</v>
      </c>
      <c r="AF6">
        <v>4</v>
      </c>
      <c r="AG6">
        <v>2006</v>
      </c>
      <c r="AH6" t="s">
        <v>43</v>
      </c>
      <c r="AI6" t="s">
        <v>44</v>
      </c>
      <c r="AJ6" t="s">
        <v>45</v>
      </c>
      <c r="AK6" t="s">
        <v>46</v>
      </c>
      <c r="AL6" t="s">
        <v>47</v>
      </c>
      <c r="AM6" t="s">
        <v>33</v>
      </c>
      <c r="AN6" t="s">
        <v>15</v>
      </c>
      <c r="AO6" t="s">
        <v>19</v>
      </c>
      <c r="AP6">
        <v>70.11</v>
      </c>
      <c r="AQ6">
        <v>67</v>
      </c>
      <c r="AS6" s="13" t="s">
        <v>240</v>
      </c>
      <c r="AT6" s="13">
        <v>70.624255319148929</v>
      </c>
      <c r="AU6" s="13">
        <v>69.120638297872333</v>
      </c>
    </row>
    <row r="7" spans="1:47" x14ac:dyDescent="0.3">
      <c r="A7">
        <v>4</v>
      </c>
      <c r="B7">
        <v>2006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33</v>
      </c>
      <c r="I7" t="s">
        <v>15</v>
      </c>
      <c r="J7" t="s">
        <v>19</v>
      </c>
      <c r="K7">
        <v>70.11</v>
      </c>
      <c r="L7">
        <v>3.65</v>
      </c>
      <c r="M7" s="12">
        <v>40</v>
      </c>
      <c r="N7">
        <v>67</v>
      </c>
      <c r="O7">
        <v>3.17</v>
      </c>
      <c r="P7" s="12">
        <v>40</v>
      </c>
      <c r="Q7" s="12" t="s">
        <v>270</v>
      </c>
      <c r="R7" s="24" t="s">
        <v>34</v>
      </c>
      <c r="S7" t="s">
        <v>49</v>
      </c>
      <c r="T7" t="s">
        <v>51</v>
      </c>
      <c r="X7" s="11" t="s">
        <v>238</v>
      </c>
      <c r="Y7" s="10">
        <v>20.741973561714154</v>
      </c>
      <c r="Z7" s="10">
        <v>16.218533490159572</v>
      </c>
      <c r="AA7" s="10" t="e">
        <v>#DIV/0!</v>
      </c>
      <c r="AB7" s="10">
        <v>19.206253237704914</v>
      </c>
      <c r="AF7">
        <v>4</v>
      </c>
      <c r="AG7">
        <v>2006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33</v>
      </c>
      <c r="AN7" t="s">
        <v>15</v>
      </c>
      <c r="AO7" t="s">
        <v>19</v>
      </c>
      <c r="AP7">
        <v>15.33</v>
      </c>
      <c r="AQ7">
        <v>23.33</v>
      </c>
      <c r="AS7" s="13" t="s">
        <v>241</v>
      </c>
      <c r="AT7" s="13">
        <v>559.89602062904908</v>
      </c>
      <c r="AU7" s="13">
        <v>375.12858001850151</v>
      </c>
    </row>
    <row r="8" spans="1:47" x14ac:dyDescent="0.3">
      <c r="A8">
        <v>4</v>
      </c>
      <c r="B8">
        <v>2006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33</v>
      </c>
      <c r="I8" t="s">
        <v>15</v>
      </c>
      <c r="J8" t="s">
        <v>19</v>
      </c>
      <c r="K8">
        <v>15.33</v>
      </c>
      <c r="L8">
        <v>4.37</v>
      </c>
      <c r="M8" s="12">
        <v>40</v>
      </c>
      <c r="N8">
        <v>23.33</v>
      </c>
      <c r="O8">
        <v>6.94</v>
      </c>
      <c r="P8" s="12">
        <v>40</v>
      </c>
      <c r="Q8" s="12" t="s">
        <v>270</v>
      </c>
      <c r="R8" s="24" t="s">
        <v>34</v>
      </c>
      <c r="S8" t="s">
        <v>49</v>
      </c>
      <c r="T8" t="s">
        <v>52</v>
      </c>
      <c r="AF8" s="12">
        <v>7</v>
      </c>
      <c r="AG8" s="12">
        <v>2021</v>
      </c>
      <c r="AH8" s="12" t="s">
        <v>71</v>
      </c>
      <c r="AI8" s="12" t="s">
        <v>70</v>
      </c>
      <c r="AJ8" s="12" t="s">
        <v>72</v>
      </c>
      <c r="AK8" s="12" t="s">
        <v>73</v>
      </c>
      <c r="AL8" s="12" t="s">
        <v>16</v>
      </c>
      <c r="AM8" s="12" t="s">
        <v>33</v>
      </c>
      <c r="AN8" s="12" t="s">
        <v>15</v>
      </c>
      <c r="AO8" s="12" t="s">
        <v>19</v>
      </c>
      <c r="AP8" s="12">
        <v>66.23</v>
      </c>
      <c r="AQ8" s="12">
        <v>62.05</v>
      </c>
      <c r="AS8" s="13" t="s">
        <v>242</v>
      </c>
      <c r="AT8" s="13">
        <v>47</v>
      </c>
      <c r="AU8" s="13">
        <v>47</v>
      </c>
    </row>
    <row r="9" spans="1:47" x14ac:dyDescent="0.3">
      <c r="A9">
        <v>5</v>
      </c>
      <c r="B9">
        <v>2016</v>
      </c>
      <c r="C9" t="s">
        <v>53</v>
      </c>
      <c r="D9" t="s">
        <v>54</v>
      </c>
      <c r="E9" t="s">
        <v>55</v>
      </c>
      <c r="F9" t="s">
        <v>56</v>
      </c>
      <c r="G9" t="s">
        <v>47</v>
      </c>
      <c r="H9" t="s">
        <v>18</v>
      </c>
      <c r="I9" t="s">
        <v>48</v>
      </c>
      <c r="J9" t="s">
        <v>19</v>
      </c>
      <c r="K9" s="2">
        <v>55</v>
      </c>
      <c r="L9" s="2"/>
      <c r="M9" s="2"/>
      <c r="N9" s="2">
        <v>80</v>
      </c>
      <c r="O9" s="2"/>
      <c r="P9" s="2"/>
      <c r="Q9" s="2"/>
      <c r="R9" s="24" t="s">
        <v>20</v>
      </c>
      <c r="S9" t="s">
        <v>58</v>
      </c>
      <c r="T9" t="s">
        <v>230</v>
      </c>
      <c r="AF9" s="12">
        <v>7</v>
      </c>
      <c r="AG9" s="12">
        <v>2021</v>
      </c>
      <c r="AH9" s="12" t="s">
        <v>71</v>
      </c>
      <c r="AI9" s="12" t="s">
        <v>70</v>
      </c>
      <c r="AJ9" s="12" t="s">
        <v>72</v>
      </c>
      <c r="AK9" s="12" t="s">
        <v>73</v>
      </c>
      <c r="AL9" s="12" t="s">
        <v>16</v>
      </c>
      <c r="AM9" s="12" t="s">
        <v>33</v>
      </c>
      <c r="AN9" s="12" t="s">
        <v>15</v>
      </c>
      <c r="AO9" s="12" t="s">
        <v>19</v>
      </c>
      <c r="AP9" s="12">
        <v>39.229999999999997</v>
      </c>
      <c r="AQ9" s="12">
        <v>59.1</v>
      </c>
      <c r="AS9" s="13" t="s">
        <v>243</v>
      </c>
      <c r="AT9" s="13">
        <v>0.66224710206406978</v>
      </c>
      <c r="AU9" s="13"/>
    </row>
    <row r="10" spans="1:47" x14ac:dyDescent="0.3">
      <c r="A10">
        <v>5</v>
      </c>
      <c r="B10">
        <v>2016</v>
      </c>
      <c r="C10" t="s">
        <v>53</v>
      </c>
      <c r="D10" t="s">
        <v>54</v>
      </c>
      <c r="E10" t="s">
        <v>55</v>
      </c>
      <c r="F10" t="s">
        <v>56</v>
      </c>
      <c r="G10" t="s">
        <v>47</v>
      </c>
      <c r="H10" t="s">
        <v>57</v>
      </c>
      <c r="I10" t="s">
        <v>48</v>
      </c>
      <c r="J10" t="s">
        <v>19</v>
      </c>
      <c r="K10" s="2">
        <v>70</v>
      </c>
      <c r="L10" s="2"/>
      <c r="M10" s="2"/>
      <c r="N10" s="2">
        <v>60</v>
      </c>
      <c r="O10" s="2"/>
      <c r="P10" s="2"/>
      <c r="Q10" s="2"/>
      <c r="R10" s="24" t="s">
        <v>42</v>
      </c>
      <c r="S10" t="s">
        <v>58</v>
      </c>
      <c r="T10" t="s">
        <v>230</v>
      </c>
      <c r="AF10">
        <v>8</v>
      </c>
      <c r="AG10">
        <v>1987</v>
      </c>
      <c r="AH10" t="s">
        <v>77</v>
      </c>
      <c r="AI10" t="s">
        <v>78</v>
      </c>
      <c r="AJ10" t="s">
        <v>79</v>
      </c>
      <c r="AK10" t="s">
        <v>80</v>
      </c>
      <c r="AL10" s="3" t="s">
        <v>81</v>
      </c>
      <c r="AM10" t="s">
        <v>33</v>
      </c>
      <c r="AN10" t="s">
        <v>15</v>
      </c>
      <c r="AO10" t="s">
        <v>19</v>
      </c>
      <c r="AP10">
        <v>88.5</v>
      </c>
      <c r="AQ10">
        <v>68.599999999999994</v>
      </c>
      <c r="AS10" s="13" t="s">
        <v>244</v>
      </c>
      <c r="AT10" s="13">
        <v>0</v>
      </c>
      <c r="AU10" s="13"/>
    </row>
    <row r="11" spans="1:47" x14ac:dyDescent="0.3">
      <c r="A11">
        <v>6</v>
      </c>
      <c r="B11">
        <v>2012</v>
      </c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18</v>
      </c>
      <c r="I11" t="s">
        <v>48</v>
      </c>
      <c r="J11" t="s">
        <v>19</v>
      </c>
      <c r="K11">
        <v>85</v>
      </c>
      <c r="L11">
        <v>4</v>
      </c>
      <c r="M11" s="12">
        <v>11</v>
      </c>
      <c r="N11">
        <v>88</v>
      </c>
      <c r="O11">
        <v>3</v>
      </c>
      <c r="P11" s="12">
        <v>13</v>
      </c>
      <c r="Q11" s="12" t="s">
        <v>270</v>
      </c>
      <c r="R11" s="24" t="s">
        <v>34</v>
      </c>
      <c r="S11" t="s">
        <v>65</v>
      </c>
      <c r="T11" t="s">
        <v>67</v>
      </c>
      <c r="AF11">
        <v>9</v>
      </c>
      <c r="AG11">
        <v>2003</v>
      </c>
      <c r="AH11" t="s">
        <v>84</v>
      </c>
      <c r="AI11" t="s">
        <v>85</v>
      </c>
      <c r="AJ11" t="s">
        <v>86</v>
      </c>
      <c r="AK11" t="s">
        <v>87</v>
      </c>
      <c r="AL11" s="3" t="s">
        <v>28</v>
      </c>
      <c r="AM11" t="s">
        <v>33</v>
      </c>
      <c r="AN11" t="s">
        <v>15</v>
      </c>
      <c r="AO11" t="s">
        <v>19</v>
      </c>
      <c r="AP11" s="12">
        <v>27.8</v>
      </c>
      <c r="AQ11" s="12">
        <v>23.2</v>
      </c>
      <c r="AS11" s="13" t="s">
        <v>245</v>
      </c>
      <c r="AT11" s="13">
        <v>46</v>
      </c>
      <c r="AU11" s="13"/>
    </row>
    <row r="12" spans="1:47" x14ac:dyDescent="0.3">
      <c r="A12">
        <v>6</v>
      </c>
      <c r="B12">
        <v>2012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 t="s">
        <v>18</v>
      </c>
      <c r="I12" t="s">
        <v>15</v>
      </c>
      <c r="J12" t="s">
        <v>19</v>
      </c>
      <c r="K12">
        <v>82</v>
      </c>
      <c r="L12">
        <v>5</v>
      </c>
      <c r="M12">
        <v>16</v>
      </c>
      <c r="N12">
        <v>88</v>
      </c>
      <c r="O12">
        <v>3</v>
      </c>
      <c r="P12">
        <v>13</v>
      </c>
      <c r="Q12" s="12" t="s">
        <v>270</v>
      </c>
      <c r="R12" s="24" t="s">
        <v>34</v>
      </c>
      <c r="S12" t="s">
        <v>66</v>
      </c>
      <c r="T12" t="s">
        <v>68</v>
      </c>
      <c r="AF12">
        <v>9</v>
      </c>
      <c r="AG12">
        <v>2003</v>
      </c>
      <c r="AH12" t="s">
        <v>84</v>
      </c>
      <c r="AI12" t="s">
        <v>85</v>
      </c>
      <c r="AJ12" t="s">
        <v>86</v>
      </c>
      <c r="AK12" t="s">
        <v>87</v>
      </c>
      <c r="AL12" s="3" t="s">
        <v>28</v>
      </c>
      <c r="AM12" t="s">
        <v>33</v>
      </c>
      <c r="AN12" t="s">
        <v>15</v>
      </c>
      <c r="AO12" t="s">
        <v>19</v>
      </c>
      <c r="AP12" s="12">
        <v>16</v>
      </c>
      <c r="AQ12" s="12">
        <v>31.9</v>
      </c>
      <c r="AS12" s="13" t="s">
        <v>246</v>
      </c>
      <c r="AT12" s="13">
        <v>0.56916437454851121</v>
      </c>
      <c r="AU12" s="13"/>
    </row>
    <row r="13" spans="1:47" x14ac:dyDescent="0.3">
      <c r="A13" s="12">
        <v>7</v>
      </c>
      <c r="B13" s="12">
        <v>2021</v>
      </c>
      <c r="C13" s="12" t="s">
        <v>71</v>
      </c>
      <c r="D13" s="12" t="s">
        <v>70</v>
      </c>
      <c r="E13" s="12" t="s">
        <v>72</v>
      </c>
      <c r="F13" s="12" t="s">
        <v>73</v>
      </c>
      <c r="G13" s="12" t="s">
        <v>16</v>
      </c>
      <c r="H13" s="12" t="s">
        <v>33</v>
      </c>
      <c r="I13" s="12" t="s">
        <v>15</v>
      </c>
      <c r="J13" s="12" t="s">
        <v>19</v>
      </c>
      <c r="K13" s="12">
        <v>66.23</v>
      </c>
      <c r="L13" s="12"/>
      <c r="M13" s="12">
        <v>5</v>
      </c>
      <c r="N13" s="12">
        <v>62.05</v>
      </c>
      <c r="O13" s="12"/>
      <c r="P13" s="12">
        <v>5</v>
      </c>
      <c r="Q13" s="21" t="s">
        <v>275</v>
      </c>
      <c r="R13" s="24" t="s">
        <v>34</v>
      </c>
      <c r="S13" s="12" t="s">
        <v>273</v>
      </c>
      <c r="T13" s="12" t="s">
        <v>276</v>
      </c>
      <c r="AF13">
        <v>10</v>
      </c>
      <c r="AG13">
        <v>2016</v>
      </c>
      <c r="AH13" t="s">
        <v>89</v>
      </c>
      <c r="AI13" t="s">
        <v>8</v>
      </c>
      <c r="AJ13" t="s">
        <v>90</v>
      </c>
      <c r="AK13" t="s">
        <v>91</v>
      </c>
      <c r="AL13" s="3" t="s">
        <v>92</v>
      </c>
      <c r="AM13" t="s">
        <v>33</v>
      </c>
      <c r="AN13" t="s">
        <v>15</v>
      </c>
      <c r="AO13" t="s">
        <v>19</v>
      </c>
      <c r="AP13">
        <v>91.25</v>
      </c>
      <c r="AQ13">
        <v>96.65</v>
      </c>
      <c r="AS13" s="13" t="s">
        <v>247</v>
      </c>
      <c r="AT13" s="13">
        <v>0.28600672086128276</v>
      </c>
      <c r="AU13" s="13"/>
    </row>
    <row r="14" spans="1:47" x14ac:dyDescent="0.3">
      <c r="A14" s="12">
        <v>7</v>
      </c>
      <c r="B14" s="12">
        <v>2021</v>
      </c>
      <c r="C14" s="12" t="s">
        <v>71</v>
      </c>
      <c r="D14" s="12" t="s">
        <v>70</v>
      </c>
      <c r="E14" s="12" t="s">
        <v>72</v>
      </c>
      <c r="F14" s="12" t="s">
        <v>73</v>
      </c>
      <c r="G14" s="12" t="s">
        <v>16</v>
      </c>
      <c r="H14" s="12" t="s">
        <v>33</v>
      </c>
      <c r="I14" s="12" t="s">
        <v>15</v>
      </c>
      <c r="J14" s="12" t="s">
        <v>19</v>
      </c>
      <c r="K14" s="12">
        <v>39.229999999999997</v>
      </c>
      <c r="L14" s="12"/>
      <c r="M14" s="12">
        <v>5</v>
      </c>
      <c r="N14" s="12">
        <v>59.1</v>
      </c>
      <c r="O14" s="12"/>
      <c r="P14" s="12">
        <v>5</v>
      </c>
      <c r="Q14" s="21" t="s">
        <v>275</v>
      </c>
      <c r="R14" s="24" t="s">
        <v>20</v>
      </c>
      <c r="S14" s="12" t="s">
        <v>272</v>
      </c>
      <c r="T14" s="12" t="s">
        <v>276</v>
      </c>
      <c r="AF14">
        <v>11</v>
      </c>
      <c r="AG14">
        <v>2013</v>
      </c>
      <c r="AH14" t="s">
        <v>94</v>
      </c>
      <c r="AI14" t="s">
        <v>95</v>
      </c>
      <c r="AJ14" t="s">
        <v>96</v>
      </c>
      <c r="AK14" t="s">
        <v>97</v>
      </c>
      <c r="AL14" t="s">
        <v>98</v>
      </c>
      <c r="AM14" t="s">
        <v>33</v>
      </c>
      <c r="AN14" t="s">
        <v>15</v>
      </c>
      <c r="AO14" t="s">
        <v>19</v>
      </c>
      <c r="AP14">
        <v>94.8</v>
      </c>
      <c r="AQ14">
        <v>94.1</v>
      </c>
      <c r="AS14" s="13" t="s">
        <v>248</v>
      </c>
      <c r="AT14" s="13">
        <v>1.678660413556865</v>
      </c>
      <c r="AU14" s="13"/>
    </row>
    <row r="15" spans="1:47" x14ac:dyDescent="0.3">
      <c r="A15">
        <v>8</v>
      </c>
      <c r="B15">
        <v>1987</v>
      </c>
      <c r="C15" t="s">
        <v>77</v>
      </c>
      <c r="D15" t="s">
        <v>78</v>
      </c>
      <c r="E15" t="s">
        <v>79</v>
      </c>
      <c r="F15" t="s">
        <v>80</v>
      </c>
      <c r="G15" s="3" t="s">
        <v>81</v>
      </c>
      <c r="H15" t="s">
        <v>33</v>
      </c>
      <c r="I15" t="s">
        <v>15</v>
      </c>
      <c r="J15" t="s">
        <v>19</v>
      </c>
      <c r="K15">
        <v>88.5</v>
      </c>
      <c r="N15">
        <v>68.599999999999994</v>
      </c>
      <c r="R15" s="24" t="s">
        <v>75</v>
      </c>
      <c r="S15" t="s">
        <v>82</v>
      </c>
      <c r="T15" t="s">
        <v>277</v>
      </c>
      <c r="AF15" s="12">
        <v>14</v>
      </c>
      <c r="AG15" s="12">
        <v>2007</v>
      </c>
      <c r="AH15" s="12" t="s">
        <v>113</v>
      </c>
      <c r="AI15" s="12" t="s">
        <v>114</v>
      </c>
      <c r="AJ15" s="12" t="s">
        <v>115</v>
      </c>
      <c r="AK15" s="12" t="s">
        <v>80</v>
      </c>
      <c r="AL15" s="25" t="s">
        <v>81</v>
      </c>
      <c r="AM15" s="12" t="s">
        <v>33</v>
      </c>
      <c r="AN15" s="12" t="s">
        <v>15</v>
      </c>
      <c r="AO15" s="12" t="s">
        <v>19</v>
      </c>
      <c r="AP15" s="12">
        <v>100</v>
      </c>
      <c r="AQ15" s="12">
        <v>100</v>
      </c>
      <c r="AS15" s="17" t="s">
        <v>249</v>
      </c>
      <c r="AT15" s="17">
        <v>0.57201344172256552</v>
      </c>
      <c r="AU15" s="17"/>
    </row>
    <row r="16" spans="1:47" ht="15" thickBot="1" x14ac:dyDescent="0.35">
      <c r="A16">
        <v>9</v>
      </c>
      <c r="B16">
        <v>2003</v>
      </c>
      <c r="C16" t="s">
        <v>84</v>
      </c>
      <c r="D16" t="s">
        <v>85</v>
      </c>
      <c r="E16" t="s">
        <v>86</v>
      </c>
      <c r="F16" t="s">
        <v>87</v>
      </c>
      <c r="G16" s="3" t="s">
        <v>28</v>
      </c>
      <c r="H16" t="s">
        <v>33</v>
      </c>
      <c r="I16" t="s">
        <v>15</v>
      </c>
      <c r="J16" t="s">
        <v>19</v>
      </c>
      <c r="K16" s="12">
        <v>27.8</v>
      </c>
      <c r="L16" s="12">
        <v>6</v>
      </c>
      <c r="M16" s="12">
        <v>6</v>
      </c>
      <c r="N16" s="12">
        <v>23.2</v>
      </c>
      <c r="O16" s="12">
        <v>4.2</v>
      </c>
      <c r="P16" s="12">
        <v>6</v>
      </c>
      <c r="Q16" s="12" t="s">
        <v>270</v>
      </c>
      <c r="R16" s="24" t="s">
        <v>34</v>
      </c>
      <c r="S16" t="s">
        <v>231</v>
      </c>
      <c r="T16" t="s">
        <v>279</v>
      </c>
      <c r="AF16" s="12">
        <v>14</v>
      </c>
      <c r="AG16" s="12">
        <v>2007</v>
      </c>
      <c r="AH16" s="12" t="s">
        <v>113</v>
      </c>
      <c r="AI16" s="12" t="s">
        <v>114</v>
      </c>
      <c r="AJ16" s="12" t="s">
        <v>115</v>
      </c>
      <c r="AK16" s="12" t="s">
        <v>80</v>
      </c>
      <c r="AL16" s="25" t="s">
        <v>81</v>
      </c>
      <c r="AM16" s="12" t="s">
        <v>33</v>
      </c>
      <c r="AN16" s="12" t="s">
        <v>15</v>
      </c>
      <c r="AO16" s="12" t="s">
        <v>19</v>
      </c>
      <c r="AP16" s="12">
        <v>100</v>
      </c>
      <c r="AQ16" s="12">
        <v>60</v>
      </c>
      <c r="AS16" s="14" t="s">
        <v>250</v>
      </c>
      <c r="AT16" s="14">
        <v>2.0128955989194299</v>
      </c>
      <c r="AU16" s="14"/>
    </row>
    <row r="17" spans="1:51" x14ac:dyDescent="0.3">
      <c r="A17">
        <v>9</v>
      </c>
      <c r="B17">
        <v>2003</v>
      </c>
      <c r="C17" t="s">
        <v>84</v>
      </c>
      <c r="D17" t="s">
        <v>85</v>
      </c>
      <c r="E17" t="s">
        <v>86</v>
      </c>
      <c r="F17" t="s">
        <v>87</v>
      </c>
      <c r="G17" s="3" t="s">
        <v>28</v>
      </c>
      <c r="H17" t="s">
        <v>33</v>
      </c>
      <c r="I17" t="s">
        <v>15</v>
      </c>
      <c r="J17" t="s">
        <v>19</v>
      </c>
      <c r="K17" s="12">
        <v>16</v>
      </c>
      <c r="L17" s="12">
        <v>7.1</v>
      </c>
      <c r="M17" s="12">
        <v>6</v>
      </c>
      <c r="N17" s="12">
        <v>31.9</v>
      </c>
      <c r="O17" s="12">
        <v>12.3</v>
      </c>
      <c r="P17" s="12">
        <v>6</v>
      </c>
      <c r="Q17" s="12" t="s">
        <v>270</v>
      </c>
      <c r="R17" s="24" t="s">
        <v>34</v>
      </c>
      <c r="S17" t="s">
        <v>231</v>
      </c>
      <c r="T17" t="s">
        <v>278</v>
      </c>
      <c r="AF17" s="12">
        <v>22</v>
      </c>
      <c r="AG17" s="12">
        <v>2003</v>
      </c>
      <c r="AH17" s="12" t="s">
        <v>151</v>
      </c>
      <c r="AI17" s="12" t="s">
        <v>152</v>
      </c>
      <c r="AJ17" s="12" t="s">
        <v>153</v>
      </c>
      <c r="AK17" s="12" t="s">
        <v>154</v>
      </c>
      <c r="AL17" s="25" t="s">
        <v>98</v>
      </c>
      <c r="AM17" s="12" t="s">
        <v>33</v>
      </c>
      <c r="AN17" s="12" t="s">
        <v>15</v>
      </c>
      <c r="AO17" s="12" t="s">
        <v>19</v>
      </c>
      <c r="AP17" s="12">
        <v>93</v>
      </c>
      <c r="AQ17" s="12">
        <v>91</v>
      </c>
    </row>
    <row r="18" spans="1:51" x14ac:dyDescent="0.3">
      <c r="A18">
        <v>10</v>
      </c>
      <c r="B18">
        <v>2016</v>
      </c>
      <c r="C18" t="s">
        <v>89</v>
      </c>
      <c r="D18" t="s">
        <v>8</v>
      </c>
      <c r="E18" t="s">
        <v>90</v>
      </c>
      <c r="F18" t="s">
        <v>91</v>
      </c>
      <c r="G18" s="3" t="s">
        <v>92</v>
      </c>
      <c r="H18" t="s">
        <v>33</v>
      </c>
      <c r="I18" t="s">
        <v>15</v>
      </c>
      <c r="J18" t="s">
        <v>19</v>
      </c>
      <c r="K18">
        <v>91.25</v>
      </c>
      <c r="L18">
        <v>4.3</v>
      </c>
      <c r="M18" s="12">
        <v>10</v>
      </c>
      <c r="N18">
        <v>96.65</v>
      </c>
      <c r="O18">
        <v>1.5</v>
      </c>
      <c r="P18" s="12">
        <v>10</v>
      </c>
      <c r="Q18" s="12" t="s">
        <v>270</v>
      </c>
      <c r="R18" s="24" t="s">
        <v>34</v>
      </c>
      <c r="S18" t="s">
        <v>93</v>
      </c>
      <c r="AF18" s="12">
        <v>22</v>
      </c>
      <c r="AG18" s="12">
        <v>2003</v>
      </c>
      <c r="AH18" s="12" t="s">
        <v>151</v>
      </c>
      <c r="AI18" s="12" t="s">
        <v>152</v>
      </c>
      <c r="AJ18" s="12" t="s">
        <v>153</v>
      </c>
      <c r="AK18" s="12" t="s">
        <v>155</v>
      </c>
      <c r="AL18" s="25" t="s">
        <v>98</v>
      </c>
      <c r="AM18" s="12" t="s">
        <v>33</v>
      </c>
      <c r="AN18" s="12" t="s">
        <v>15</v>
      </c>
      <c r="AO18" s="12" t="s">
        <v>19</v>
      </c>
      <c r="AP18" s="12">
        <v>90</v>
      </c>
      <c r="AQ18" s="12">
        <v>86</v>
      </c>
    </row>
    <row r="19" spans="1:51" x14ac:dyDescent="0.3">
      <c r="A19">
        <v>11</v>
      </c>
      <c r="B19">
        <v>2013</v>
      </c>
      <c r="C19" t="s">
        <v>94</v>
      </c>
      <c r="D19" t="s">
        <v>95</v>
      </c>
      <c r="E19" t="s">
        <v>96</v>
      </c>
      <c r="F19" t="s">
        <v>97</v>
      </c>
      <c r="G19" t="s">
        <v>98</v>
      </c>
      <c r="H19" t="s">
        <v>33</v>
      </c>
      <c r="I19" t="s">
        <v>15</v>
      </c>
      <c r="J19" t="s">
        <v>19</v>
      </c>
      <c r="K19">
        <v>94.8</v>
      </c>
      <c r="N19">
        <v>94.1</v>
      </c>
      <c r="R19" s="24" t="s">
        <v>34</v>
      </c>
      <c r="S19" t="s">
        <v>99</v>
      </c>
      <c r="T19" t="s">
        <v>100</v>
      </c>
      <c r="AF19" s="12">
        <v>26</v>
      </c>
      <c r="AG19" s="12">
        <v>1982</v>
      </c>
      <c r="AH19" s="12" t="s">
        <v>175</v>
      </c>
      <c r="AI19" s="12" t="s">
        <v>176</v>
      </c>
      <c r="AJ19" s="12" t="s">
        <v>177</v>
      </c>
      <c r="AK19" s="12" t="s">
        <v>178</v>
      </c>
      <c r="AL19" s="25" t="s">
        <v>179</v>
      </c>
      <c r="AM19" s="12" t="s">
        <v>33</v>
      </c>
      <c r="AN19" s="12" t="s">
        <v>15</v>
      </c>
      <c r="AO19" s="12" t="s">
        <v>19</v>
      </c>
      <c r="AP19" s="12">
        <v>79.3</v>
      </c>
      <c r="AQ19" s="12">
        <v>79.8</v>
      </c>
      <c r="AS19" s="16" t="s">
        <v>18</v>
      </c>
      <c r="AW19" s="16" t="s">
        <v>33</v>
      </c>
    </row>
    <row r="20" spans="1:51" x14ac:dyDescent="0.3">
      <c r="A20">
        <v>12</v>
      </c>
      <c r="B20">
        <v>2008</v>
      </c>
      <c r="C20" t="s">
        <v>101</v>
      </c>
      <c r="D20" t="s">
        <v>102</v>
      </c>
      <c r="E20" t="s">
        <v>103</v>
      </c>
      <c r="F20" t="s">
        <v>104</v>
      </c>
      <c r="G20" t="s">
        <v>64</v>
      </c>
      <c r="H20" t="s">
        <v>18</v>
      </c>
      <c r="I20" t="s">
        <v>15</v>
      </c>
      <c r="J20" t="s">
        <v>19</v>
      </c>
      <c r="K20" s="12">
        <v>78</v>
      </c>
      <c r="L20" s="12">
        <v>3.5</v>
      </c>
      <c r="M20" s="12"/>
      <c r="N20" s="12">
        <v>67.7</v>
      </c>
      <c r="O20" s="12">
        <v>4.9000000000000004</v>
      </c>
      <c r="P20" s="12"/>
      <c r="Q20" s="12" t="s">
        <v>270</v>
      </c>
      <c r="R20" s="24" t="s">
        <v>34</v>
      </c>
      <c r="S20" t="s">
        <v>105</v>
      </c>
      <c r="T20" t="s">
        <v>280</v>
      </c>
      <c r="AF20" s="12">
        <v>26</v>
      </c>
      <c r="AG20" s="12">
        <v>1982</v>
      </c>
      <c r="AH20" s="12" t="s">
        <v>175</v>
      </c>
      <c r="AI20" s="12" t="s">
        <v>176</v>
      </c>
      <c r="AJ20" s="12" t="s">
        <v>177</v>
      </c>
      <c r="AK20" s="12" t="s">
        <v>178</v>
      </c>
      <c r="AL20" s="25" t="s">
        <v>179</v>
      </c>
      <c r="AM20" s="12" t="s">
        <v>33</v>
      </c>
      <c r="AN20" s="12" t="s">
        <v>15</v>
      </c>
      <c r="AO20" s="12" t="s">
        <v>19</v>
      </c>
      <c r="AP20" s="12">
        <v>81</v>
      </c>
      <c r="AQ20" s="12">
        <v>78.099999999999994</v>
      </c>
      <c r="AS20" t="s">
        <v>239</v>
      </c>
      <c r="AW20" t="s">
        <v>239</v>
      </c>
    </row>
    <row r="21" spans="1:51" ht="15" thickBot="1" x14ac:dyDescent="0.35">
      <c r="A21">
        <v>13</v>
      </c>
      <c r="B21">
        <v>1988</v>
      </c>
      <c r="C21" t="s">
        <v>107</v>
      </c>
      <c r="D21" t="s">
        <v>108</v>
      </c>
      <c r="E21" t="s">
        <v>109</v>
      </c>
      <c r="F21" t="s">
        <v>110</v>
      </c>
      <c r="G21" s="3" t="s">
        <v>111</v>
      </c>
      <c r="H21" t="s">
        <v>18</v>
      </c>
      <c r="I21" t="s">
        <v>15</v>
      </c>
      <c r="J21" t="s">
        <v>19</v>
      </c>
      <c r="K21">
        <v>67.599999999999994</v>
      </c>
      <c r="M21" s="12">
        <v>5</v>
      </c>
      <c r="N21">
        <v>64.3</v>
      </c>
      <c r="P21" s="12">
        <v>5</v>
      </c>
      <c r="R21" s="24" t="s">
        <v>34</v>
      </c>
      <c r="S21" t="s">
        <v>112</v>
      </c>
      <c r="AF21" s="12">
        <v>26</v>
      </c>
      <c r="AG21" s="12">
        <v>1982</v>
      </c>
      <c r="AH21" s="12" t="s">
        <v>175</v>
      </c>
      <c r="AI21" s="12" t="s">
        <v>176</v>
      </c>
      <c r="AJ21" s="12" t="s">
        <v>177</v>
      </c>
      <c r="AK21" s="12" t="s">
        <v>178</v>
      </c>
      <c r="AL21" s="25" t="s">
        <v>179</v>
      </c>
      <c r="AM21" s="12" t="s">
        <v>33</v>
      </c>
      <c r="AN21" s="12" t="s">
        <v>15</v>
      </c>
      <c r="AO21" s="12" t="s">
        <v>19</v>
      </c>
      <c r="AP21" s="12">
        <v>80.099999999999994</v>
      </c>
      <c r="AQ21" s="12">
        <v>73.099999999999994</v>
      </c>
    </row>
    <row r="22" spans="1:51" x14ac:dyDescent="0.3">
      <c r="A22" s="12">
        <v>14</v>
      </c>
      <c r="B22" s="12">
        <v>2007</v>
      </c>
      <c r="C22" s="12" t="s">
        <v>113</v>
      </c>
      <c r="D22" s="12" t="s">
        <v>114</v>
      </c>
      <c r="E22" s="12" t="s">
        <v>115</v>
      </c>
      <c r="F22" s="12" t="s">
        <v>80</v>
      </c>
      <c r="G22" s="25" t="s">
        <v>81</v>
      </c>
      <c r="H22" s="12" t="s">
        <v>33</v>
      </c>
      <c r="I22" s="12" t="s">
        <v>15</v>
      </c>
      <c r="J22" s="12" t="s">
        <v>19</v>
      </c>
      <c r="K22" s="12">
        <v>100</v>
      </c>
      <c r="L22" s="12"/>
      <c r="M22" s="12">
        <v>10</v>
      </c>
      <c r="N22" s="12">
        <v>100</v>
      </c>
      <c r="O22" s="12"/>
      <c r="P22" s="12">
        <v>10</v>
      </c>
      <c r="Q22" s="12"/>
      <c r="R22" s="24" t="s">
        <v>34</v>
      </c>
      <c r="S22" s="12" t="s">
        <v>116</v>
      </c>
      <c r="T22" s="12" t="s">
        <v>117</v>
      </c>
      <c r="AF22" s="12">
        <v>29</v>
      </c>
      <c r="AG22" s="12">
        <v>2006</v>
      </c>
      <c r="AH22" s="12" t="s">
        <v>195</v>
      </c>
      <c r="AI22" s="12" t="s">
        <v>192</v>
      </c>
      <c r="AJ22" s="12" t="s">
        <v>191</v>
      </c>
      <c r="AK22" s="12" t="s">
        <v>46</v>
      </c>
      <c r="AL22" s="12" t="s">
        <v>47</v>
      </c>
      <c r="AM22" s="12" t="s">
        <v>33</v>
      </c>
      <c r="AN22" s="12" t="s">
        <v>15</v>
      </c>
      <c r="AO22" s="12" t="s">
        <v>19</v>
      </c>
      <c r="AP22" s="12">
        <v>72.66</v>
      </c>
      <c r="AQ22" s="12">
        <v>63.4</v>
      </c>
      <c r="AS22" s="15"/>
      <c r="AT22" s="15" t="s">
        <v>291</v>
      </c>
      <c r="AU22" s="15" t="s">
        <v>292</v>
      </c>
      <c r="AW22" s="15"/>
      <c r="AX22" s="15" t="s">
        <v>291</v>
      </c>
      <c r="AY22" s="15" t="s">
        <v>292</v>
      </c>
    </row>
    <row r="23" spans="1:51" x14ac:dyDescent="0.3">
      <c r="A23" s="12">
        <v>14</v>
      </c>
      <c r="B23" s="12">
        <v>2007</v>
      </c>
      <c r="C23" s="12" t="s">
        <v>113</v>
      </c>
      <c r="D23" s="12" t="s">
        <v>114</v>
      </c>
      <c r="E23" s="12" t="s">
        <v>115</v>
      </c>
      <c r="F23" s="12" t="s">
        <v>80</v>
      </c>
      <c r="G23" s="25" t="s">
        <v>81</v>
      </c>
      <c r="H23" s="12" t="s">
        <v>33</v>
      </c>
      <c r="I23" s="12" t="s">
        <v>15</v>
      </c>
      <c r="J23" s="12" t="s">
        <v>19</v>
      </c>
      <c r="K23" s="12">
        <v>100</v>
      </c>
      <c r="L23" s="12"/>
      <c r="M23" s="12">
        <v>10</v>
      </c>
      <c r="N23" s="12">
        <v>60</v>
      </c>
      <c r="O23" s="12"/>
      <c r="P23" s="12">
        <v>10</v>
      </c>
      <c r="Q23" s="12"/>
      <c r="R23" s="24" t="s">
        <v>75</v>
      </c>
      <c r="S23" s="12" t="s">
        <v>116</v>
      </c>
      <c r="T23" s="12" t="s">
        <v>118</v>
      </c>
      <c r="AF23" s="12">
        <v>29</v>
      </c>
      <c r="AG23" s="12">
        <v>2006</v>
      </c>
      <c r="AH23" s="12" t="s">
        <v>195</v>
      </c>
      <c r="AI23" s="12" t="s">
        <v>192</v>
      </c>
      <c r="AJ23" s="12" t="s">
        <v>191</v>
      </c>
      <c r="AK23" s="12" t="s">
        <v>46</v>
      </c>
      <c r="AL23" s="12" t="s">
        <v>47</v>
      </c>
      <c r="AM23" s="12" t="s">
        <v>33</v>
      </c>
      <c r="AN23" s="12" t="s">
        <v>15</v>
      </c>
      <c r="AO23" s="12" t="s">
        <v>19</v>
      </c>
      <c r="AP23" s="12">
        <v>70</v>
      </c>
      <c r="AQ23" s="12">
        <v>75.25</v>
      </c>
      <c r="AS23" s="13" t="s">
        <v>240</v>
      </c>
      <c r="AT23" s="13">
        <v>68.709999999999994</v>
      </c>
      <c r="AU23" s="13">
        <v>70.981428571428566</v>
      </c>
      <c r="AW23" s="13" t="s">
        <v>240</v>
      </c>
      <c r="AX23" s="13">
        <v>71.436363636363637</v>
      </c>
      <c r="AY23" s="13">
        <v>68.331212121212104</v>
      </c>
    </row>
    <row r="24" spans="1:51" x14ac:dyDescent="0.3">
      <c r="A24">
        <v>15</v>
      </c>
      <c r="B24">
        <v>2003</v>
      </c>
      <c r="C24" t="s">
        <v>119</v>
      </c>
      <c r="D24" t="s">
        <v>120</v>
      </c>
      <c r="E24" t="s">
        <v>121</v>
      </c>
      <c r="F24" t="s">
        <v>122</v>
      </c>
      <c r="G24" s="3" t="s">
        <v>28</v>
      </c>
      <c r="H24" t="s">
        <v>18</v>
      </c>
      <c r="I24" t="s">
        <v>15</v>
      </c>
      <c r="J24" t="s">
        <v>19</v>
      </c>
      <c r="K24">
        <v>88</v>
      </c>
      <c r="L24">
        <v>6.7</v>
      </c>
      <c r="M24" s="12">
        <v>40</v>
      </c>
      <c r="N24">
        <v>86.4</v>
      </c>
      <c r="O24">
        <v>8</v>
      </c>
      <c r="P24" s="12">
        <v>40</v>
      </c>
      <c r="Q24" s="1" t="s">
        <v>281</v>
      </c>
      <c r="R24" s="24" t="s">
        <v>34</v>
      </c>
      <c r="S24" t="s">
        <v>232</v>
      </c>
      <c r="T24" t="s">
        <v>233</v>
      </c>
      <c r="AF24" s="12">
        <v>29</v>
      </c>
      <c r="AG24" s="12">
        <v>2006</v>
      </c>
      <c r="AH24" s="12" t="s">
        <v>195</v>
      </c>
      <c r="AI24" s="12" t="s">
        <v>192</v>
      </c>
      <c r="AJ24" s="12" t="s">
        <v>191</v>
      </c>
      <c r="AK24" s="12" t="s">
        <v>46</v>
      </c>
      <c r="AL24" s="12" t="s">
        <v>47</v>
      </c>
      <c r="AM24" s="12" t="s">
        <v>33</v>
      </c>
      <c r="AN24" s="12" t="s">
        <v>15</v>
      </c>
      <c r="AO24" s="12" t="s">
        <v>19</v>
      </c>
      <c r="AP24" s="12">
        <v>69.7</v>
      </c>
      <c r="AQ24" s="12">
        <v>69.3</v>
      </c>
      <c r="AS24" s="13" t="s">
        <v>241</v>
      </c>
      <c r="AT24" s="13">
        <v>698.38249230769338</v>
      </c>
      <c r="AU24" s="13">
        <v>263.0408285714276</v>
      </c>
      <c r="AW24" s="13" t="s">
        <v>241</v>
      </c>
      <c r="AX24" s="13">
        <v>518.8493488636359</v>
      </c>
      <c r="AY24" s="13">
        <v>430.22946723485074</v>
      </c>
    </row>
    <row r="25" spans="1:51" x14ac:dyDescent="0.3">
      <c r="A25" s="12">
        <v>16</v>
      </c>
      <c r="B25" s="12">
        <v>2014</v>
      </c>
      <c r="C25" s="12" t="s">
        <v>124</v>
      </c>
      <c r="D25" s="12" t="s">
        <v>70</v>
      </c>
      <c r="E25" s="12" t="s">
        <v>125</v>
      </c>
      <c r="F25" s="12" t="s">
        <v>126</v>
      </c>
      <c r="G25" s="25" t="s">
        <v>47</v>
      </c>
      <c r="H25" s="12" t="s">
        <v>33</v>
      </c>
      <c r="I25" s="12" t="s">
        <v>48</v>
      </c>
      <c r="J25" s="12" t="s">
        <v>19</v>
      </c>
      <c r="K25" s="12">
        <v>93.1</v>
      </c>
      <c r="L25" s="12">
        <v>0.8</v>
      </c>
      <c r="M25" s="12">
        <v>12</v>
      </c>
      <c r="N25" s="12">
        <v>89</v>
      </c>
      <c r="O25" s="12">
        <v>0.8</v>
      </c>
      <c r="P25" s="12">
        <v>12</v>
      </c>
      <c r="Q25" s="12" t="s">
        <v>270</v>
      </c>
      <c r="R25" s="24" t="s">
        <v>34</v>
      </c>
      <c r="S25" s="12" t="s">
        <v>127</v>
      </c>
      <c r="T25" s="12"/>
      <c r="AF25" s="12">
        <v>30</v>
      </c>
      <c r="AG25" s="12">
        <v>2017</v>
      </c>
      <c r="AH25" s="12" t="s">
        <v>196</v>
      </c>
      <c r="AI25" s="12" t="s">
        <v>197</v>
      </c>
      <c r="AJ25" s="12" t="s">
        <v>198</v>
      </c>
      <c r="AK25" s="12" t="s">
        <v>17</v>
      </c>
      <c r="AL25" s="12" t="s">
        <v>16</v>
      </c>
      <c r="AM25" s="12" t="s">
        <v>33</v>
      </c>
      <c r="AN25" s="12" t="s">
        <v>15</v>
      </c>
      <c r="AO25" s="12" t="s">
        <v>201</v>
      </c>
      <c r="AP25" s="12">
        <v>62.2</v>
      </c>
      <c r="AQ25" s="12">
        <v>45.06</v>
      </c>
      <c r="AS25" s="13" t="s">
        <v>242</v>
      </c>
      <c r="AT25" s="13">
        <v>14</v>
      </c>
      <c r="AU25" s="13">
        <v>14</v>
      </c>
      <c r="AW25" s="13" t="s">
        <v>242</v>
      </c>
      <c r="AX25" s="13">
        <v>33</v>
      </c>
      <c r="AY25" s="13">
        <v>33</v>
      </c>
    </row>
    <row r="26" spans="1:51" x14ac:dyDescent="0.3">
      <c r="A26">
        <v>19</v>
      </c>
      <c r="B26">
        <v>1994</v>
      </c>
      <c r="C26" t="s">
        <v>137</v>
      </c>
      <c r="D26" t="s">
        <v>120</v>
      </c>
      <c r="E26" t="s">
        <v>138</v>
      </c>
      <c r="F26" t="s">
        <v>26</v>
      </c>
      <c r="G26" s="3" t="s">
        <v>28</v>
      </c>
      <c r="H26" t="s">
        <v>18</v>
      </c>
      <c r="I26" t="s">
        <v>15</v>
      </c>
      <c r="J26" t="s">
        <v>19</v>
      </c>
      <c r="K26">
        <v>96.97</v>
      </c>
      <c r="N26">
        <v>94.84</v>
      </c>
      <c r="R26" s="24" t="s">
        <v>34</v>
      </c>
      <c r="S26" t="s">
        <v>140</v>
      </c>
      <c r="AF26" s="12">
        <v>30</v>
      </c>
      <c r="AG26" s="12">
        <v>2017</v>
      </c>
      <c r="AH26" s="12" t="s">
        <v>196</v>
      </c>
      <c r="AI26" s="12" t="s">
        <v>197</v>
      </c>
      <c r="AJ26" s="12" t="s">
        <v>198</v>
      </c>
      <c r="AK26" s="12" t="s">
        <v>17</v>
      </c>
      <c r="AL26" s="12" t="s">
        <v>16</v>
      </c>
      <c r="AM26" s="12" t="s">
        <v>33</v>
      </c>
      <c r="AN26" s="12" t="s">
        <v>15</v>
      </c>
      <c r="AO26" s="12" t="s">
        <v>201</v>
      </c>
      <c r="AP26" s="12">
        <v>74.06</v>
      </c>
      <c r="AQ26" s="12">
        <v>57.33</v>
      </c>
      <c r="AS26" s="13" t="s">
        <v>243</v>
      </c>
      <c r="AT26" s="13">
        <v>0.19541335643475027</v>
      </c>
      <c r="AU26" s="13"/>
      <c r="AW26" s="13" t="s">
        <v>243</v>
      </c>
      <c r="AX26" s="13">
        <v>0.85610431961622646</v>
      </c>
      <c r="AY26" s="13"/>
    </row>
    <row r="27" spans="1:51" x14ac:dyDescent="0.3">
      <c r="A27">
        <v>19</v>
      </c>
      <c r="B27">
        <v>1994</v>
      </c>
      <c r="C27" t="s">
        <v>137</v>
      </c>
      <c r="D27" t="s">
        <v>120</v>
      </c>
      <c r="E27" t="s">
        <v>138</v>
      </c>
      <c r="F27" t="s">
        <v>139</v>
      </c>
      <c r="G27" s="3" t="s">
        <v>28</v>
      </c>
      <c r="H27" t="s">
        <v>18</v>
      </c>
      <c r="I27" t="s">
        <v>15</v>
      </c>
      <c r="J27" t="s">
        <v>19</v>
      </c>
      <c r="K27">
        <v>89.17</v>
      </c>
      <c r="N27">
        <v>34</v>
      </c>
      <c r="R27" s="24" t="s">
        <v>34</v>
      </c>
      <c r="S27" t="s">
        <v>140</v>
      </c>
      <c r="AF27" s="12">
        <v>30</v>
      </c>
      <c r="AG27" s="12">
        <v>2017</v>
      </c>
      <c r="AH27" s="12" t="s">
        <v>196</v>
      </c>
      <c r="AI27" s="12" t="s">
        <v>197</v>
      </c>
      <c r="AJ27" s="12" t="s">
        <v>198</v>
      </c>
      <c r="AK27" s="12" t="s">
        <v>17</v>
      </c>
      <c r="AL27" s="12" t="s">
        <v>16</v>
      </c>
      <c r="AM27" s="12" t="s">
        <v>33</v>
      </c>
      <c r="AN27" s="12" t="s">
        <v>15</v>
      </c>
      <c r="AO27" s="12" t="s">
        <v>201</v>
      </c>
      <c r="AP27" s="12">
        <v>65.25</v>
      </c>
      <c r="AQ27" s="12">
        <v>47.34</v>
      </c>
      <c r="AS27" s="13" t="s">
        <v>244</v>
      </c>
      <c r="AT27" s="13">
        <v>0</v>
      </c>
      <c r="AU27" s="13"/>
      <c r="AW27" s="13" t="s">
        <v>244</v>
      </c>
      <c r="AX27" s="13">
        <v>0</v>
      </c>
      <c r="AY27" s="13"/>
    </row>
    <row r="28" spans="1:51" x14ac:dyDescent="0.3">
      <c r="A28" s="12">
        <v>20</v>
      </c>
      <c r="B28" s="12">
        <v>2003</v>
      </c>
      <c r="C28" s="12" t="s">
        <v>141</v>
      </c>
      <c r="D28" s="12" t="s">
        <v>142</v>
      </c>
      <c r="E28" s="12" t="s">
        <v>143</v>
      </c>
      <c r="F28" s="12" t="s">
        <v>144</v>
      </c>
      <c r="G28" s="25" t="s">
        <v>64</v>
      </c>
      <c r="H28" s="12" t="s">
        <v>18</v>
      </c>
      <c r="I28" s="12" t="s">
        <v>15</v>
      </c>
      <c r="J28" s="12" t="s">
        <v>19</v>
      </c>
      <c r="K28" s="12">
        <v>79</v>
      </c>
      <c r="L28" s="12">
        <v>6</v>
      </c>
      <c r="M28" s="12">
        <v>21</v>
      </c>
      <c r="N28" s="12">
        <v>71</v>
      </c>
      <c r="O28" s="12">
        <v>5</v>
      </c>
      <c r="P28" s="12">
        <v>24</v>
      </c>
      <c r="Q28" s="12" t="s">
        <v>270</v>
      </c>
      <c r="R28" s="24" t="s">
        <v>34</v>
      </c>
      <c r="S28" s="12" t="s">
        <v>145</v>
      </c>
      <c r="T28" s="12"/>
      <c r="AF28" s="12">
        <v>30</v>
      </c>
      <c r="AG28" s="12">
        <v>2017</v>
      </c>
      <c r="AH28" s="12" t="s">
        <v>196</v>
      </c>
      <c r="AI28" s="12" t="s">
        <v>197</v>
      </c>
      <c r="AJ28" s="12" t="s">
        <v>198</v>
      </c>
      <c r="AK28" s="12" t="s">
        <v>17</v>
      </c>
      <c r="AL28" s="12" t="s">
        <v>16</v>
      </c>
      <c r="AM28" s="12" t="s">
        <v>33</v>
      </c>
      <c r="AN28" s="12" t="s">
        <v>15</v>
      </c>
      <c r="AO28" s="12" t="s">
        <v>201</v>
      </c>
      <c r="AP28" s="12">
        <v>65.709999999999994</v>
      </c>
      <c r="AQ28" s="12">
        <v>50.01</v>
      </c>
      <c r="AS28" s="13" t="s">
        <v>245</v>
      </c>
      <c r="AT28" s="13">
        <v>13</v>
      </c>
      <c r="AU28" s="13"/>
      <c r="AW28" s="13" t="s">
        <v>245</v>
      </c>
      <c r="AX28" s="13">
        <v>32</v>
      </c>
      <c r="AY28" s="13"/>
    </row>
    <row r="29" spans="1:51" x14ac:dyDescent="0.3">
      <c r="A29" s="12">
        <v>22</v>
      </c>
      <c r="B29" s="12">
        <v>2003</v>
      </c>
      <c r="C29" s="12" t="s">
        <v>151</v>
      </c>
      <c r="D29" s="12" t="s">
        <v>152</v>
      </c>
      <c r="E29" s="12" t="s">
        <v>153</v>
      </c>
      <c r="F29" s="12" t="s">
        <v>154</v>
      </c>
      <c r="G29" s="25" t="s">
        <v>98</v>
      </c>
      <c r="H29" s="12" t="s">
        <v>33</v>
      </c>
      <c r="I29" s="12" t="s">
        <v>15</v>
      </c>
      <c r="J29" s="12" t="s">
        <v>19</v>
      </c>
      <c r="K29" s="12">
        <v>93</v>
      </c>
      <c r="L29" s="12">
        <v>1</v>
      </c>
      <c r="M29" s="12">
        <v>15</v>
      </c>
      <c r="N29" s="12">
        <v>91</v>
      </c>
      <c r="O29" s="12">
        <v>2</v>
      </c>
      <c r="P29" s="12">
        <v>15</v>
      </c>
      <c r="Q29" s="12" t="s">
        <v>270</v>
      </c>
      <c r="R29" s="24" t="s">
        <v>34</v>
      </c>
      <c r="S29" s="12" t="s">
        <v>156</v>
      </c>
      <c r="T29" s="12"/>
      <c r="AF29">
        <v>31</v>
      </c>
      <c r="AG29">
        <v>2017</v>
      </c>
      <c r="AH29" t="s">
        <v>206</v>
      </c>
      <c r="AI29" t="s">
        <v>207</v>
      </c>
      <c r="AJ29" t="s">
        <v>208</v>
      </c>
      <c r="AK29" t="s">
        <v>209</v>
      </c>
      <c r="AL29" t="s">
        <v>179</v>
      </c>
      <c r="AM29" t="s">
        <v>33</v>
      </c>
      <c r="AN29" t="s">
        <v>15</v>
      </c>
      <c r="AO29" t="s">
        <v>19</v>
      </c>
      <c r="AP29">
        <v>71.91</v>
      </c>
      <c r="AQ29">
        <v>70.87</v>
      </c>
      <c r="AS29" s="13" t="s">
        <v>246</v>
      </c>
      <c r="AT29" s="13">
        <v>-0.30163153402880566</v>
      </c>
      <c r="AU29" s="13"/>
      <c r="AW29" s="13" t="s">
        <v>246</v>
      </c>
      <c r="AX29" s="13">
        <v>1.5069281592381245</v>
      </c>
      <c r="AY29" s="13"/>
    </row>
    <row r="30" spans="1:51" x14ac:dyDescent="0.3">
      <c r="A30" s="12">
        <v>22</v>
      </c>
      <c r="B30" s="12">
        <v>2003</v>
      </c>
      <c r="C30" s="12" t="s">
        <v>151</v>
      </c>
      <c r="D30" s="12" t="s">
        <v>152</v>
      </c>
      <c r="E30" s="12" t="s">
        <v>153</v>
      </c>
      <c r="F30" s="12" t="s">
        <v>155</v>
      </c>
      <c r="G30" s="25" t="s">
        <v>98</v>
      </c>
      <c r="H30" s="12" t="s">
        <v>33</v>
      </c>
      <c r="I30" s="12" t="s">
        <v>15</v>
      </c>
      <c r="J30" s="12" t="s">
        <v>19</v>
      </c>
      <c r="K30" s="12">
        <v>90</v>
      </c>
      <c r="L30" s="12">
        <v>2</v>
      </c>
      <c r="M30" s="12">
        <v>15</v>
      </c>
      <c r="N30" s="12">
        <v>86</v>
      </c>
      <c r="O30" s="12">
        <v>4</v>
      </c>
      <c r="P30" s="12">
        <v>15</v>
      </c>
      <c r="Q30" s="12" t="s">
        <v>270</v>
      </c>
      <c r="R30" s="24" t="s">
        <v>34</v>
      </c>
      <c r="S30" s="12" t="s">
        <v>156</v>
      </c>
      <c r="T30" s="12"/>
      <c r="AF30">
        <v>33</v>
      </c>
      <c r="AG30">
        <v>2013</v>
      </c>
      <c r="AH30" t="s">
        <v>218</v>
      </c>
      <c r="AI30" t="s">
        <v>219</v>
      </c>
      <c r="AJ30" t="s">
        <v>220</v>
      </c>
      <c r="AK30" t="s">
        <v>26</v>
      </c>
      <c r="AL30" t="s">
        <v>28</v>
      </c>
      <c r="AM30" t="s">
        <v>33</v>
      </c>
      <c r="AN30" t="s">
        <v>15</v>
      </c>
      <c r="AO30" t="s">
        <v>19</v>
      </c>
      <c r="AP30">
        <v>46.5</v>
      </c>
      <c r="AQ30">
        <v>44.1</v>
      </c>
      <c r="AS30" s="13" t="s">
        <v>247</v>
      </c>
      <c r="AT30" s="13">
        <v>0.38385196236246694</v>
      </c>
      <c r="AU30" s="13"/>
      <c r="AW30" s="13" t="s">
        <v>247</v>
      </c>
      <c r="AX30" s="13">
        <v>7.0819236221979262E-2</v>
      </c>
      <c r="AY30" s="13"/>
    </row>
    <row r="31" spans="1:51" x14ac:dyDescent="0.3">
      <c r="A31">
        <v>23</v>
      </c>
      <c r="B31">
        <v>2019</v>
      </c>
      <c r="C31" t="s">
        <v>157</v>
      </c>
      <c r="D31" t="s">
        <v>158</v>
      </c>
      <c r="E31" t="s">
        <v>159</v>
      </c>
      <c r="F31" t="s">
        <v>160</v>
      </c>
      <c r="G31" s="3" t="s">
        <v>64</v>
      </c>
      <c r="H31" t="s">
        <v>33</v>
      </c>
      <c r="I31" t="s">
        <v>48</v>
      </c>
      <c r="J31" t="s">
        <v>19</v>
      </c>
      <c r="K31">
        <v>91</v>
      </c>
      <c r="L31">
        <v>1.3</v>
      </c>
      <c r="M31" s="12">
        <v>3</v>
      </c>
      <c r="N31">
        <v>94.7</v>
      </c>
      <c r="O31">
        <v>1.4</v>
      </c>
      <c r="P31" s="12">
        <v>3</v>
      </c>
      <c r="Q31" s="12" t="s">
        <v>270</v>
      </c>
      <c r="R31" s="24" t="s">
        <v>34</v>
      </c>
      <c r="S31" t="s">
        <v>161</v>
      </c>
      <c r="T31" t="s">
        <v>162</v>
      </c>
      <c r="AF31" s="12">
        <v>16</v>
      </c>
      <c r="AG31" s="12">
        <v>2014</v>
      </c>
      <c r="AH31" s="12" t="s">
        <v>124</v>
      </c>
      <c r="AI31" s="12" t="s">
        <v>70</v>
      </c>
      <c r="AJ31" s="12" t="s">
        <v>125</v>
      </c>
      <c r="AK31" s="12" t="s">
        <v>126</v>
      </c>
      <c r="AL31" s="25" t="s">
        <v>47</v>
      </c>
      <c r="AM31" s="12" t="s">
        <v>33</v>
      </c>
      <c r="AN31" s="12" t="s">
        <v>48</v>
      </c>
      <c r="AO31" s="12" t="s">
        <v>19</v>
      </c>
      <c r="AP31" s="12">
        <v>93.1</v>
      </c>
      <c r="AQ31" s="12">
        <v>89</v>
      </c>
      <c r="AS31" s="13" t="s">
        <v>248</v>
      </c>
      <c r="AT31" s="13">
        <v>1.7709333959868729</v>
      </c>
      <c r="AU31" s="13"/>
      <c r="AW31" s="13" t="s">
        <v>248</v>
      </c>
      <c r="AX31" s="13">
        <v>1.6938887483837093</v>
      </c>
      <c r="AY31" s="13"/>
    </row>
    <row r="32" spans="1:51" x14ac:dyDescent="0.3">
      <c r="A32" s="12">
        <v>24</v>
      </c>
      <c r="B32" s="12">
        <v>2021</v>
      </c>
      <c r="C32" s="12" t="s">
        <v>164</v>
      </c>
      <c r="D32" s="12" t="s">
        <v>165</v>
      </c>
      <c r="E32" s="12" t="s">
        <v>166</v>
      </c>
      <c r="F32" s="12" t="s">
        <v>163</v>
      </c>
      <c r="G32" s="25" t="s">
        <v>47</v>
      </c>
      <c r="H32" s="12" t="s">
        <v>18</v>
      </c>
      <c r="I32" s="12" t="s">
        <v>15</v>
      </c>
      <c r="J32" s="12" t="s">
        <v>19</v>
      </c>
      <c r="K32" s="12">
        <v>10</v>
      </c>
      <c r="L32" s="12">
        <v>56.08</v>
      </c>
      <c r="M32" s="12">
        <v>9</v>
      </c>
      <c r="N32" s="12">
        <v>65</v>
      </c>
      <c r="O32" s="12">
        <v>24.1</v>
      </c>
      <c r="P32" s="12">
        <v>9</v>
      </c>
      <c r="Q32" s="22" t="s">
        <v>282</v>
      </c>
      <c r="R32" s="24" t="s">
        <v>34</v>
      </c>
      <c r="S32" s="12" t="s">
        <v>167</v>
      </c>
      <c r="T32" s="12" t="s">
        <v>283</v>
      </c>
      <c r="AF32">
        <v>23</v>
      </c>
      <c r="AG32">
        <v>2019</v>
      </c>
      <c r="AH32" t="s">
        <v>157</v>
      </c>
      <c r="AI32" t="s">
        <v>158</v>
      </c>
      <c r="AJ32" t="s">
        <v>159</v>
      </c>
      <c r="AK32" t="s">
        <v>160</v>
      </c>
      <c r="AL32" s="3" t="s">
        <v>64</v>
      </c>
      <c r="AM32" t="s">
        <v>33</v>
      </c>
      <c r="AN32" t="s">
        <v>48</v>
      </c>
      <c r="AO32" t="s">
        <v>19</v>
      </c>
      <c r="AP32">
        <v>91</v>
      </c>
      <c r="AQ32">
        <v>94.7</v>
      </c>
      <c r="AS32" s="17" t="s">
        <v>249</v>
      </c>
      <c r="AT32" s="17">
        <v>0.76770392472493387</v>
      </c>
      <c r="AU32" s="17"/>
      <c r="AW32" s="17" t="s">
        <v>249</v>
      </c>
      <c r="AX32" s="17">
        <v>0.14163847244395852</v>
      </c>
      <c r="AY32" s="17"/>
    </row>
    <row r="33" spans="1:51" ht="15" thickBot="1" x14ac:dyDescent="0.35">
      <c r="A33" s="12">
        <v>24</v>
      </c>
      <c r="B33" s="12">
        <v>2021</v>
      </c>
      <c r="C33" s="12" t="s">
        <v>164</v>
      </c>
      <c r="D33" s="12" t="s">
        <v>165</v>
      </c>
      <c r="E33" s="12" t="s">
        <v>166</v>
      </c>
      <c r="F33" s="12" t="s">
        <v>163</v>
      </c>
      <c r="G33" s="25" t="s">
        <v>47</v>
      </c>
      <c r="H33" s="12" t="s">
        <v>18</v>
      </c>
      <c r="I33" s="12" t="s">
        <v>15</v>
      </c>
      <c r="J33" s="12" t="s">
        <v>19</v>
      </c>
      <c r="K33" s="12">
        <v>13</v>
      </c>
      <c r="L33" s="12">
        <v>54.9</v>
      </c>
      <c r="M33" s="12">
        <v>9</v>
      </c>
      <c r="N33" s="12">
        <v>64</v>
      </c>
      <c r="O33" s="12">
        <v>20.6</v>
      </c>
      <c r="P33" s="12">
        <v>9</v>
      </c>
      <c r="Q33" s="22" t="s">
        <v>282</v>
      </c>
      <c r="R33" s="24" t="s">
        <v>34</v>
      </c>
      <c r="S33" s="12" t="s">
        <v>167</v>
      </c>
      <c r="T33" s="12" t="s">
        <v>284</v>
      </c>
      <c r="AF33">
        <v>25</v>
      </c>
      <c r="AG33">
        <v>2018</v>
      </c>
      <c r="AH33" t="s">
        <v>285</v>
      </c>
      <c r="AI33" t="s">
        <v>170</v>
      </c>
      <c r="AJ33" t="s">
        <v>171</v>
      </c>
      <c r="AK33" t="s">
        <v>172</v>
      </c>
      <c r="AL33" s="3" t="s">
        <v>47</v>
      </c>
      <c r="AM33" t="s">
        <v>33</v>
      </c>
      <c r="AN33" t="s">
        <v>48</v>
      </c>
      <c r="AO33" t="s">
        <v>19</v>
      </c>
      <c r="AP33">
        <v>46.86</v>
      </c>
      <c r="AQ33">
        <v>50.04</v>
      </c>
      <c r="AS33" s="14" t="s">
        <v>250</v>
      </c>
      <c r="AT33" s="14">
        <v>2.1603686564627926</v>
      </c>
      <c r="AU33" s="14"/>
      <c r="AW33" s="14" t="s">
        <v>250</v>
      </c>
      <c r="AX33" s="14">
        <v>2.0369333434601011</v>
      </c>
      <c r="AY33" s="14"/>
    </row>
    <row r="34" spans="1:51" x14ac:dyDescent="0.3">
      <c r="A34">
        <v>25</v>
      </c>
      <c r="B34">
        <v>2018</v>
      </c>
      <c r="C34" t="s">
        <v>285</v>
      </c>
      <c r="D34" t="s">
        <v>170</v>
      </c>
      <c r="E34" t="s">
        <v>171</v>
      </c>
      <c r="F34" t="s">
        <v>172</v>
      </c>
      <c r="G34" s="3" t="s">
        <v>47</v>
      </c>
      <c r="H34" t="s">
        <v>33</v>
      </c>
      <c r="I34" t="s">
        <v>48</v>
      </c>
      <c r="J34" t="s">
        <v>19</v>
      </c>
      <c r="K34">
        <v>46.86</v>
      </c>
      <c r="L34">
        <v>0</v>
      </c>
      <c r="M34" s="12">
        <v>20</v>
      </c>
      <c r="N34">
        <v>50.04</v>
      </c>
      <c r="O34">
        <v>0.88</v>
      </c>
      <c r="P34" s="12">
        <v>20</v>
      </c>
      <c r="Q34" s="12" t="s">
        <v>270</v>
      </c>
      <c r="R34" s="24" t="s">
        <v>34</v>
      </c>
      <c r="S34" t="s">
        <v>173</v>
      </c>
      <c r="T34" t="s">
        <v>286</v>
      </c>
      <c r="AF34">
        <v>28</v>
      </c>
      <c r="AG34">
        <v>2016</v>
      </c>
      <c r="AH34" t="s">
        <v>187</v>
      </c>
      <c r="AI34" t="s">
        <v>8</v>
      </c>
      <c r="AJ34" t="s">
        <v>188</v>
      </c>
      <c r="AK34" t="s">
        <v>189</v>
      </c>
      <c r="AL34" s="3" t="s">
        <v>98</v>
      </c>
      <c r="AM34" t="s">
        <v>33</v>
      </c>
      <c r="AN34" t="s">
        <v>48</v>
      </c>
      <c r="AO34" t="s">
        <v>19</v>
      </c>
      <c r="AP34">
        <v>79.2</v>
      </c>
      <c r="AQ34">
        <v>72.8</v>
      </c>
    </row>
    <row r="35" spans="1:51" x14ac:dyDescent="0.3">
      <c r="A35" s="12">
        <v>26</v>
      </c>
      <c r="B35" s="12">
        <v>1982</v>
      </c>
      <c r="C35" s="12" t="s">
        <v>175</v>
      </c>
      <c r="D35" s="12" t="s">
        <v>176</v>
      </c>
      <c r="E35" s="12" t="s">
        <v>177</v>
      </c>
      <c r="F35" s="12" t="s">
        <v>178</v>
      </c>
      <c r="G35" s="25" t="s">
        <v>179</v>
      </c>
      <c r="H35" s="12" t="s">
        <v>33</v>
      </c>
      <c r="I35" s="12" t="s">
        <v>15</v>
      </c>
      <c r="J35" s="12" t="s">
        <v>19</v>
      </c>
      <c r="K35" s="12">
        <v>79.3</v>
      </c>
      <c r="L35" s="12"/>
      <c r="M35" s="12"/>
      <c r="N35" s="12">
        <v>79.8</v>
      </c>
      <c r="O35" s="12"/>
      <c r="P35" s="12"/>
      <c r="Q35" s="12"/>
      <c r="R35" s="24" t="s">
        <v>34</v>
      </c>
      <c r="S35" s="12" t="s">
        <v>287</v>
      </c>
      <c r="T35" s="12"/>
      <c r="AF35">
        <v>3</v>
      </c>
      <c r="AG35">
        <v>2014</v>
      </c>
      <c r="AH35" t="s">
        <v>36</v>
      </c>
      <c r="AI35" t="s">
        <v>37</v>
      </c>
      <c r="AJ35" t="s">
        <v>38</v>
      </c>
      <c r="AK35" t="s">
        <v>39</v>
      </c>
      <c r="AL35" t="s">
        <v>40</v>
      </c>
      <c r="AM35" t="s">
        <v>18</v>
      </c>
      <c r="AN35" t="s">
        <v>15</v>
      </c>
      <c r="AO35" t="s">
        <v>19</v>
      </c>
      <c r="AP35" s="12">
        <v>79.2</v>
      </c>
      <c r="AQ35" s="12">
        <v>51.5</v>
      </c>
      <c r="AS35" s="26" t="s">
        <v>293</v>
      </c>
    </row>
    <row r="36" spans="1:51" x14ac:dyDescent="0.3">
      <c r="A36" s="12">
        <v>26</v>
      </c>
      <c r="B36" s="12">
        <v>1982</v>
      </c>
      <c r="C36" s="12" t="s">
        <v>175</v>
      </c>
      <c r="D36" s="12" t="s">
        <v>176</v>
      </c>
      <c r="E36" s="12" t="s">
        <v>177</v>
      </c>
      <c r="F36" s="12" t="s">
        <v>178</v>
      </c>
      <c r="G36" s="25" t="s">
        <v>179</v>
      </c>
      <c r="H36" s="12" t="s">
        <v>33</v>
      </c>
      <c r="I36" s="12" t="s">
        <v>15</v>
      </c>
      <c r="J36" s="12" t="s">
        <v>19</v>
      </c>
      <c r="K36" s="12">
        <v>81</v>
      </c>
      <c r="L36" s="12"/>
      <c r="M36" s="12"/>
      <c r="N36" s="12">
        <v>78.099999999999994</v>
      </c>
      <c r="O36" s="12"/>
      <c r="P36" s="12"/>
      <c r="Q36" s="12"/>
      <c r="R36" s="24" t="s">
        <v>34</v>
      </c>
      <c r="S36" s="12" t="s">
        <v>288</v>
      </c>
      <c r="T36" s="12"/>
      <c r="AF36">
        <v>6</v>
      </c>
      <c r="AG36">
        <v>2012</v>
      </c>
      <c r="AH36" t="s">
        <v>60</v>
      </c>
      <c r="AI36" t="s">
        <v>61</v>
      </c>
      <c r="AJ36" t="s">
        <v>62</v>
      </c>
      <c r="AK36" t="s">
        <v>63</v>
      </c>
      <c r="AL36" t="s">
        <v>64</v>
      </c>
      <c r="AM36" t="s">
        <v>18</v>
      </c>
      <c r="AN36" t="s">
        <v>15</v>
      </c>
      <c r="AO36" t="s">
        <v>19</v>
      </c>
      <c r="AP36">
        <v>82</v>
      </c>
      <c r="AQ36">
        <v>88</v>
      </c>
      <c r="AS36" s="16" t="s">
        <v>18</v>
      </c>
      <c r="AW36" s="16" t="s">
        <v>33</v>
      </c>
    </row>
    <row r="37" spans="1:51" x14ac:dyDescent="0.3">
      <c r="A37" s="12">
        <v>26</v>
      </c>
      <c r="B37" s="12">
        <v>1982</v>
      </c>
      <c r="C37" s="12" t="s">
        <v>175</v>
      </c>
      <c r="D37" s="12" t="s">
        <v>176</v>
      </c>
      <c r="E37" s="12" t="s">
        <v>177</v>
      </c>
      <c r="F37" s="12" t="s">
        <v>178</v>
      </c>
      <c r="G37" s="25" t="s">
        <v>179</v>
      </c>
      <c r="H37" s="12" t="s">
        <v>33</v>
      </c>
      <c r="I37" s="12" t="s">
        <v>15</v>
      </c>
      <c r="J37" s="12" t="s">
        <v>19</v>
      </c>
      <c r="K37" s="12">
        <v>80.099999999999994</v>
      </c>
      <c r="L37" s="12"/>
      <c r="M37" s="12"/>
      <c r="N37" s="12">
        <v>73.099999999999994</v>
      </c>
      <c r="O37" s="12"/>
      <c r="P37" s="12"/>
      <c r="Q37" s="12"/>
      <c r="R37" s="24" t="s">
        <v>34</v>
      </c>
      <c r="S37" s="12" t="s">
        <v>289</v>
      </c>
      <c r="T37" s="12"/>
      <c r="AF37">
        <v>12</v>
      </c>
      <c r="AG37">
        <v>2008</v>
      </c>
      <c r="AH37" t="s">
        <v>101</v>
      </c>
      <c r="AI37" t="s">
        <v>102</v>
      </c>
      <c r="AJ37" t="s">
        <v>103</v>
      </c>
      <c r="AK37" t="s">
        <v>104</v>
      </c>
      <c r="AL37" t="s">
        <v>64</v>
      </c>
      <c r="AM37" t="s">
        <v>18</v>
      </c>
      <c r="AN37" t="s">
        <v>15</v>
      </c>
      <c r="AO37" t="s">
        <v>19</v>
      </c>
      <c r="AP37" s="12">
        <v>78</v>
      </c>
      <c r="AQ37" s="12">
        <v>67.7</v>
      </c>
      <c r="AS37" t="s">
        <v>239</v>
      </c>
      <c r="AW37" t="s">
        <v>239</v>
      </c>
    </row>
    <row r="38" spans="1:51" ht="15" thickBot="1" x14ac:dyDescent="0.35">
      <c r="A38">
        <v>27</v>
      </c>
      <c r="B38">
        <v>2017</v>
      </c>
      <c r="C38" t="s">
        <v>181</v>
      </c>
      <c r="D38" t="s">
        <v>182</v>
      </c>
      <c r="E38" t="s">
        <v>183</v>
      </c>
      <c r="F38" t="s">
        <v>184</v>
      </c>
      <c r="G38" s="3" t="s">
        <v>47</v>
      </c>
      <c r="H38" t="s">
        <v>57</v>
      </c>
      <c r="I38" t="s">
        <v>15</v>
      </c>
      <c r="J38" t="s">
        <v>185</v>
      </c>
      <c r="R38" s="24" t="s">
        <v>34</v>
      </c>
      <c r="S38" t="s">
        <v>58</v>
      </c>
      <c r="T38" t="s">
        <v>186</v>
      </c>
      <c r="AF38">
        <v>13</v>
      </c>
      <c r="AG38">
        <v>1988</v>
      </c>
      <c r="AH38" t="s">
        <v>107</v>
      </c>
      <c r="AI38" t="s">
        <v>108</v>
      </c>
      <c r="AJ38" t="s">
        <v>109</v>
      </c>
      <c r="AK38" t="s">
        <v>110</v>
      </c>
      <c r="AL38" s="3" t="s">
        <v>111</v>
      </c>
      <c r="AM38" t="s">
        <v>18</v>
      </c>
      <c r="AN38" t="s">
        <v>15</v>
      </c>
      <c r="AO38" t="s">
        <v>19</v>
      </c>
      <c r="AP38">
        <v>67.599999999999994</v>
      </c>
      <c r="AQ38">
        <v>64.3</v>
      </c>
    </row>
    <row r="39" spans="1:51" x14ac:dyDescent="0.3">
      <c r="A39">
        <v>28</v>
      </c>
      <c r="B39">
        <v>2016</v>
      </c>
      <c r="C39" t="s">
        <v>187</v>
      </c>
      <c r="D39" t="s">
        <v>8</v>
      </c>
      <c r="E39" t="s">
        <v>188</v>
      </c>
      <c r="F39" t="s">
        <v>189</v>
      </c>
      <c r="G39" s="3" t="s">
        <v>98</v>
      </c>
      <c r="H39" t="s">
        <v>33</v>
      </c>
      <c r="I39" t="s">
        <v>48</v>
      </c>
      <c r="J39" t="s">
        <v>19</v>
      </c>
      <c r="K39">
        <v>79.2</v>
      </c>
      <c r="L39">
        <v>1.91</v>
      </c>
      <c r="M39">
        <v>5</v>
      </c>
      <c r="N39">
        <v>72.8</v>
      </c>
      <c r="O39">
        <v>1.91</v>
      </c>
      <c r="P39">
        <v>5</v>
      </c>
      <c r="Q39" t="s">
        <v>270</v>
      </c>
      <c r="R39" s="24" t="s">
        <v>42</v>
      </c>
      <c r="S39" t="s">
        <v>190</v>
      </c>
      <c r="AF39">
        <v>15</v>
      </c>
      <c r="AG39">
        <v>2003</v>
      </c>
      <c r="AH39" t="s">
        <v>119</v>
      </c>
      <c r="AI39" t="s">
        <v>120</v>
      </c>
      <c r="AJ39" t="s">
        <v>121</v>
      </c>
      <c r="AK39" t="s">
        <v>122</v>
      </c>
      <c r="AL39" s="3" t="s">
        <v>28</v>
      </c>
      <c r="AM39" t="s">
        <v>18</v>
      </c>
      <c r="AN39" t="s">
        <v>15</v>
      </c>
      <c r="AO39" t="s">
        <v>19</v>
      </c>
      <c r="AP39">
        <v>88</v>
      </c>
      <c r="AQ39">
        <v>86.4</v>
      </c>
      <c r="AS39" s="15"/>
      <c r="AT39" s="15" t="s">
        <v>291</v>
      </c>
      <c r="AU39" s="15" t="s">
        <v>292</v>
      </c>
      <c r="AW39" s="15"/>
      <c r="AX39" s="15" t="s">
        <v>291</v>
      </c>
      <c r="AY39" s="15" t="s">
        <v>292</v>
      </c>
    </row>
    <row r="40" spans="1:51" x14ac:dyDescent="0.3">
      <c r="A40" s="12">
        <v>29</v>
      </c>
      <c r="B40" s="12">
        <v>2006</v>
      </c>
      <c r="C40" s="12" t="s">
        <v>195</v>
      </c>
      <c r="D40" s="12" t="s">
        <v>192</v>
      </c>
      <c r="E40" s="12" t="s">
        <v>191</v>
      </c>
      <c r="F40" s="12" t="s">
        <v>46</v>
      </c>
      <c r="G40" s="12" t="s">
        <v>47</v>
      </c>
      <c r="H40" s="12" t="s">
        <v>33</v>
      </c>
      <c r="I40" s="12" t="s">
        <v>15</v>
      </c>
      <c r="J40" s="12" t="s">
        <v>19</v>
      </c>
      <c r="K40" s="12">
        <v>72.66</v>
      </c>
      <c r="L40" s="12">
        <v>10.89</v>
      </c>
      <c r="M40" s="12">
        <v>5</v>
      </c>
      <c r="N40" s="12">
        <v>63.4</v>
      </c>
      <c r="O40" s="12">
        <v>15.52</v>
      </c>
      <c r="P40" s="12">
        <v>5</v>
      </c>
      <c r="Q40" s="22" t="s">
        <v>281</v>
      </c>
      <c r="R40" s="24" t="s">
        <v>34</v>
      </c>
      <c r="S40" s="12" t="s">
        <v>193</v>
      </c>
      <c r="T40" s="12"/>
      <c r="AF40">
        <v>19</v>
      </c>
      <c r="AG40">
        <v>1994</v>
      </c>
      <c r="AH40" t="s">
        <v>137</v>
      </c>
      <c r="AI40" t="s">
        <v>120</v>
      </c>
      <c r="AJ40" t="s">
        <v>138</v>
      </c>
      <c r="AK40" t="s">
        <v>26</v>
      </c>
      <c r="AL40" s="3" t="s">
        <v>28</v>
      </c>
      <c r="AM40" t="s">
        <v>18</v>
      </c>
      <c r="AN40" t="s">
        <v>15</v>
      </c>
      <c r="AO40" t="s">
        <v>19</v>
      </c>
      <c r="AP40">
        <v>96.97</v>
      </c>
      <c r="AQ40">
        <v>94.84</v>
      </c>
      <c r="AS40" s="13" t="s">
        <v>240</v>
      </c>
      <c r="AT40" s="13">
        <v>68.49499999999999</v>
      </c>
      <c r="AU40" s="13">
        <v>68.811666666666667</v>
      </c>
      <c r="AW40" s="13" t="s">
        <v>240</v>
      </c>
      <c r="AX40" s="13">
        <v>70.594482758620686</v>
      </c>
      <c r="AY40" s="13">
        <v>67.185862068965491</v>
      </c>
    </row>
    <row r="41" spans="1:51" x14ac:dyDescent="0.3">
      <c r="A41" s="12">
        <v>29</v>
      </c>
      <c r="B41" s="12">
        <v>2006</v>
      </c>
      <c r="C41" s="12" t="s">
        <v>195</v>
      </c>
      <c r="D41" s="12" t="s">
        <v>192</v>
      </c>
      <c r="E41" s="12" t="s">
        <v>191</v>
      </c>
      <c r="F41" s="12" t="s">
        <v>46</v>
      </c>
      <c r="G41" s="12" t="s">
        <v>47</v>
      </c>
      <c r="H41" s="12" t="s">
        <v>33</v>
      </c>
      <c r="I41" s="12" t="s">
        <v>15</v>
      </c>
      <c r="J41" s="12" t="s">
        <v>19</v>
      </c>
      <c r="K41" s="12">
        <v>70</v>
      </c>
      <c r="L41" s="12">
        <v>7.07</v>
      </c>
      <c r="M41" s="12">
        <v>5</v>
      </c>
      <c r="N41" s="12">
        <v>75.25</v>
      </c>
      <c r="O41" s="12">
        <v>1.7</v>
      </c>
      <c r="P41" s="12">
        <v>5</v>
      </c>
      <c r="Q41" s="22" t="s">
        <v>281</v>
      </c>
      <c r="R41" s="24" t="s">
        <v>34</v>
      </c>
      <c r="S41" s="12" t="s">
        <v>199</v>
      </c>
      <c r="T41" s="12"/>
      <c r="AF41">
        <v>19</v>
      </c>
      <c r="AG41">
        <v>1994</v>
      </c>
      <c r="AH41" t="s">
        <v>137</v>
      </c>
      <c r="AI41" t="s">
        <v>120</v>
      </c>
      <c r="AJ41" t="s">
        <v>138</v>
      </c>
      <c r="AK41" t="s">
        <v>139</v>
      </c>
      <c r="AL41" s="3" t="s">
        <v>28</v>
      </c>
      <c r="AM41" t="s">
        <v>18</v>
      </c>
      <c r="AN41" t="s">
        <v>15</v>
      </c>
      <c r="AO41" t="s">
        <v>19</v>
      </c>
      <c r="AP41">
        <v>89.17</v>
      </c>
      <c r="AQ41">
        <v>34</v>
      </c>
      <c r="AS41" s="13" t="s">
        <v>241</v>
      </c>
      <c r="AT41" s="13">
        <v>784.09904545454629</v>
      </c>
      <c r="AU41" s="13">
        <v>272.00636060606024</v>
      </c>
      <c r="AW41" s="13" t="s">
        <v>241</v>
      </c>
      <c r="AX41" s="13">
        <v>538.08229704433529</v>
      </c>
      <c r="AY41" s="13">
        <v>437.5803465517269</v>
      </c>
    </row>
    <row r="42" spans="1:51" x14ac:dyDescent="0.3">
      <c r="A42" s="12">
        <v>29</v>
      </c>
      <c r="B42" s="12">
        <v>2006</v>
      </c>
      <c r="C42" s="12" t="s">
        <v>195</v>
      </c>
      <c r="D42" s="12" t="s">
        <v>192</v>
      </c>
      <c r="E42" s="12" t="s">
        <v>191</v>
      </c>
      <c r="F42" s="12" t="s">
        <v>46</v>
      </c>
      <c r="G42" s="12" t="s">
        <v>47</v>
      </c>
      <c r="H42" s="12" t="s">
        <v>33</v>
      </c>
      <c r="I42" s="12" t="s">
        <v>15</v>
      </c>
      <c r="J42" s="12" t="s">
        <v>19</v>
      </c>
      <c r="K42" s="12">
        <v>69.7</v>
      </c>
      <c r="L42" s="12">
        <v>5.68</v>
      </c>
      <c r="M42" s="12">
        <v>5</v>
      </c>
      <c r="N42" s="12">
        <v>69.3</v>
      </c>
      <c r="O42" s="12">
        <v>5.69</v>
      </c>
      <c r="P42" s="12">
        <v>5</v>
      </c>
      <c r="Q42" s="22" t="s">
        <v>281</v>
      </c>
      <c r="R42" s="24" t="s">
        <v>34</v>
      </c>
      <c r="S42" s="12" t="s">
        <v>200</v>
      </c>
      <c r="T42" s="12"/>
      <c r="AF42" s="12">
        <v>20</v>
      </c>
      <c r="AG42" s="12">
        <v>2003</v>
      </c>
      <c r="AH42" s="12" t="s">
        <v>141</v>
      </c>
      <c r="AI42" s="12" t="s">
        <v>142</v>
      </c>
      <c r="AJ42" s="12" t="s">
        <v>143</v>
      </c>
      <c r="AK42" s="12" t="s">
        <v>144</v>
      </c>
      <c r="AL42" s="25" t="s">
        <v>64</v>
      </c>
      <c r="AM42" s="12" t="s">
        <v>18</v>
      </c>
      <c r="AN42" s="12" t="s">
        <v>15</v>
      </c>
      <c r="AO42" s="12" t="s">
        <v>19</v>
      </c>
      <c r="AP42" s="12">
        <v>79</v>
      </c>
      <c r="AQ42" s="12">
        <v>71</v>
      </c>
      <c r="AS42" s="13" t="s">
        <v>242</v>
      </c>
      <c r="AT42" s="13">
        <v>12</v>
      </c>
      <c r="AU42" s="13">
        <v>12</v>
      </c>
      <c r="AW42" s="13" t="s">
        <v>242</v>
      </c>
      <c r="AX42" s="13">
        <v>29</v>
      </c>
      <c r="AY42" s="13">
        <v>29</v>
      </c>
    </row>
    <row r="43" spans="1:51" x14ac:dyDescent="0.3">
      <c r="A43" s="12">
        <v>30</v>
      </c>
      <c r="B43" s="12">
        <v>2017</v>
      </c>
      <c r="C43" s="12" t="s">
        <v>196</v>
      </c>
      <c r="D43" s="12" t="s">
        <v>197</v>
      </c>
      <c r="E43" s="12" t="s">
        <v>198</v>
      </c>
      <c r="F43" s="12" t="s">
        <v>17</v>
      </c>
      <c r="G43" s="12" t="s">
        <v>16</v>
      </c>
      <c r="H43" s="12" t="s">
        <v>33</v>
      </c>
      <c r="I43" s="12" t="s">
        <v>15</v>
      </c>
      <c r="J43" s="12" t="s">
        <v>201</v>
      </c>
      <c r="K43" s="12">
        <v>62.2</v>
      </c>
      <c r="L43" s="12">
        <v>2.52</v>
      </c>
      <c r="M43" s="12">
        <v>8</v>
      </c>
      <c r="N43" s="12">
        <v>45.06</v>
      </c>
      <c r="O43" s="12">
        <v>2.4700000000000002</v>
      </c>
      <c r="P43" s="12">
        <v>8</v>
      </c>
      <c r="Q43" s="12" t="s">
        <v>270</v>
      </c>
      <c r="R43" s="24" t="s">
        <v>42</v>
      </c>
      <c r="S43" s="12" t="s">
        <v>202</v>
      </c>
      <c r="T43" s="12"/>
      <c r="AF43" s="12">
        <v>24</v>
      </c>
      <c r="AG43" s="12">
        <v>2021</v>
      </c>
      <c r="AH43" s="12" t="s">
        <v>164</v>
      </c>
      <c r="AI43" s="12" t="s">
        <v>165</v>
      </c>
      <c r="AJ43" s="12" t="s">
        <v>166</v>
      </c>
      <c r="AK43" s="12" t="s">
        <v>163</v>
      </c>
      <c r="AL43" s="25" t="s">
        <v>47</v>
      </c>
      <c r="AM43" s="12" t="s">
        <v>18</v>
      </c>
      <c r="AN43" s="12" t="s">
        <v>15</v>
      </c>
      <c r="AO43" s="12" t="s">
        <v>19</v>
      </c>
      <c r="AP43" s="12">
        <v>10</v>
      </c>
      <c r="AQ43" s="12">
        <v>65</v>
      </c>
      <c r="AS43" s="13" t="s">
        <v>243</v>
      </c>
      <c r="AT43" s="13">
        <v>0.1829970496180913</v>
      </c>
      <c r="AU43" s="13"/>
      <c r="AW43" s="13" t="s">
        <v>243</v>
      </c>
      <c r="AX43" s="13">
        <v>0.84403295141567314</v>
      </c>
      <c r="AY43" s="13"/>
    </row>
    <row r="44" spans="1:51" x14ac:dyDescent="0.3">
      <c r="A44" s="12">
        <v>30</v>
      </c>
      <c r="B44" s="12">
        <v>2017</v>
      </c>
      <c r="C44" s="12" t="s">
        <v>196</v>
      </c>
      <c r="D44" s="12" t="s">
        <v>197</v>
      </c>
      <c r="E44" s="12" t="s">
        <v>198</v>
      </c>
      <c r="F44" s="12" t="s">
        <v>17</v>
      </c>
      <c r="G44" s="12" t="s">
        <v>16</v>
      </c>
      <c r="H44" s="12" t="s">
        <v>33</v>
      </c>
      <c r="I44" s="12" t="s">
        <v>15</v>
      </c>
      <c r="J44" s="12" t="s">
        <v>201</v>
      </c>
      <c r="K44" s="12">
        <v>74.06</v>
      </c>
      <c r="L44" s="12">
        <v>2.34</v>
      </c>
      <c r="M44" s="12">
        <v>8</v>
      </c>
      <c r="N44" s="12">
        <v>57.33</v>
      </c>
      <c r="O44" s="12">
        <v>1.77</v>
      </c>
      <c r="P44" s="12">
        <v>8</v>
      </c>
      <c r="Q44" s="12" t="s">
        <v>270</v>
      </c>
      <c r="R44" s="24" t="s">
        <v>42</v>
      </c>
      <c r="S44" s="12" t="s">
        <v>203</v>
      </c>
      <c r="T44" s="12"/>
      <c r="AF44" s="12">
        <v>24</v>
      </c>
      <c r="AG44" s="12">
        <v>2021</v>
      </c>
      <c r="AH44" s="12" t="s">
        <v>164</v>
      </c>
      <c r="AI44" s="12" t="s">
        <v>165</v>
      </c>
      <c r="AJ44" s="12" t="s">
        <v>166</v>
      </c>
      <c r="AK44" s="12" t="s">
        <v>163</v>
      </c>
      <c r="AL44" s="25" t="s">
        <v>47</v>
      </c>
      <c r="AM44" s="12" t="s">
        <v>18</v>
      </c>
      <c r="AN44" s="12" t="s">
        <v>15</v>
      </c>
      <c r="AO44" s="12" t="s">
        <v>19</v>
      </c>
      <c r="AP44" s="12">
        <v>13</v>
      </c>
      <c r="AQ44" s="12">
        <v>64</v>
      </c>
      <c r="AS44" s="13" t="s">
        <v>244</v>
      </c>
      <c r="AT44" s="13">
        <v>0</v>
      </c>
      <c r="AU44" s="13"/>
      <c r="AW44" s="13" t="s">
        <v>244</v>
      </c>
      <c r="AX44" s="13">
        <v>0</v>
      </c>
      <c r="AY44" s="13"/>
    </row>
    <row r="45" spans="1:51" x14ac:dyDescent="0.3">
      <c r="A45" s="12">
        <v>30</v>
      </c>
      <c r="B45" s="12">
        <v>2017</v>
      </c>
      <c r="C45" s="12" t="s">
        <v>196</v>
      </c>
      <c r="D45" s="12" t="s">
        <v>197</v>
      </c>
      <c r="E45" s="12" t="s">
        <v>198</v>
      </c>
      <c r="F45" s="12" t="s">
        <v>17</v>
      </c>
      <c r="G45" s="12" t="s">
        <v>16</v>
      </c>
      <c r="H45" s="12" t="s">
        <v>33</v>
      </c>
      <c r="I45" s="12" t="s">
        <v>15</v>
      </c>
      <c r="J45" s="12" t="s">
        <v>201</v>
      </c>
      <c r="K45" s="12">
        <v>65.25</v>
      </c>
      <c r="L45" s="12">
        <v>5.13</v>
      </c>
      <c r="M45" s="12">
        <v>8</v>
      </c>
      <c r="N45" s="12">
        <v>47.34</v>
      </c>
      <c r="O45" s="12">
        <v>4.59</v>
      </c>
      <c r="P45" s="12">
        <v>8</v>
      </c>
      <c r="Q45" s="12" t="s">
        <v>270</v>
      </c>
      <c r="R45" s="24" t="s">
        <v>42</v>
      </c>
      <c r="S45" s="12" t="s">
        <v>204</v>
      </c>
      <c r="T45" s="12"/>
      <c r="AF45" s="12">
        <v>32</v>
      </c>
      <c r="AG45" s="12">
        <v>2017</v>
      </c>
      <c r="AH45" s="12" t="s">
        <v>211</v>
      </c>
      <c r="AI45" s="12" t="s">
        <v>212</v>
      </c>
      <c r="AJ45" s="12" t="s">
        <v>213</v>
      </c>
      <c r="AK45" s="12" t="s">
        <v>214</v>
      </c>
      <c r="AL45" s="12" t="s">
        <v>215</v>
      </c>
      <c r="AM45" s="12" t="s">
        <v>18</v>
      </c>
      <c r="AN45" s="12" t="s">
        <v>15</v>
      </c>
      <c r="AO45" s="12" t="s">
        <v>19</v>
      </c>
      <c r="AP45" s="12">
        <v>68</v>
      </c>
      <c r="AQ45" s="12">
        <v>75</v>
      </c>
      <c r="AS45" s="13" t="s">
        <v>245</v>
      </c>
      <c r="AT45" s="13">
        <v>11</v>
      </c>
      <c r="AU45" s="13"/>
      <c r="AW45" s="13" t="s">
        <v>245</v>
      </c>
      <c r="AX45" s="13">
        <v>28</v>
      </c>
      <c r="AY45" s="13"/>
    </row>
    <row r="46" spans="1:51" x14ac:dyDescent="0.3">
      <c r="A46" s="12">
        <v>30</v>
      </c>
      <c r="B46" s="12">
        <v>2017</v>
      </c>
      <c r="C46" s="12" t="s">
        <v>196</v>
      </c>
      <c r="D46" s="12" t="s">
        <v>197</v>
      </c>
      <c r="E46" s="12" t="s">
        <v>198</v>
      </c>
      <c r="F46" s="12" t="s">
        <v>17</v>
      </c>
      <c r="G46" s="12" t="s">
        <v>16</v>
      </c>
      <c r="H46" s="12" t="s">
        <v>33</v>
      </c>
      <c r="I46" s="12" t="s">
        <v>15</v>
      </c>
      <c r="J46" s="12" t="s">
        <v>201</v>
      </c>
      <c r="K46" s="12">
        <v>65.709999999999994</v>
      </c>
      <c r="L46" s="12">
        <v>4.1100000000000003</v>
      </c>
      <c r="M46" s="12">
        <v>8</v>
      </c>
      <c r="N46" s="12">
        <v>50.01</v>
      </c>
      <c r="O46" s="12">
        <v>0.79</v>
      </c>
      <c r="P46" s="12">
        <v>8</v>
      </c>
      <c r="Q46" s="12" t="s">
        <v>270</v>
      </c>
      <c r="R46" s="24" t="s">
        <v>42</v>
      </c>
      <c r="S46" s="12" t="s">
        <v>205</v>
      </c>
      <c r="T46" s="12"/>
      <c r="AF46">
        <v>34</v>
      </c>
      <c r="AG46">
        <v>1981</v>
      </c>
      <c r="AH46" t="s">
        <v>253</v>
      </c>
      <c r="AI46" t="s">
        <v>176</v>
      </c>
      <c r="AJ46" t="s">
        <v>254</v>
      </c>
      <c r="AK46" t="s">
        <v>178</v>
      </c>
      <c r="AL46" s="3" t="s">
        <v>179</v>
      </c>
      <c r="AM46" t="s">
        <v>18</v>
      </c>
      <c r="AN46" t="s">
        <v>15</v>
      </c>
      <c r="AO46" t="s">
        <v>19</v>
      </c>
      <c r="AP46">
        <v>71</v>
      </c>
      <c r="AQ46">
        <v>64</v>
      </c>
      <c r="AS46" s="13" t="s">
        <v>246</v>
      </c>
      <c r="AT46" s="13">
        <v>-3.6830812722362154E-2</v>
      </c>
      <c r="AU46" s="13"/>
      <c r="AW46" s="13" t="s">
        <v>246</v>
      </c>
      <c r="AX46" s="13">
        <v>1.4670623958621516</v>
      </c>
      <c r="AY46" s="13"/>
    </row>
    <row r="47" spans="1:51" x14ac:dyDescent="0.3">
      <c r="A47">
        <v>31</v>
      </c>
      <c r="B47">
        <v>2017</v>
      </c>
      <c r="C47" t="s">
        <v>206</v>
      </c>
      <c r="D47" t="s">
        <v>207</v>
      </c>
      <c r="E47" t="s">
        <v>208</v>
      </c>
      <c r="F47" t="s">
        <v>209</v>
      </c>
      <c r="G47" t="s">
        <v>179</v>
      </c>
      <c r="H47" t="s">
        <v>33</v>
      </c>
      <c r="I47" t="s">
        <v>15</v>
      </c>
      <c r="J47" t="s">
        <v>19</v>
      </c>
      <c r="K47">
        <v>71.91</v>
      </c>
      <c r="N47">
        <v>70.87</v>
      </c>
      <c r="R47" s="24" t="s">
        <v>34</v>
      </c>
      <c r="S47" t="s">
        <v>210</v>
      </c>
      <c r="AF47">
        <v>5</v>
      </c>
      <c r="AG47">
        <v>2016</v>
      </c>
      <c r="AH47" t="s">
        <v>53</v>
      </c>
      <c r="AI47" t="s">
        <v>54</v>
      </c>
      <c r="AJ47" t="s">
        <v>55</v>
      </c>
      <c r="AK47" t="s">
        <v>56</v>
      </c>
      <c r="AL47" t="s">
        <v>47</v>
      </c>
      <c r="AM47" t="s">
        <v>18</v>
      </c>
      <c r="AN47" t="s">
        <v>48</v>
      </c>
      <c r="AO47" t="s">
        <v>19</v>
      </c>
      <c r="AP47" s="2">
        <v>55</v>
      </c>
      <c r="AQ47" s="2">
        <v>80</v>
      </c>
      <c r="AS47" s="13" t="s">
        <v>247</v>
      </c>
      <c r="AT47" s="13">
        <v>0.48563990199574769</v>
      </c>
      <c r="AU47" s="13"/>
      <c r="AW47" s="13" t="s">
        <v>247</v>
      </c>
      <c r="AX47" s="13">
        <v>7.6751107851910569E-2</v>
      </c>
      <c r="AY47" s="13"/>
    </row>
    <row r="48" spans="1:51" x14ac:dyDescent="0.3">
      <c r="A48" s="12">
        <v>32</v>
      </c>
      <c r="B48" s="12">
        <v>2017</v>
      </c>
      <c r="C48" s="12" t="s">
        <v>211</v>
      </c>
      <c r="D48" s="12" t="s">
        <v>212</v>
      </c>
      <c r="E48" s="12" t="s">
        <v>213</v>
      </c>
      <c r="F48" s="12" t="s">
        <v>214</v>
      </c>
      <c r="G48" s="12" t="s">
        <v>215</v>
      </c>
      <c r="H48" s="12" t="s">
        <v>18</v>
      </c>
      <c r="I48" s="12" t="s">
        <v>15</v>
      </c>
      <c r="J48" s="12" t="s">
        <v>19</v>
      </c>
      <c r="K48" s="12">
        <v>68</v>
      </c>
      <c r="L48" s="12">
        <v>6</v>
      </c>
      <c r="M48" s="12">
        <v>20</v>
      </c>
      <c r="N48" s="12">
        <v>75</v>
      </c>
      <c r="O48" s="12">
        <v>7</v>
      </c>
      <c r="P48" s="12">
        <v>19</v>
      </c>
      <c r="Q48" s="12" t="s">
        <v>270</v>
      </c>
      <c r="R48" s="24" t="s">
        <v>34</v>
      </c>
      <c r="S48" s="12" t="s">
        <v>216</v>
      </c>
      <c r="T48" s="12" t="s">
        <v>217</v>
      </c>
      <c r="AF48">
        <v>6</v>
      </c>
      <c r="AG48">
        <v>2012</v>
      </c>
      <c r="AH48" t="s">
        <v>60</v>
      </c>
      <c r="AI48" t="s">
        <v>61</v>
      </c>
      <c r="AJ48" t="s">
        <v>62</v>
      </c>
      <c r="AK48" t="s">
        <v>63</v>
      </c>
      <c r="AL48" t="s">
        <v>64</v>
      </c>
      <c r="AM48" t="s">
        <v>18</v>
      </c>
      <c r="AN48" t="s">
        <v>48</v>
      </c>
      <c r="AO48" t="s">
        <v>19</v>
      </c>
      <c r="AP48">
        <v>85</v>
      </c>
      <c r="AQ48">
        <v>88</v>
      </c>
      <c r="AS48" s="13" t="s">
        <v>248</v>
      </c>
      <c r="AT48" s="13">
        <v>1.7958848187040437</v>
      </c>
      <c r="AU48" s="13"/>
      <c r="AW48" s="13" t="s">
        <v>248</v>
      </c>
      <c r="AX48" s="13">
        <v>1.7011309342659326</v>
      </c>
      <c r="AY48" s="13"/>
    </row>
    <row r="49" spans="1:51" x14ac:dyDescent="0.3">
      <c r="A49">
        <v>33</v>
      </c>
      <c r="B49">
        <v>2013</v>
      </c>
      <c r="C49" t="s">
        <v>218</v>
      </c>
      <c r="D49" t="s">
        <v>219</v>
      </c>
      <c r="E49" t="s">
        <v>220</v>
      </c>
      <c r="F49" t="s">
        <v>26</v>
      </c>
      <c r="G49" t="s">
        <v>28</v>
      </c>
      <c r="H49" t="s">
        <v>33</v>
      </c>
      <c r="I49" t="s">
        <v>15</v>
      </c>
      <c r="J49" t="s">
        <v>19</v>
      </c>
      <c r="K49">
        <v>46.5</v>
      </c>
      <c r="L49">
        <v>16</v>
      </c>
      <c r="M49" s="12">
        <v>8</v>
      </c>
      <c r="N49">
        <v>44.1</v>
      </c>
      <c r="O49">
        <v>25.6</v>
      </c>
      <c r="P49" s="12">
        <v>8</v>
      </c>
      <c r="Q49" s="1" t="s">
        <v>281</v>
      </c>
      <c r="R49" s="24" t="s">
        <v>34</v>
      </c>
      <c r="S49" t="s">
        <v>221</v>
      </c>
      <c r="AF49">
        <v>27</v>
      </c>
      <c r="AG49">
        <v>2017</v>
      </c>
      <c r="AH49" t="s">
        <v>181</v>
      </c>
      <c r="AI49" t="s">
        <v>182</v>
      </c>
      <c r="AJ49" t="s">
        <v>183</v>
      </c>
      <c r="AK49" t="s">
        <v>184</v>
      </c>
      <c r="AL49" s="3" t="s">
        <v>47</v>
      </c>
      <c r="AM49" t="s">
        <v>57</v>
      </c>
      <c r="AN49" t="s">
        <v>15</v>
      </c>
      <c r="AO49" t="s">
        <v>185</v>
      </c>
      <c r="AS49" s="17" t="s">
        <v>249</v>
      </c>
      <c r="AT49" s="17">
        <v>0.97127980399149538</v>
      </c>
      <c r="AU49" s="17"/>
      <c r="AW49" s="17" t="s">
        <v>249</v>
      </c>
      <c r="AX49" s="17">
        <v>0.15350221570382114</v>
      </c>
      <c r="AY49" s="17"/>
    </row>
    <row r="50" spans="1:51" ht="15" thickBot="1" x14ac:dyDescent="0.35">
      <c r="A50">
        <v>34</v>
      </c>
      <c r="B50">
        <v>1981</v>
      </c>
      <c r="C50" t="s">
        <v>253</v>
      </c>
      <c r="D50" t="s">
        <v>176</v>
      </c>
      <c r="E50" t="s">
        <v>254</v>
      </c>
      <c r="F50" t="s">
        <v>178</v>
      </c>
      <c r="G50" s="3" t="s">
        <v>179</v>
      </c>
      <c r="H50" t="s">
        <v>18</v>
      </c>
      <c r="I50" t="s">
        <v>15</v>
      </c>
      <c r="J50" t="s">
        <v>19</v>
      </c>
      <c r="K50">
        <v>71</v>
      </c>
      <c r="N50">
        <v>64</v>
      </c>
      <c r="R50" s="24" t="s">
        <v>75</v>
      </c>
      <c r="S50" t="s">
        <v>261</v>
      </c>
      <c r="T50" t="s">
        <v>262</v>
      </c>
      <c r="AF50">
        <v>35</v>
      </c>
      <c r="AG50">
        <v>2017</v>
      </c>
      <c r="AH50" t="s">
        <v>263</v>
      </c>
      <c r="AI50" t="s">
        <v>264</v>
      </c>
      <c r="AJ50" t="s">
        <v>265</v>
      </c>
      <c r="AK50" t="s">
        <v>56</v>
      </c>
      <c r="AL50" t="s">
        <v>47</v>
      </c>
      <c r="AM50" t="s">
        <v>57</v>
      </c>
      <c r="AN50" t="s">
        <v>15</v>
      </c>
      <c r="AO50" t="s">
        <v>19</v>
      </c>
      <c r="AS50" s="14" t="s">
        <v>250</v>
      </c>
      <c r="AT50" s="14">
        <v>2.2009851600916384</v>
      </c>
      <c r="AU50" s="14"/>
      <c r="AW50" s="14" t="s">
        <v>250</v>
      </c>
      <c r="AX50" s="14">
        <v>2.0484071417952445</v>
      </c>
      <c r="AY50" s="14"/>
    </row>
    <row r="51" spans="1:51" x14ac:dyDescent="0.3">
      <c r="A51">
        <v>35</v>
      </c>
      <c r="B51">
        <v>2017</v>
      </c>
      <c r="C51" t="s">
        <v>263</v>
      </c>
      <c r="D51" t="s">
        <v>264</v>
      </c>
      <c r="E51" t="s">
        <v>265</v>
      </c>
      <c r="F51" t="s">
        <v>56</v>
      </c>
      <c r="G51" t="s">
        <v>47</v>
      </c>
      <c r="H51" t="s">
        <v>57</v>
      </c>
      <c r="I51" t="s">
        <v>15</v>
      </c>
      <c r="J51" t="s">
        <v>19</v>
      </c>
      <c r="R51" s="24" t="s">
        <v>75</v>
      </c>
      <c r="S51" t="s">
        <v>105</v>
      </c>
      <c r="T51" t="s">
        <v>266</v>
      </c>
      <c r="AF51">
        <v>5</v>
      </c>
      <c r="AG51">
        <v>2016</v>
      </c>
      <c r="AH51" t="s">
        <v>53</v>
      </c>
      <c r="AI51" t="s">
        <v>54</v>
      </c>
      <c r="AJ51" t="s">
        <v>55</v>
      </c>
      <c r="AK51" t="s">
        <v>56</v>
      </c>
      <c r="AL51" t="s">
        <v>47</v>
      </c>
      <c r="AM51" t="s">
        <v>57</v>
      </c>
      <c r="AN51" t="s">
        <v>48</v>
      </c>
      <c r="AO51" t="s">
        <v>19</v>
      </c>
      <c r="AP51" s="2">
        <v>70</v>
      </c>
      <c r="AQ51" s="2">
        <v>60</v>
      </c>
    </row>
  </sheetData>
  <sortState xmlns:xlrd2="http://schemas.microsoft.com/office/spreadsheetml/2017/richdata2" ref="AF2:AQ52">
    <sortCondition ref="AM2:AM52"/>
    <sortCondition ref="AN2:AN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qual</vt:lpstr>
      <vt:lpstr>quant no 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Crean</dc:creator>
  <cp:lastModifiedBy>Angela Crean</cp:lastModifiedBy>
  <dcterms:created xsi:type="dcterms:W3CDTF">2022-01-14T01:10:27Z</dcterms:created>
  <dcterms:modified xsi:type="dcterms:W3CDTF">2022-01-21T06:42:45Z</dcterms:modified>
</cp:coreProperties>
</file>