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7moUniversidad\Redes de Datos I\Semana2\"/>
    </mc:Choice>
  </mc:AlternateContent>
  <xr:revisionPtr revIDLastSave="0" documentId="13_ncr:1_{5884699D-B51A-4AA8-A254-A2937888A5B6}" xr6:coauthVersionLast="45" xr6:coauthVersionMax="45" xr10:uidLastSave="{00000000-0000-0000-0000-000000000000}"/>
  <bookViews>
    <workbookView xWindow="-120" yWindow="-120" windowWidth="20640" windowHeight="11310" activeTab="5" xr2:uid="{D173B069-D083-4EC9-82F0-7827EB19296D}"/>
  </bookViews>
  <sheets>
    <sheet name="8" sheetId="1" r:id="rId1"/>
    <sheet name="10" sheetId="2" r:id="rId2"/>
    <sheet name="12" sheetId="3" r:id="rId3"/>
    <sheet name="14" sheetId="4" r:id="rId4"/>
    <sheet name="16" sheetId="5" r:id="rId5"/>
    <sheet name="18" sheetId="6" r:id="rId6"/>
    <sheet name="20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5" i="6"/>
  <c r="B6" i="6" s="1"/>
  <c r="B5" i="5"/>
  <c r="B6" i="5" s="1"/>
  <c r="B5" i="4"/>
  <c r="B6" i="4"/>
  <c r="B6" i="3"/>
  <c r="B5" i="3"/>
  <c r="B6" i="2"/>
  <c r="B5" i="2"/>
  <c r="B5" i="1"/>
</calcChain>
</file>

<file path=xl/sharedStrings.xml><?xml version="1.0" encoding="utf-8"?>
<sst xmlns="http://schemas.openxmlformats.org/spreadsheetml/2006/main" count="176" uniqueCount="43">
  <si>
    <t>Calcular el número de hosts de las siguientes dirección de red 192.0.0.0</t>
  </si>
  <si>
    <t>com máscara /8</t>
  </si>
  <si>
    <t>00000000</t>
  </si>
  <si>
    <t>nH</t>
  </si>
  <si>
    <t>red</t>
  </si>
  <si>
    <t>192.0.0.0</t>
  </si>
  <si>
    <t>primer host</t>
  </si>
  <si>
    <t>192.0.0.1</t>
  </si>
  <si>
    <t>ultimo host</t>
  </si>
  <si>
    <t>192.255.255.254</t>
  </si>
  <si>
    <t>brodcast</t>
  </si>
  <si>
    <t>192.255.255.255</t>
  </si>
  <si>
    <t>broscast</t>
  </si>
  <si>
    <t>ip</t>
  </si>
  <si>
    <t>com máscara /10</t>
  </si>
  <si>
    <t>11000000</t>
  </si>
  <si>
    <t>00111111</t>
  </si>
  <si>
    <t>mascara binario</t>
  </si>
  <si>
    <t>mascara decimal</t>
  </si>
  <si>
    <t>192.63.255.254</t>
  </si>
  <si>
    <t>192.63.255.255</t>
  </si>
  <si>
    <t>nH real</t>
  </si>
  <si>
    <t>com máscara /12</t>
  </si>
  <si>
    <t>11110000</t>
  </si>
  <si>
    <t>00001111</t>
  </si>
  <si>
    <t>192.15.255.255</t>
  </si>
  <si>
    <t>192.15.255.254</t>
  </si>
  <si>
    <t>com máscara /14</t>
  </si>
  <si>
    <t>11111100</t>
  </si>
  <si>
    <t>00000011</t>
  </si>
  <si>
    <t>192.3.255.254</t>
  </si>
  <si>
    <t>192.3.255.255</t>
  </si>
  <si>
    <t>com máscara /16</t>
  </si>
  <si>
    <t>11111111</t>
  </si>
  <si>
    <t>192.0.255.254</t>
  </si>
  <si>
    <t>192.0.255.255</t>
  </si>
  <si>
    <t>com máscara /18</t>
  </si>
  <si>
    <t>192.0.63.255</t>
  </si>
  <si>
    <t>192.0.63.254</t>
  </si>
  <si>
    <t>com máscara /20</t>
  </si>
  <si>
    <t>192.0.15.255</t>
  </si>
  <si>
    <t>192.0.15.254</t>
  </si>
  <si>
    <t>mascara decima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</si>
</sst>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/>
    <xf numFmtId="0" fontId="0" fillId="3" borderId="0" xfId="0" applyFill="1"/>
    <xf numFmtId="0" fontId="0" fillId="3" borderId="0" xfId="0" quotePrefix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37A79-9D83-415D-B9A5-6F96F6EBC927}">
  <dimension ref="A1:K11"/>
  <sheetViews>
    <sheetView workbookViewId="0">
      <selection activeCell="J12" sqref="J12"/>
    </sheetView>
  </sheetViews>
  <sheetFormatPr baseColWidth="10" defaultRowHeight="15" x14ac:dyDescent="0.25"/>
  <cols>
    <col min="2" max="2" width="1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1</v>
      </c>
      <c r="B2" s="7"/>
    </row>
    <row r="4" spans="1:11" x14ac:dyDescent="0.25">
      <c r="A4" t="s">
        <v>17</v>
      </c>
      <c r="B4">
        <v>11111111</v>
      </c>
      <c r="C4" s="1" t="s">
        <v>2</v>
      </c>
      <c r="D4" s="1" t="s">
        <v>2</v>
      </c>
      <c r="E4" s="1" t="s">
        <v>2</v>
      </c>
      <c r="F4" t="s">
        <v>42</v>
      </c>
      <c r="G4">
        <v>255</v>
      </c>
      <c r="H4">
        <v>0</v>
      </c>
      <c r="I4">
        <v>0</v>
      </c>
      <c r="J4">
        <v>0</v>
      </c>
    </row>
    <row r="5" spans="1:11" x14ac:dyDescent="0.25">
      <c r="A5" t="s">
        <v>3</v>
      </c>
      <c r="B5">
        <f>(2^24)-2</f>
        <v>16777214</v>
      </c>
    </row>
    <row r="7" spans="1:11" x14ac:dyDescent="0.25">
      <c r="F7" t="s">
        <v>12</v>
      </c>
      <c r="G7">
        <v>11000000</v>
      </c>
      <c r="H7" s="1" t="s">
        <v>2</v>
      </c>
      <c r="I7" s="1" t="s">
        <v>2</v>
      </c>
      <c r="J7" s="1" t="s">
        <v>2</v>
      </c>
      <c r="K7" t="s">
        <v>13</v>
      </c>
    </row>
    <row r="8" spans="1:11" x14ac:dyDescent="0.25">
      <c r="B8" t="s">
        <v>4</v>
      </c>
      <c r="C8" t="s">
        <v>5</v>
      </c>
      <c r="G8" s="1" t="s">
        <v>2</v>
      </c>
      <c r="H8">
        <v>11111111</v>
      </c>
      <c r="I8">
        <v>11111111</v>
      </c>
      <c r="J8">
        <v>11111111</v>
      </c>
    </row>
    <row r="9" spans="1:11" x14ac:dyDescent="0.25">
      <c r="B9" t="s">
        <v>6</v>
      </c>
      <c r="C9" t="s">
        <v>7</v>
      </c>
      <c r="G9">
        <v>1100000</v>
      </c>
      <c r="H9">
        <v>11111111</v>
      </c>
      <c r="I9">
        <v>11111111</v>
      </c>
      <c r="J9">
        <v>11111111</v>
      </c>
    </row>
    <row r="10" spans="1:11" x14ac:dyDescent="0.25">
      <c r="B10" t="s">
        <v>8</v>
      </c>
      <c r="C10" t="s">
        <v>9</v>
      </c>
      <c r="G10">
        <v>192</v>
      </c>
      <c r="H10">
        <v>255</v>
      </c>
      <c r="I10">
        <v>255</v>
      </c>
      <c r="J10">
        <v>255</v>
      </c>
    </row>
    <row r="11" spans="1:11" x14ac:dyDescent="0.25">
      <c r="B11" t="s">
        <v>10</v>
      </c>
      <c r="C11" t="s">
        <v>11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697A-A7EB-4078-8EFB-596FD7411951}">
  <dimension ref="A1:K11"/>
  <sheetViews>
    <sheetView workbookViewId="0">
      <selection activeCell="C18" sqref="C18"/>
    </sheetView>
  </sheetViews>
  <sheetFormatPr baseColWidth="10" defaultRowHeight="15" x14ac:dyDescent="0.25"/>
  <cols>
    <col min="1" max="1" width="17.28515625" customWidth="1"/>
    <col min="6" max="6" width="15.570312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14</v>
      </c>
      <c r="B2" s="7"/>
    </row>
    <row r="4" spans="1:11" x14ac:dyDescent="0.25">
      <c r="A4" s="5" t="s">
        <v>17</v>
      </c>
      <c r="B4" s="5">
        <v>11111111</v>
      </c>
      <c r="C4" s="6" t="s">
        <v>15</v>
      </c>
      <c r="D4" s="6" t="s">
        <v>2</v>
      </c>
      <c r="E4" s="6" t="s">
        <v>2</v>
      </c>
      <c r="F4" s="4" t="s">
        <v>18</v>
      </c>
      <c r="G4" s="4">
        <v>255</v>
      </c>
      <c r="H4" s="4">
        <v>192</v>
      </c>
      <c r="I4" s="4">
        <v>0</v>
      </c>
      <c r="J4" s="4">
        <v>0</v>
      </c>
    </row>
    <row r="5" spans="1:11" x14ac:dyDescent="0.25">
      <c r="A5" t="s">
        <v>3</v>
      </c>
      <c r="B5">
        <f>(2^22)</f>
        <v>4194304</v>
      </c>
    </row>
    <row r="6" spans="1:11" x14ac:dyDescent="0.25">
      <c r="A6" t="s">
        <v>21</v>
      </c>
      <c r="B6">
        <f>B5-2</f>
        <v>4194302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16</v>
      </c>
      <c r="I8" s="2">
        <v>11111111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16</v>
      </c>
      <c r="I9" s="2">
        <v>11111111</v>
      </c>
      <c r="J9" s="2">
        <v>11111111</v>
      </c>
    </row>
    <row r="10" spans="1:11" x14ac:dyDescent="0.25">
      <c r="B10" t="s">
        <v>8</v>
      </c>
      <c r="C10" t="s">
        <v>19</v>
      </c>
      <c r="G10">
        <v>192</v>
      </c>
      <c r="H10">
        <v>63</v>
      </c>
      <c r="I10">
        <v>255</v>
      </c>
      <c r="J10">
        <v>255</v>
      </c>
    </row>
    <row r="11" spans="1:11" x14ac:dyDescent="0.25">
      <c r="B11" t="s">
        <v>10</v>
      </c>
      <c r="C11" t="s">
        <v>20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C5CC-CC9F-4D3E-8E0E-AB1527602CA3}">
  <dimension ref="A1:K11"/>
  <sheetViews>
    <sheetView workbookViewId="0">
      <selection activeCell="B12" sqref="B12"/>
    </sheetView>
  </sheetViews>
  <sheetFormatPr baseColWidth="10" defaultRowHeight="15" x14ac:dyDescent="0.25"/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22</v>
      </c>
      <c r="B2" s="7"/>
    </row>
    <row r="4" spans="1:11" x14ac:dyDescent="0.25">
      <c r="A4" s="5" t="s">
        <v>17</v>
      </c>
      <c r="B4" s="5">
        <v>11111111</v>
      </c>
      <c r="C4" s="6" t="s">
        <v>23</v>
      </c>
      <c r="D4" s="6" t="s">
        <v>2</v>
      </c>
      <c r="E4" s="6" t="s">
        <v>2</v>
      </c>
      <c r="F4" s="4" t="s">
        <v>18</v>
      </c>
      <c r="G4" s="4">
        <v>255</v>
      </c>
      <c r="H4" s="4">
        <v>240</v>
      </c>
      <c r="I4" s="4">
        <v>0</v>
      </c>
      <c r="J4" s="4">
        <v>0</v>
      </c>
    </row>
    <row r="5" spans="1:11" x14ac:dyDescent="0.25">
      <c r="A5" t="s">
        <v>3</v>
      </c>
      <c r="B5">
        <f>(2^20)</f>
        <v>1048576</v>
      </c>
    </row>
    <row r="6" spans="1:11" x14ac:dyDescent="0.25">
      <c r="A6" t="s">
        <v>21</v>
      </c>
      <c r="B6">
        <f>B5-2</f>
        <v>1048574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24</v>
      </c>
      <c r="I8" s="2">
        <v>11111111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24</v>
      </c>
      <c r="I9" s="2">
        <v>11111111</v>
      </c>
      <c r="J9" s="2">
        <v>11111111</v>
      </c>
    </row>
    <row r="10" spans="1:11" x14ac:dyDescent="0.25">
      <c r="B10" t="s">
        <v>8</v>
      </c>
      <c r="C10" t="s">
        <v>26</v>
      </c>
      <c r="G10">
        <v>192</v>
      </c>
      <c r="H10">
        <v>15</v>
      </c>
      <c r="I10">
        <v>255</v>
      </c>
      <c r="J10">
        <v>255</v>
      </c>
    </row>
    <row r="11" spans="1:11" x14ac:dyDescent="0.25">
      <c r="B11" t="s">
        <v>10</v>
      </c>
      <c r="C11" t="s">
        <v>25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8E33-E9B4-4BC8-A346-B901EA1C4E8E}">
  <dimension ref="A1:K11"/>
  <sheetViews>
    <sheetView workbookViewId="0">
      <selection activeCell="D8" sqref="D8"/>
    </sheetView>
  </sheetViews>
  <sheetFormatPr baseColWidth="10" defaultRowHeight="15" x14ac:dyDescent="0.25"/>
  <cols>
    <col min="1" max="1" width="14.85546875" bestFit="1" customWidth="1"/>
    <col min="6" max="6" width="15.570312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27</v>
      </c>
      <c r="B2" s="7"/>
    </row>
    <row r="4" spans="1:11" x14ac:dyDescent="0.25">
      <c r="A4" s="5" t="s">
        <v>17</v>
      </c>
      <c r="B4" s="5">
        <v>11111111</v>
      </c>
      <c r="C4" s="6" t="s">
        <v>28</v>
      </c>
      <c r="D4" s="6" t="s">
        <v>2</v>
      </c>
      <c r="E4" s="6" t="s">
        <v>2</v>
      </c>
      <c r="F4" s="4" t="s">
        <v>18</v>
      </c>
      <c r="G4" s="4">
        <v>255</v>
      </c>
      <c r="H4" s="4">
        <v>252</v>
      </c>
      <c r="I4" s="4">
        <v>0</v>
      </c>
      <c r="J4" s="4">
        <v>0</v>
      </c>
    </row>
    <row r="5" spans="1:11" x14ac:dyDescent="0.25">
      <c r="A5" t="s">
        <v>3</v>
      </c>
      <c r="B5">
        <f>(2^18)</f>
        <v>262144</v>
      </c>
    </row>
    <row r="6" spans="1:11" x14ac:dyDescent="0.25">
      <c r="A6" t="s">
        <v>21</v>
      </c>
      <c r="B6">
        <f>B5-2</f>
        <v>262142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29</v>
      </c>
      <c r="I8" s="2">
        <v>11111111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29</v>
      </c>
      <c r="I9" s="2">
        <v>11111111</v>
      </c>
      <c r="J9" s="2">
        <v>11111111</v>
      </c>
    </row>
    <row r="10" spans="1:11" x14ac:dyDescent="0.25">
      <c r="B10" t="s">
        <v>8</v>
      </c>
      <c r="C10" t="s">
        <v>30</v>
      </c>
      <c r="G10">
        <v>192</v>
      </c>
      <c r="H10">
        <v>3</v>
      </c>
      <c r="I10">
        <v>255</v>
      </c>
      <c r="J10">
        <v>255</v>
      </c>
    </row>
    <row r="11" spans="1:11" x14ac:dyDescent="0.25">
      <c r="B11" t="s">
        <v>10</v>
      </c>
      <c r="C11" t="s">
        <v>31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A88B-332D-4577-B86D-F88194D313F6}">
  <dimension ref="A1:K11"/>
  <sheetViews>
    <sheetView workbookViewId="0">
      <selection activeCell="C13" sqref="C13"/>
    </sheetView>
  </sheetViews>
  <sheetFormatPr baseColWidth="10" defaultRowHeight="15" x14ac:dyDescent="0.25"/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32</v>
      </c>
      <c r="B2" s="7"/>
    </row>
    <row r="4" spans="1:11" x14ac:dyDescent="0.25">
      <c r="A4" s="5" t="s">
        <v>17</v>
      </c>
      <c r="B4" s="5">
        <v>11111111</v>
      </c>
      <c r="C4" s="6" t="s">
        <v>33</v>
      </c>
      <c r="D4" s="6" t="s">
        <v>2</v>
      </c>
      <c r="E4" s="6" t="s">
        <v>2</v>
      </c>
      <c r="F4" s="4" t="s">
        <v>18</v>
      </c>
      <c r="G4" s="4">
        <v>255</v>
      </c>
      <c r="H4" s="4">
        <v>255</v>
      </c>
      <c r="I4" s="4">
        <v>0</v>
      </c>
      <c r="J4" s="4">
        <v>0</v>
      </c>
    </row>
    <row r="5" spans="1:11" x14ac:dyDescent="0.25">
      <c r="A5" t="s">
        <v>3</v>
      </c>
      <c r="B5">
        <f>(2^16)</f>
        <v>65536</v>
      </c>
    </row>
    <row r="6" spans="1:11" x14ac:dyDescent="0.25">
      <c r="A6" t="s">
        <v>21</v>
      </c>
      <c r="B6">
        <f>B5-2</f>
        <v>65534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2</v>
      </c>
      <c r="I8" s="2">
        <v>11111111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2</v>
      </c>
      <c r="I9" s="2">
        <v>11111111</v>
      </c>
      <c r="J9" s="2">
        <v>11111111</v>
      </c>
    </row>
    <row r="10" spans="1:11" x14ac:dyDescent="0.25">
      <c r="B10" t="s">
        <v>8</v>
      </c>
      <c r="C10" t="s">
        <v>34</v>
      </c>
      <c r="G10">
        <v>192</v>
      </c>
      <c r="H10">
        <v>0</v>
      </c>
      <c r="I10">
        <v>255</v>
      </c>
      <c r="J10">
        <v>255</v>
      </c>
    </row>
    <row r="11" spans="1:11" x14ac:dyDescent="0.25">
      <c r="B11" t="s">
        <v>10</v>
      </c>
      <c r="C11" t="s">
        <v>35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34F7-0600-483A-9826-D687419B14A5}">
  <dimension ref="A1:K11"/>
  <sheetViews>
    <sheetView tabSelected="1" workbookViewId="0">
      <selection activeCell="H14" sqref="H14"/>
    </sheetView>
  </sheetViews>
  <sheetFormatPr baseColWidth="10" defaultRowHeight="15" x14ac:dyDescent="0.25"/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36</v>
      </c>
      <c r="B2" s="7"/>
    </row>
    <row r="4" spans="1:11" x14ac:dyDescent="0.25">
      <c r="A4" s="5" t="s">
        <v>17</v>
      </c>
      <c r="B4" s="5">
        <v>11111111</v>
      </c>
      <c r="C4" s="6" t="s">
        <v>33</v>
      </c>
      <c r="D4" s="6" t="s">
        <v>15</v>
      </c>
      <c r="E4" s="6" t="s">
        <v>2</v>
      </c>
      <c r="F4" s="4" t="s">
        <v>18</v>
      </c>
      <c r="G4" s="4">
        <v>255</v>
      </c>
      <c r="H4" s="4">
        <v>255</v>
      </c>
      <c r="I4" s="4">
        <v>192</v>
      </c>
      <c r="J4" s="4">
        <v>0</v>
      </c>
    </row>
    <row r="5" spans="1:11" x14ac:dyDescent="0.25">
      <c r="A5" t="s">
        <v>3</v>
      </c>
      <c r="B5">
        <f>(2^16)</f>
        <v>65536</v>
      </c>
    </row>
    <row r="6" spans="1:11" x14ac:dyDescent="0.25">
      <c r="A6" t="s">
        <v>21</v>
      </c>
      <c r="B6">
        <f>B5-2</f>
        <v>65534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2</v>
      </c>
      <c r="I8" s="3" t="s">
        <v>16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2</v>
      </c>
      <c r="I9" s="3" t="s">
        <v>16</v>
      </c>
      <c r="J9" s="2">
        <v>11111111</v>
      </c>
    </row>
    <row r="10" spans="1:11" x14ac:dyDescent="0.25">
      <c r="B10" t="s">
        <v>8</v>
      </c>
      <c r="C10" t="s">
        <v>38</v>
      </c>
      <c r="G10">
        <v>192</v>
      </c>
      <c r="H10">
        <v>0</v>
      </c>
      <c r="I10">
        <v>63</v>
      </c>
      <c r="J10">
        <v>255</v>
      </c>
    </row>
    <row r="11" spans="1:11" x14ac:dyDescent="0.25">
      <c r="B11" t="s">
        <v>10</v>
      </c>
      <c r="C11" t="s">
        <v>37</v>
      </c>
    </row>
  </sheetData>
  <mergeCells count="2">
    <mergeCell ref="A1:H1"/>
    <mergeCell ref="A2:B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F908-8153-4FB9-AEEA-B165819821D0}">
  <dimension ref="A1:K11"/>
  <sheetViews>
    <sheetView workbookViewId="0">
      <selection activeCell="E6" sqref="E6"/>
    </sheetView>
  </sheetViews>
  <sheetFormatPr baseColWidth="10" defaultRowHeight="15" x14ac:dyDescent="0.25"/>
  <cols>
    <col min="1" max="1" width="14.85546875" bestFit="1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1" x14ac:dyDescent="0.25">
      <c r="A2" s="7" t="s">
        <v>39</v>
      </c>
      <c r="B2" s="7"/>
    </row>
    <row r="4" spans="1:11" x14ac:dyDescent="0.25">
      <c r="A4" s="5" t="s">
        <v>17</v>
      </c>
      <c r="B4" s="5">
        <v>11111111</v>
      </c>
      <c r="C4" s="6" t="s">
        <v>33</v>
      </c>
      <c r="D4" s="6" t="s">
        <v>23</v>
      </c>
      <c r="E4" s="6" t="s">
        <v>2</v>
      </c>
      <c r="F4" s="4" t="s">
        <v>18</v>
      </c>
      <c r="G4" s="4">
        <v>255</v>
      </c>
      <c r="H4" s="4">
        <v>255</v>
      </c>
      <c r="I4" s="4">
        <v>240</v>
      </c>
      <c r="J4" s="4">
        <v>0</v>
      </c>
    </row>
    <row r="5" spans="1:11" x14ac:dyDescent="0.25">
      <c r="A5" t="s">
        <v>3</v>
      </c>
      <c r="B5">
        <f>(2^20)</f>
        <v>1048576</v>
      </c>
    </row>
    <row r="6" spans="1:11" x14ac:dyDescent="0.25">
      <c r="A6" t="s">
        <v>21</v>
      </c>
      <c r="B6">
        <f>B5-2</f>
        <v>1048574</v>
      </c>
    </row>
    <row r="7" spans="1:11" x14ac:dyDescent="0.25">
      <c r="F7" t="s">
        <v>12</v>
      </c>
      <c r="G7" s="2">
        <v>11000000</v>
      </c>
      <c r="H7" s="3" t="s">
        <v>2</v>
      </c>
      <c r="I7" s="3" t="s">
        <v>2</v>
      </c>
      <c r="J7" s="3" t="s">
        <v>2</v>
      </c>
      <c r="K7" t="s">
        <v>13</v>
      </c>
    </row>
    <row r="8" spans="1:11" x14ac:dyDescent="0.25">
      <c r="B8" t="s">
        <v>4</v>
      </c>
      <c r="C8" t="s">
        <v>5</v>
      </c>
      <c r="G8" s="3" t="s">
        <v>2</v>
      </c>
      <c r="H8" s="3" t="s">
        <v>2</v>
      </c>
      <c r="I8" s="3" t="s">
        <v>24</v>
      </c>
      <c r="J8" s="2">
        <v>11111111</v>
      </c>
    </row>
    <row r="9" spans="1:11" x14ac:dyDescent="0.25">
      <c r="B9" t="s">
        <v>6</v>
      </c>
      <c r="C9" t="s">
        <v>7</v>
      </c>
      <c r="G9" s="2">
        <v>11000000</v>
      </c>
      <c r="H9" s="3" t="s">
        <v>2</v>
      </c>
      <c r="I9" s="3" t="s">
        <v>24</v>
      </c>
      <c r="J9" s="2">
        <v>11111111</v>
      </c>
    </row>
    <row r="10" spans="1:11" x14ac:dyDescent="0.25">
      <c r="B10" t="s">
        <v>8</v>
      </c>
      <c r="C10" t="s">
        <v>41</v>
      </c>
      <c r="G10">
        <v>192</v>
      </c>
      <c r="H10">
        <v>0</v>
      </c>
      <c r="I10">
        <v>15</v>
      </c>
      <c r="J10">
        <v>255</v>
      </c>
    </row>
    <row r="11" spans="1:11" x14ac:dyDescent="0.25">
      <c r="B11" t="s">
        <v>10</v>
      </c>
      <c r="C11" t="s">
        <v>40</v>
      </c>
    </row>
  </sheetData>
  <mergeCells count="2">
    <mergeCell ref="A1:H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8</vt:lpstr>
      <vt:lpstr>10</vt:lpstr>
      <vt:lpstr>12</vt:lpstr>
      <vt:lpstr>14</vt:lpstr>
      <vt:lpstr>16</vt:lpstr>
      <vt:lpstr>18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2020-12-10T00:06:03Z</dcterms:created>
  <dcterms:modified xsi:type="dcterms:W3CDTF">2020-12-13T03:44:22Z</dcterms:modified>
</cp:coreProperties>
</file>