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h19\Documents\"/>
    </mc:Choice>
  </mc:AlternateContent>
  <xr:revisionPtr revIDLastSave="0" documentId="13_ncr:1_{D9DEAF2A-F319-4ABC-862F-76D89453A606}" xr6:coauthVersionLast="45" xr6:coauthVersionMax="45" xr10:uidLastSave="{00000000-0000-0000-0000-000000000000}"/>
  <bookViews>
    <workbookView xWindow="-120" yWindow="-120" windowWidth="20730" windowHeight="11760" xr2:uid="{AA6C6333-FB33-4400-9B3C-49CD34CD6EE3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D12" i="1"/>
  <c r="E3" i="1"/>
  <c r="E4" i="1"/>
  <c r="E5" i="1"/>
  <c r="E6" i="1"/>
  <c r="E7" i="1"/>
  <c r="E8" i="1"/>
  <c r="E9" i="1"/>
  <c r="E10" i="1"/>
  <c r="D13" i="1" s="1"/>
</calcChain>
</file>

<file path=xl/sharedStrings.xml><?xml version="1.0" encoding="utf-8"?>
<sst xmlns="http://schemas.openxmlformats.org/spreadsheetml/2006/main" count="17" uniqueCount="17">
  <si>
    <t>ACTIVIDADES</t>
  </si>
  <si>
    <t>FECHA INICIO</t>
  </si>
  <si>
    <t>DURACION DIAS</t>
  </si>
  <si>
    <t>FECHA FIN</t>
  </si>
  <si>
    <t>Columna1</t>
  </si>
  <si>
    <t>Columna2</t>
  </si>
  <si>
    <t>Sprint 1 – Arquitectura del Proyecto </t>
  </si>
  <si>
    <t>Sprint 2 – Modelo de Usuarios </t>
  </si>
  <si>
    <t>Sprint 3 – Modelo de Seguridad </t>
  </si>
  <si>
    <t>Sprint 4 – Modelo Libros Y Recursos </t>
  </si>
  <si>
    <t>Sprint 5 – Modulo Libros y Recursos II </t>
  </si>
  <si>
    <t>Sprint 6 – Funciones de Libros y Recursos </t>
  </si>
  <si>
    <t>Sprint 7 – Funciones de Libros y Recursos II </t>
  </si>
  <si>
    <t>Sprint 8 – Implementación </t>
  </si>
  <si>
    <t>INICIO PROYECTO</t>
  </si>
  <si>
    <t>FIN PROYECTO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</si>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</sst>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0" fontId="0" fillId="0" borderId="0" xfId="0" applyNumberFormat="1"/>
    <xf numFmtId="16" fontId="0" fillId="3" borderId="0" xfId="0" applyNumberFormat="1" applyFill="1" applyAlignment="1">
      <alignment horizontal="center"/>
    </xf>
    <xf numFmtId="16" fontId="0" fillId="3" borderId="0" xfId="0" applyNumberFormat="1" applyFill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64" formatCode="dd\-m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Hoja1!$G$3:$G$10</c:f>
                <c:numCache>
                  <c:formatCode>0.00</c:formatCode>
                  <c:ptCount val="8"/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Hoja1!$B$3:$B$10</c:f>
              <c:strCache>
                <c:ptCount val="8"/>
                <c:pt idx="0">
                  <c:v>Sprint 1 – Arquitectura del Proyecto </c:v>
                </c:pt>
                <c:pt idx="1">
                  <c:v>Sprint 2 – Modelo de Usuarios </c:v>
                </c:pt>
                <c:pt idx="2">
                  <c:v>Sprint 3 – Modelo de Seguridad </c:v>
                </c:pt>
                <c:pt idx="3">
                  <c:v>Sprint 4 – Modelo Libros Y Recursos </c:v>
                </c:pt>
                <c:pt idx="4">
                  <c:v>Sprint 5 – Modulo Libros y Recursos II </c:v>
                </c:pt>
                <c:pt idx="5">
                  <c:v>Sprint 6 – Funciones de Libros y Recursos </c:v>
                </c:pt>
                <c:pt idx="6">
                  <c:v>Sprint 7 – Funciones de Libros y Recursos II </c:v>
                </c:pt>
                <c:pt idx="7">
                  <c:v>Sprint 8 – Implementación </c:v>
                </c:pt>
              </c:strCache>
            </c:strRef>
          </c:cat>
          <c:val>
            <c:numRef>
              <c:f>Hoja1!$C$3:$C$10</c:f>
              <c:numCache>
                <c:formatCode>d\-mmm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B65-8529-5D225B7161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Hoja1!$B$3:$B$10</c:f>
              <c:strCache>
                <c:ptCount val="8"/>
                <c:pt idx="0">
                  <c:v>Sprint 1 – Arquitectura del Proyecto </c:v>
                </c:pt>
                <c:pt idx="1">
                  <c:v>Sprint 2 – Modelo de Usuarios </c:v>
                </c:pt>
                <c:pt idx="2">
                  <c:v>Sprint 3 – Modelo de Seguridad </c:v>
                </c:pt>
                <c:pt idx="3">
                  <c:v>Sprint 4 – Modelo Libros Y Recursos </c:v>
                </c:pt>
                <c:pt idx="4">
                  <c:v>Sprint 5 – Modulo Libros y Recursos II </c:v>
                </c:pt>
                <c:pt idx="5">
                  <c:v>Sprint 6 – Funciones de Libros y Recursos </c:v>
                </c:pt>
                <c:pt idx="6">
                  <c:v>Sprint 7 – Funciones de Libros y Recursos II </c:v>
                </c:pt>
                <c:pt idx="7">
                  <c:v>Sprint 8 – Implementación </c:v>
                </c:pt>
              </c:strCache>
            </c:strRef>
          </c:cat>
          <c:val>
            <c:numRef>
              <c:f>Hoja1!$D$3:$D$10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D-4B65-8529-5D225B71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040192"/>
        <c:axId val="472040520"/>
      </c:barChart>
      <c:catAx>
        <c:axId val="472040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40520"/>
        <c:crosses val="autoZero"/>
        <c:auto val="1"/>
        <c:lblAlgn val="ctr"/>
        <c:lblOffset val="100"/>
        <c:noMultiLvlLbl val="0"/>
      </c:catAx>
      <c:valAx>
        <c:axId val="472040520"/>
        <c:scaling>
          <c:orientation val="minMax"/>
          <c:max val="44218"/>
          <c:min val="44165"/>
        </c:scaling>
        <c:delete val="0"/>
        <c:axPos val="t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4</xdr:row>
      <xdr:rowOff>76200</xdr:rowOff>
    </xdr:from>
    <xdr:to>
      <xdr:col>16</xdr:col>
      <xdr:colOff>104775</xdr:colOff>
      <xdr:row>24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3EE877-2B64-49F8-838F-6AAF477AE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A51277-3FA2-4BDD-8B0D-F60253DA2BF3}" name="Tabla2" displayName="Tabla2" ref="B2:G10" totalsRowShown="0">
  <autoFilter ref="B2:G10" xr:uid="{E813C1EF-277D-49B1-B699-E6E238E04B3E}"/>
  <tableColumns count="6">
    <tableColumn id="1" xr3:uid="{6589BCE6-4987-4B1A-AE6B-41E8730D508E}" name="ACTIVIDADES"/>
    <tableColumn id="2" xr3:uid="{016C404E-79B4-4603-9D35-F2EBF8254323}" name="FECHA INICIO" dataDxfId="4"/>
    <tableColumn id="3" xr3:uid="{A6157EC8-2794-46A7-8682-82686DA6C8E6}" name="DURACION DIAS" dataDxfId="3"/>
    <tableColumn id="4" xr3:uid="{3CCE2EFA-1013-449C-BAE9-BA34A0CD0679}" name="FECHA FIN" dataDxfId="2">
      <calculatedColumnFormula>Tabla2[[#This Row],[FECHA INICIO]]+Tabla2[[#This Row],[DURACION DIAS]]</calculatedColumnFormula>
    </tableColumn>
    <tableColumn id="5" xr3:uid="{34CC9209-962E-4ABC-95A8-53BE1EDC681C}" name="Columna1" dataDxfId="1"/>
    <tableColumn id="6" xr3:uid="{9B0DF90A-761B-4C90-B075-8D02C5235910}" name="Columna2" dataDxfId="0">
      <calculatedColumnFormula>Tabla2[[#This Row],[DURACION DIAS]]*Tabla2[[#This Row],[Columna1]]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A3A5-D27A-4192-8EBA-C338B0158BEE}">
  <dimension ref="B2:O15"/>
  <sheetViews>
    <sheetView tabSelected="1" topLeftCell="C7" workbookViewId="0">
      <selection activeCell="J25" sqref="J25"/>
    </sheetView>
  </sheetViews>
  <sheetFormatPr defaultColWidth="11.42578125" defaultRowHeight="15"/>
  <cols>
    <col min="2" max="2" width="40.5703125" customWidth="1"/>
    <col min="3" max="3" width="16.28515625" customWidth="1"/>
    <col min="4" max="4" width="17.5703125" customWidth="1"/>
    <col min="5" max="5" width="12" customWidth="1"/>
  </cols>
  <sheetData>
    <row r="2" spans="2: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5" ht="15.75">
      <c r="B3" s="2" t="s">
        <v>6</v>
      </c>
      <c r="C3" s="9">
        <v>44165</v>
      </c>
      <c r="D3" s="5">
        <v>4</v>
      </c>
      <c r="E3" s="3">
        <f>Tabla2[[#This Row],[FECHA INICIO]]+Tabla2[[#This Row],[DURACION DIAS]]</f>
        <v>44169</v>
      </c>
      <c r="F3" s="8">
        <v>1</v>
      </c>
      <c r="G3" s="7">
        <f>Tabla2[[#This Row],[DURACION DIAS]]*Tabla2[[#This Row],[Columna1]]</f>
        <v>4</v>
      </c>
    </row>
    <row r="4" spans="2:15" ht="15.75">
      <c r="B4" s="2" t="s">
        <v>7</v>
      </c>
      <c r="C4" s="4">
        <v>44172</v>
      </c>
      <c r="D4" s="5">
        <v>4</v>
      </c>
      <c r="E4" s="3">
        <f>Tabla2[[#This Row],[FECHA INICIO]]+Tabla2[[#This Row],[DURACION DIAS]]</f>
        <v>44176</v>
      </c>
      <c r="F4" s="8">
        <v>1</v>
      </c>
      <c r="G4" s="7">
        <f>Tabla2[[#This Row],[DURACION DIAS]]*Tabla2[[#This Row],[Columna1]]</f>
        <v>4</v>
      </c>
    </row>
    <row r="5" spans="2:15" ht="15.75">
      <c r="B5" s="2" t="s">
        <v>8</v>
      </c>
      <c r="C5" s="4">
        <v>44179</v>
      </c>
      <c r="D5" s="5">
        <v>4</v>
      </c>
      <c r="E5" s="3">
        <f>Tabla2[[#This Row],[FECHA INICIO]]+Tabla2[[#This Row],[DURACION DIAS]]</f>
        <v>44183</v>
      </c>
      <c r="F5" s="8">
        <v>1</v>
      </c>
      <c r="G5" s="7">
        <f>Tabla2[[#This Row],[DURACION DIAS]]*Tabla2[[#This Row],[Columna1]]</f>
        <v>4</v>
      </c>
    </row>
    <row r="6" spans="2:15" ht="15.75">
      <c r="B6" s="2" t="s">
        <v>9</v>
      </c>
      <c r="C6" s="4">
        <v>44186</v>
      </c>
      <c r="D6" s="5">
        <v>4</v>
      </c>
      <c r="E6" s="3">
        <f>Tabla2[[#This Row],[FECHA INICIO]]+Tabla2[[#This Row],[DURACION DIAS]]</f>
        <v>44190</v>
      </c>
      <c r="F6" s="8">
        <v>1</v>
      </c>
      <c r="G6" s="7">
        <f>Tabla2[[#This Row],[DURACION DIAS]]*Tabla2[[#This Row],[Columna1]]</f>
        <v>4</v>
      </c>
    </row>
    <row r="7" spans="2:15" ht="15.75">
      <c r="B7" s="2" t="s">
        <v>10</v>
      </c>
      <c r="C7" s="4">
        <v>44193</v>
      </c>
      <c r="D7" s="5">
        <v>4</v>
      </c>
      <c r="E7" s="3">
        <f>Tabla2[[#This Row],[FECHA INICIO]]+Tabla2[[#This Row],[DURACION DIAS]]</f>
        <v>44197</v>
      </c>
      <c r="F7" s="8">
        <v>1</v>
      </c>
      <c r="G7" s="7">
        <f>Tabla2[[#This Row],[DURACION DIAS]]*Tabla2[[#This Row],[Columna1]]</f>
        <v>4</v>
      </c>
    </row>
    <row r="8" spans="2:15" ht="15.75">
      <c r="B8" s="2" t="s">
        <v>11</v>
      </c>
      <c r="C8" s="4">
        <v>44200</v>
      </c>
      <c r="D8" s="5">
        <v>4</v>
      </c>
      <c r="E8" s="3">
        <f>Tabla2[[#This Row],[FECHA INICIO]]+Tabla2[[#This Row],[DURACION DIAS]]</f>
        <v>44204</v>
      </c>
      <c r="F8" s="8">
        <v>1</v>
      </c>
      <c r="G8" s="7">
        <f>Tabla2[[#This Row],[DURACION DIAS]]*Tabla2[[#This Row],[Columna1]]</f>
        <v>4</v>
      </c>
    </row>
    <row r="9" spans="2:15" ht="15.75">
      <c r="B9" s="2" t="s">
        <v>12</v>
      </c>
      <c r="C9" s="4">
        <v>44207</v>
      </c>
      <c r="D9" s="5">
        <v>4</v>
      </c>
      <c r="E9" s="3">
        <f>Tabla2[[#This Row],[FECHA INICIO]]+Tabla2[[#This Row],[DURACION DIAS]]</f>
        <v>44211</v>
      </c>
      <c r="F9" s="8">
        <v>1</v>
      </c>
      <c r="G9" s="7">
        <f>Tabla2[[#This Row],[DURACION DIAS]]*Tabla2[[#This Row],[Columna1]]</f>
        <v>4</v>
      </c>
    </row>
    <row r="10" spans="2:15" ht="15.75">
      <c r="B10" s="2" t="s">
        <v>13</v>
      </c>
      <c r="C10" s="4">
        <v>44214</v>
      </c>
      <c r="D10" s="5">
        <v>4</v>
      </c>
      <c r="E10" s="10">
        <f>Tabla2[[#This Row],[FECHA INICIO]]+Tabla2[[#This Row],[DURACION DIAS]]</f>
        <v>44218</v>
      </c>
      <c r="F10" s="8">
        <v>1</v>
      </c>
      <c r="G10" s="7">
        <f>Tabla2[[#This Row],[DURACION DIAS]]*Tabla2[[#This Row],[Columna1]]</f>
        <v>4</v>
      </c>
    </row>
    <row r="12" spans="2:15">
      <c r="C12" s="1" t="s">
        <v>14</v>
      </c>
      <c r="D12" s="6">
        <f>C3</f>
        <v>44165</v>
      </c>
    </row>
    <row r="13" spans="2:15">
      <c r="C13" s="1" t="s">
        <v>15</v>
      </c>
      <c r="D13" s="6">
        <f>E10</f>
        <v>44218</v>
      </c>
    </row>
    <row r="15" spans="2:15">
      <c r="O15" t="s"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danh19</dc:creator>
  <cp:keywords/>
  <dc:description/>
  <cp:lastModifiedBy>David Nejer</cp:lastModifiedBy>
  <cp:revision/>
  <dcterms:created xsi:type="dcterms:W3CDTF">2020-11-21T21:07:28Z</dcterms:created>
  <dcterms:modified xsi:type="dcterms:W3CDTF">2020-11-22T16:32:11Z</dcterms:modified>
  <cp:category/>
  <cp:contentStatus/>
</cp:coreProperties>
</file>