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30" yWindow="15" windowWidth="25080" windowHeight="12300"/>
  </bookViews>
  <sheets>
    <sheet name="Week1" sheetId="1" r:id="rId1"/>
    <sheet name="Week2" sheetId="5" r:id="rId2"/>
    <sheet name="Week3" sheetId="6" r:id="rId3"/>
    <sheet name="Week4" sheetId="7" r:id="rId4"/>
    <sheet name="Week5" sheetId="8" r:id="rId5"/>
  </sheets>
  <definedNames>
    <definedName name="_xlnm._FilterDatabase" localSheetId="0" hidden="1">Week1!$B$6:$W$6</definedName>
    <definedName name="_xlnm._FilterDatabase" localSheetId="1" hidden="1">Week2!$B$6:$W$6</definedName>
    <definedName name="_xlnm._FilterDatabase" localSheetId="2" hidden="1">Week3!$B$6:$W$6</definedName>
    <definedName name="_xlnm._FilterDatabase" localSheetId="3" hidden="1">Week4!$B$6:$W$6</definedName>
    <definedName name="_xlnm._FilterDatabase" localSheetId="4" hidden="1">Week5!$B$6:$W$6</definedName>
  </definedNames>
  <calcPr calcId="125725"/>
</workbook>
</file>

<file path=xl/calcChain.xml><?xml version="1.0" encoding="utf-8"?>
<calcChain xmlns="http://schemas.openxmlformats.org/spreadsheetml/2006/main">
  <c r="L32" i="1"/>
  <c r="L32" i="5"/>
  <c r="N32" i="8"/>
  <c r="M32"/>
  <c r="L32"/>
  <c r="W31"/>
  <c r="R31"/>
  <c r="W30"/>
  <c r="R30"/>
  <c r="W29"/>
  <c r="R29"/>
  <c r="W28"/>
  <c r="R28"/>
  <c r="W27"/>
  <c r="R27"/>
  <c r="W26"/>
  <c r="R26"/>
  <c r="W25"/>
  <c r="R25"/>
  <c r="W24"/>
  <c r="R24"/>
  <c r="W23"/>
  <c r="R23"/>
  <c r="W22"/>
  <c r="R22"/>
  <c r="W21"/>
  <c r="R21"/>
  <c r="W20"/>
  <c r="R20"/>
  <c r="W19"/>
  <c r="R19"/>
  <c r="W18"/>
  <c r="R18"/>
  <c r="W17"/>
  <c r="R17"/>
  <c r="W16"/>
  <c r="R16"/>
  <c r="W15"/>
  <c r="R15"/>
  <c r="W14"/>
  <c r="R14"/>
  <c r="W13"/>
  <c r="R13"/>
  <c r="W12"/>
  <c r="R12"/>
  <c r="W11"/>
  <c r="R11"/>
  <c r="W10"/>
  <c r="R10"/>
  <c r="W9"/>
  <c r="R9"/>
  <c r="W8"/>
  <c r="R8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W7"/>
  <c r="R7"/>
  <c r="R32" s="1"/>
  <c r="N32" i="7"/>
  <c r="M32"/>
  <c r="L32"/>
  <c r="W31"/>
  <c r="R31"/>
  <c r="W30"/>
  <c r="R30"/>
  <c r="W29"/>
  <c r="R29"/>
  <c r="W28"/>
  <c r="R28"/>
  <c r="W27"/>
  <c r="R27"/>
  <c r="W26"/>
  <c r="R26"/>
  <c r="W25"/>
  <c r="R25"/>
  <c r="W24"/>
  <c r="R24"/>
  <c r="W23"/>
  <c r="R23"/>
  <c r="W22"/>
  <c r="R22"/>
  <c r="W21"/>
  <c r="R21"/>
  <c r="W20"/>
  <c r="R20"/>
  <c r="W19"/>
  <c r="R19"/>
  <c r="W18"/>
  <c r="R18"/>
  <c r="W17"/>
  <c r="R17"/>
  <c r="W16"/>
  <c r="R16"/>
  <c r="W15"/>
  <c r="R15"/>
  <c r="W14"/>
  <c r="R14"/>
  <c r="W13"/>
  <c r="R13"/>
  <c r="W12"/>
  <c r="R12"/>
  <c r="W11"/>
  <c r="R11"/>
  <c r="W10"/>
  <c r="R10"/>
  <c r="W9"/>
  <c r="R9"/>
  <c r="W8"/>
  <c r="R8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W7"/>
  <c r="R7"/>
  <c r="R32" s="1"/>
  <c r="N32" i="6"/>
  <c r="M32"/>
  <c r="L32"/>
  <c r="W31"/>
  <c r="R31"/>
  <c r="W30"/>
  <c r="R30"/>
  <c r="W29"/>
  <c r="R29"/>
  <c r="W28"/>
  <c r="R28"/>
  <c r="W27"/>
  <c r="R27"/>
  <c r="W26"/>
  <c r="R26"/>
  <c r="W25"/>
  <c r="R25"/>
  <c r="W24"/>
  <c r="R24"/>
  <c r="W23"/>
  <c r="R23"/>
  <c r="W22"/>
  <c r="R22"/>
  <c r="W21"/>
  <c r="R21"/>
  <c r="W20"/>
  <c r="R20"/>
  <c r="W19"/>
  <c r="R19"/>
  <c r="W18"/>
  <c r="R18"/>
  <c r="W17"/>
  <c r="R17"/>
  <c r="W16"/>
  <c r="R16"/>
  <c r="W15"/>
  <c r="R15"/>
  <c r="W14"/>
  <c r="R14"/>
  <c r="W13"/>
  <c r="R13"/>
  <c r="W12"/>
  <c r="R12"/>
  <c r="W11"/>
  <c r="R11"/>
  <c r="W10"/>
  <c r="R10"/>
  <c r="W9"/>
  <c r="R9"/>
  <c r="W8"/>
  <c r="R8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W7"/>
  <c r="R7"/>
  <c r="R32" s="1"/>
  <c r="N32" i="5"/>
  <c r="M32"/>
  <c r="W31"/>
  <c r="R31"/>
  <c r="W30"/>
  <c r="R30"/>
  <c r="W29"/>
  <c r="R29"/>
  <c r="W28"/>
  <c r="R28"/>
  <c r="W27"/>
  <c r="R27"/>
  <c r="W26"/>
  <c r="R26"/>
  <c r="W25"/>
  <c r="R25"/>
  <c r="W24"/>
  <c r="R24"/>
  <c r="W23"/>
  <c r="R23"/>
  <c r="W22"/>
  <c r="R22"/>
  <c r="W21"/>
  <c r="R21"/>
  <c r="W20"/>
  <c r="R20"/>
  <c r="W19"/>
  <c r="R19"/>
  <c r="W18"/>
  <c r="R18"/>
  <c r="W17"/>
  <c r="R17"/>
  <c r="W16"/>
  <c r="R16"/>
  <c r="W15"/>
  <c r="R15"/>
  <c r="W14"/>
  <c r="R14"/>
  <c r="W13"/>
  <c r="R13"/>
  <c r="W12"/>
  <c r="R12"/>
  <c r="W11"/>
  <c r="R11"/>
  <c r="W10"/>
  <c r="R10"/>
  <c r="W9"/>
  <c r="R9"/>
  <c r="W8"/>
  <c r="R8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W7"/>
  <c r="R7"/>
  <c r="R8" i="1"/>
  <c r="R9"/>
  <c r="R10"/>
  <c r="R11"/>
  <c r="R12"/>
  <c r="R13"/>
  <c r="R14"/>
  <c r="R15"/>
  <c r="R16"/>
  <c r="R17"/>
  <c r="R18"/>
  <c r="R7"/>
  <c r="N32"/>
  <c r="M32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W8"/>
  <c r="W9"/>
  <c r="W10"/>
  <c r="W11"/>
  <c r="W12"/>
  <c r="W13"/>
  <c r="W14"/>
  <c r="W15"/>
  <c r="W16"/>
  <c r="W17"/>
  <c r="W18"/>
  <c r="W7"/>
  <c r="V1" i="5" l="1"/>
  <c r="W32" i="6"/>
  <c r="W32" i="7"/>
  <c r="W32" i="8"/>
  <c r="W32" i="1"/>
  <c r="V2" i="7" s="1"/>
  <c r="V3" s="1"/>
  <c r="R32" i="5"/>
  <c r="V1" i="8"/>
  <c r="V1" i="7"/>
  <c r="V1" i="6"/>
  <c r="W32" i="5"/>
  <c r="V1" i="1"/>
  <c r="R32"/>
  <c r="V2" l="1"/>
  <c r="V3" s="1"/>
  <c r="V2" i="5"/>
  <c r="V3" s="1"/>
  <c r="V2" i="6"/>
  <c r="V3" s="1"/>
  <c r="V2" i="8"/>
  <c r="V3" s="1"/>
</calcChain>
</file>

<file path=xl/sharedStrings.xml><?xml version="1.0" encoding="utf-8"?>
<sst xmlns="http://schemas.openxmlformats.org/spreadsheetml/2006/main" count="251" uniqueCount="62">
  <si>
    <t>Date</t>
  </si>
  <si>
    <t xml:space="preserve">Job# </t>
  </si>
  <si>
    <t>Name</t>
  </si>
  <si>
    <t>Size</t>
  </si>
  <si>
    <t>Quantity</t>
  </si>
  <si>
    <t>Stock</t>
  </si>
  <si>
    <t>Lots</t>
  </si>
  <si>
    <t>Color</t>
  </si>
  <si>
    <t>Additional</t>
  </si>
  <si>
    <t>Printer</t>
  </si>
  <si>
    <t>Balance</t>
  </si>
  <si>
    <t>Total</t>
  </si>
  <si>
    <t>Paid</t>
  </si>
  <si>
    <t xml:space="preserve">Monday - Friday </t>
  </si>
  <si>
    <t>SALES MADE</t>
  </si>
  <si>
    <t>Depost</t>
  </si>
  <si>
    <t>Amount</t>
  </si>
  <si>
    <t>*Profit</t>
  </si>
  <si>
    <t>Cost</t>
  </si>
  <si>
    <t>$</t>
  </si>
  <si>
    <t>CK</t>
  </si>
  <si>
    <t>CC</t>
  </si>
  <si>
    <t>/</t>
  </si>
  <si>
    <t>WEEK 1</t>
  </si>
  <si>
    <t>WEEK 2</t>
  </si>
  <si>
    <t>WEEK 4</t>
  </si>
  <si>
    <t>WEEK 3</t>
  </si>
  <si>
    <t>Monthly Profit</t>
  </si>
  <si>
    <t>Monthly Gross</t>
  </si>
  <si>
    <t>Percentage</t>
  </si>
  <si>
    <t>WEEK 5</t>
  </si>
  <si>
    <t>MARS 2112</t>
  </si>
  <si>
    <t>3.5x2</t>
  </si>
  <si>
    <t>5K</t>
  </si>
  <si>
    <t>12PT</t>
  </si>
  <si>
    <t>4/4</t>
  </si>
  <si>
    <t>NO UV</t>
  </si>
  <si>
    <t>BC</t>
  </si>
  <si>
    <t>X</t>
  </si>
  <si>
    <t>10K</t>
  </si>
  <si>
    <t>80LB</t>
  </si>
  <si>
    <t>1/1</t>
  </si>
  <si>
    <t>CH</t>
  </si>
  <si>
    <t>4X6</t>
  </si>
  <si>
    <t>UV</t>
  </si>
  <si>
    <t>SUPER MAC</t>
  </si>
  <si>
    <t>4x3</t>
  </si>
  <si>
    <t>5x7</t>
  </si>
  <si>
    <t>TAHINI</t>
  </si>
  <si>
    <t>LB DEVELOPMENT</t>
  </si>
  <si>
    <t>1K</t>
  </si>
  <si>
    <t>80LB LINEN</t>
  </si>
  <si>
    <t>2/0</t>
  </si>
  <si>
    <t>LA STEELE</t>
  </si>
  <si>
    <t>4x6</t>
  </si>
  <si>
    <t>CCI DEVELOPMENT</t>
  </si>
  <si>
    <t>2/4</t>
  </si>
  <si>
    <t>4/2</t>
  </si>
  <si>
    <t>BASSANO JEWEL</t>
  </si>
  <si>
    <t xml:space="preserve">12PT </t>
  </si>
  <si>
    <t>CASH4JEWEL</t>
  </si>
  <si>
    <t>AZAD JEWEL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</si>
</sst>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u/>
      <sz val="20"/>
      <color theme="1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4" fontId="3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4" fontId="3" fillId="0" borderId="2" xfId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4" fontId="3" fillId="0" borderId="3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3" fillId="0" borderId="4" xfId="1" applyFont="1" applyBorder="1" applyAlignment="1">
      <alignment vertical="center"/>
    </xf>
    <xf numFmtId="14" fontId="3" fillId="0" borderId="13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44" fontId="3" fillId="0" borderId="14" xfId="1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44" fontId="7" fillId="3" borderId="11" xfId="1" applyFont="1" applyFill="1" applyBorder="1" applyAlignment="1">
      <alignment vertical="center"/>
    </xf>
    <xf numFmtId="0" fontId="7" fillId="3" borderId="11" xfId="0" applyFont="1" applyFill="1" applyBorder="1" applyAlignment="1">
      <alignment horizontal="left" vertical="center"/>
    </xf>
    <xf numFmtId="44" fontId="3" fillId="0" borderId="17" xfId="1" applyFont="1" applyBorder="1" applyAlignment="1">
      <alignment vertical="center"/>
    </xf>
    <xf numFmtId="44" fontId="3" fillId="0" borderId="18" xfId="1" applyFont="1" applyBorder="1" applyAlignment="1">
      <alignment vertical="center"/>
    </xf>
    <xf numFmtId="44" fontId="3" fillId="0" borderId="19" xfId="1" applyFont="1" applyBorder="1" applyAlignment="1">
      <alignment vertical="center"/>
    </xf>
    <xf numFmtId="44" fontId="7" fillId="3" borderId="10" xfId="1" applyFont="1" applyFill="1" applyBorder="1" applyAlignment="1">
      <alignment vertical="center"/>
    </xf>
    <xf numFmtId="0" fontId="7" fillId="3" borderId="12" xfId="0" applyFont="1" applyFill="1" applyBorder="1" applyAlignment="1">
      <alignment horizontal="left" vertical="center"/>
    </xf>
    <xf numFmtId="44" fontId="3" fillId="2" borderId="13" xfId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44" fontId="3" fillId="2" borderId="5" xfId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44" fontId="3" fillId="2" borderId="7" xfId="1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44" fontId="3" fillId="0" borderId="13" xfId="1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7" fillId="3" borderId="20" xfId="1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44" fontId="3" fillId="0" borderId="21" xfId="1" applyFont="1" applyBorder="1" applyAlignment="1">
      <alignment horizontal="center" vertical="center"/>
    </xf>
    <xf numFmtId="44" fontId="3" fillId="0" borderId="22" xfId="1" applyFont="1" applyBorder="1" applyAlignment="1">
      <alignment horizontal="center" vertical="center"/>
    </xf>
    <xf numFmtId="44" fontId="3" fillId="0" borderId="23" xfId="1" applyFont="1" applyBorder="1" applyAlignment="1">
      <alignment vertical="center"/>
    </xf>
    <xf numFmtId="44" fontId="3" fillId="0" borderId="24" xfId="1" applyFont="1" applyBorder="1" applyAlignment="1">
      <alignment vertical="center"/>
    </xf>
    <xf numFmtId="44" fontId="3" fillId="0" borderId="25" xfId="1" applyFont="1" applyBorder="1" applyAlignment="1">
      <alignment vertical="center"/>
    </xf>
    <xf numFmtId="44" fontId="3" fillId="0" borderId="20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44" fontId="7" fillId="5" borderId="16" xfId="1" applyFont="1" applyFill="1" applyBorder="1" applyAlignment="1">
      <alignment vertical="center"/>
    </xf>
    <xf numFmtId="44" fontId="7" fillId="5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10" fontId="10" fillId="0" borderId="0" xfId="2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/>
    </xf>
    <xf numFmtId="44" fontId="3" fillId="0" borderId="5" xfId="1" applyFont="1" applyBorder="1" applyAlignment="1">
      <alignment vertical="center"/>
    </xf>
    <xf numFmtId="44" fontId="3" fillId="0" borderId="26" xfId="1" applyFont="1" applyBorder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403410</xdr:colOff>
      <xdr:row>0</xdr:row>
      <xdr:rowOff>112060</xdr:rowOff>
    </xdr:from>
    <xdr:to>
      <xdr:col>3</xdr:col>
      <xdr:colOff>1142998</xdr:colOff>
      <xdr:row>2</xdr:row>
      <xdr:rowOff>61220</xdr:rowOff>
    </xdr:to>
    <xdr:pic>
      <xdr:nvPicPr>
        <xdr:cNvPr id="2" name="Picture 1" descr="Original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2" y="112060"/>
          <a:ext cx="2185147" cy="890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403412</xdr:colOff>
      <xdr:row>0</xdr:row>
      <xdr:rowOff>112060</xdr:rowOff>
    </xdr:from>
    <xdr:to>
      <xdr:col>3</xdr:col>
      <xdr:colOff>1143000</xdr:colOff>
      <xdr:row>2</xdr:row>
      <xdr:rowOff>61220</xdr:rowOff>
    </xdr:to>
    <xdr:pic>
      <xdr:nvPicPr>
        <xdr:cNvPr id="5" name="Picture 4" descr="Original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4" y="112060"/>
          <a:ext cx="2185147" cy="8904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403412</xdr:colOff>
      <xdr:row>0</xdr:row>
      <xdr:rowOff>112060</xdr:rowOff>
    </xdr:from>
    <xdr:to>
      <xdr:col>3</xdr:col>
      <xdr:colOff>1143000</xdr:colOff>
      <xdr:row>2</xdr:row>
      <xdr:rowOff>61220</xdr:rowOff>
    </xdr:to>
    <xdr:pic>
      <xdr:nvPicPr>
        <xdr:cNvPr id="3" name="Picture 2" descr="Original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4" y="112060"/>
          <a:ext cx="2185147" cy="8904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403412</xdr:colOff>
      <xdr:row>0</xdr:row>
      <xdr:rowOff>112060</xdr:rowOff>
    </xdr:from>
    <xdr:to>
      <xdr:col>3</xdr:col>
      <xdr:colOff>1143000</xdr:colOff>
      <xdr:row>2</xdr:row>
      <xdr:rowOff>61220</xdr:rowOff>
    </xdr:to>
    <xdr:pic>
      <xdr:nvPicPr>
        <xdr:cNvPr id="3" name="Picture 2" descr="Original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4" y="112060"/>
          <a:ext cx="2185147" cy="8904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414618</xdr:colOff>
      <xdr:row>0</xdr:row>
      <xdr:rowOff>112060</xdr:rowOff>
    </xdr:from>
    <xdr:to>
      <xdr:col>3</xdr:col>
      <xdr:colOff>1154206</xdr:colOff>
      <xdr:row>2</xdr:row>
      <xdr:rowOff>61220</xdr:rowOff>
    </xdr:to>
    <xdr:pic>
      <xdr:nvPicPr>
        <xdr:cNvPr id="3" name="Picture 2" descr="Original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12060"/>
          <a:ext cx="2185147" cy="890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zoomScale="85" zoomScaleNormal="85" workbookViewId="0">
      <selection activeCell="AB29" sqref="AB29"/>
    </sheetView>
  </sheetViews>
  <sheetFormatPr defaultRowHeight="14.25"/>
  <cols>
    <col min="1" max="1" width="5.28515625" style="17" customWidth="1"/>
    <col min="2" max="2" width="11.5703125" style="1" customWidth="1"/>
    <col min="3" max="3" width="10" style="1" customWidth="1"/>
    <col min="4" max="4" width="24.140625" style="1" customWidth="1"/>
    <col min="5" max="5" width="11" style="1" customWidth="1"/>
    <col min="6" max="6" width="13.7109375" style="3" customWidth="1"/>
    <col min="7" max="7" width="12.85546875" style="3" customWidth="1"/>
    <col min="8" max="8" width="12.5703125" style="53" customWidth="1"/>
    <col min="9" max="9" width="17.140625" style="3" customWidth="1"/>
    <col min="10" max="10" width="10.7109375" style="3" bestFit="1" customWidth="1"/>
    <col min="11" max="11" width="13.140625" style="3" bestFit="1" customWidth="1"/>
    <col min="12" max="12" width="15.7109375" style="2" customWidth="1"/>
    <col min="13" max="13" width="11.5703125" style="2" customWidth="1"/>
    <col min="14" max="14" width="13.140625" style="2" customWidth="1"/>
    <col min="15" max="17" width="8.7109375" style="3" customWidth="1"/>
    <col min="18" max="18" width="13.140625" style="2" customWidth="1"/>
    <col min="19" max="21" width="8.7109375" style="3" customWidth="1"/>
    <col min="22" max="22" width="9.140625" style="4"/>
    <col min="23" max="23" width="15.5703125" style="2" customWidth="1"/>
    <col min="24" max="16384" width="9.140625" style="1"/>
  </cols>
  <sheetData>
    <row r="1" spans="1:23" ht="36.75" customHeight="1">
      <c r="B1" s="61"/>
      <c r="C1" s="61"/>
      <c r="D1" s="61"/>
      <c r="E1" s="72" t="s">
        <v>14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69" t="s">
        <v>28</v>
      </c>
      <c r="T1" s="69"/>
      <c r="U1" s="69"/>
      <c r="V1" s="70">
        <f>SUM(Week1:Week5!L32)</f>
        <v>4791</v>
      </c>
      <c r="W1" s="70"/>
    </row>
    <row r="2" spans="1:23" ht="36.75" customHeight="1">
      <c r="B2" s="61"/>
      <c r="C2" s="61"/>
      <c r="D2" s="6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69" t="s">
        <v>27</v>
      </c>
      <c r="T2" s="69"/>
      <c r="U2" s="69"/>
      <c r="V2" s="70">
        <f>SUM(Week1:Week5!W32)</f>
        <v>2389</v>
      </c>
      <c r="W2" s="70"/>
    </row>
    <row r="3" spans="1:23" ht="36.75" customHeight="1">
      <c r="B3" s="61"/>
      <c r="C3" s="61"/>
      <c r="D3" s="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69" t="s">
        <v>29</v>
      </c>
      <c r="T3" s="69"/>
      <c r="U3" s="69"/>
      <c r="V3" s="71">
        <f>SUM(V2/V1)</f>
        <v>0.498643289501148</v>
      </c>
      <c r="W3" s="71"/>
    </row>
    <row r="4" spans="1:23" ht="33.75" customHeight="1" thickBot="1">
      <c r="B4" s="65" t="s">
        <v>13</v>
      </c>
      <c r="C4" s="65"/>
      <c r="D4" s="58">
        <v>39629</v>
      </c>
      <c r="E4" s="52" t="s">
        <v>22</v>
      </c>
      <c r="F4" s="66">
        <v>39632</v>
      </c>
      <c r="G4" s="67"/>
      <c r="J4" s="68" t="s">
        <v>23</v>
      </c>
      <c r="K4" s="68"/>
      <c r="L4" s="68"/>
    </row>
    <row r="5" spans="1:23" ht="15.75" thickBot="1">
      <c r="N5" s="62" t="s">
        <v>15</v>
      </c>
      <c r="O5" s="63"/>
      <c r="P5" s="63"/>
      <c r="Q5" s="64"/>
      <c r="R5" s="62" t="s">
        <v>10</v>
      </c>
      <c r="S5" s="63"/>
      <c r="T5" s="63"/>
      <c r="U5" s="64"/>
    </row>
    <row r="6" spans="1:23" ht="19.5" customHeight="1" thickBot="1">
      <c r="B6" s="24" t="s">
        <v>0</v>
      </c>
      <c r="C6" s="25" t="s">
        <v>1</v>
      </c>
      <c r="D6" s="25" t="s">
        <v>2</v>
      </c>
      <c r="E6" s="25" t="s">
        <v>3</v>
      </c>
      <c r="F6" s="26" t="s">
        <v>4</v>
      </c>
      <c r="G6" s="26" t="s">
        <v>5</v>
      </c>
      <c r="H6" s="54" t="s">
        <v>7</v>
      </c>
      <c r="I6" s="26" t="s">
        <v>8</v>
      </c>
      <c r="J6" s="26" t="s">
        <v>6</v>
      </c>
      <c r="K6" s="26" t="s">
        <v>9</v>
      </c>
      <c r="L6" s="27" t="s">
        <v>11</v>
      </c>
      <c r="M6" s="59" t="s">
        <v>18</v>
      </c>
      <c r="N6" s="32" t="s">
        <v>16</v>
      </c>
      <c r="O6" s="28" t="s">
        <v>19</v>
      </c>
      <c r="P6" s="28" t="s">
        <v>20</v>
      </c>
      <c r="Q6" s="33" t="s">
        <v>21</v>
      </c>
      <c r="R6" s="32" t="s">
        <v>16</v>
      </c>
      <c r="S6" s="28" t="s">
        <v>19</v>
      </c>
      <c r="T6" s="28" t="s">
        <v>20</v>
      </c>
      <c r="U6" s="33" t="s">
        <v>21</v>
      </c>
      <c r="V6" s="44" t="s">
        <v>12</v>
      </c>
      <c r="W6" s="60" t="s">
        <v>17</v>
      </c>
    </row>
    <row r="7" spans="1:23" ht="19.5" customHeight="1">
      <c r="A7" s="17">
        <v>1</v>
      </c>
      <c r="B7" s="19">
        <v>39629</v>
      </c>
      <c r="C7" s="20">
        <v>3303</v>
      </c>
      <c r="D7" s="20" t="s">
        <v>31</v>
      </c>
      <c r="E7" s="20" t="s">
        <v>32</v>
      </c>
      <c r="F7" s="21" t="s">
        <v>33</v>
      </c>
      <c r="G7" s="21" t="s">
        <v>34</v>
      </c>
      <c r="H7" s="55" t="s">
        <v>35</v>
      </c>
      <c r="I7" s="21" t="s">
        <v>36</v>
      </c>
      <c r="J7" s="21">
        <v>1</v>
      </c>
      <c r="K7" s="21" t="s">
        <v>37</v>
      </c>
      <c r="L7" s="22">
        <v>352</v>
      </c>
      <c r="M7" s="29">
        <v>150</v>
      </c>
      <c r="N7" s="34">
        <v>352</v>
      </c>
      <c r="O7" s="23"/>
      <c r="P7" s="23"/>
      <c r="Q7" s="35" t="s">
        <v>38</v>
      </c>
      <c r="R7" s="40">
        <f>SUM(L7-N7)</f>
        <v>0</v>
      </c>
      <c r="S7" s="21"/>
      <c r="T7" s="21"/>
      <c r="U7" s="41"/>
      <c r="V7" s="45" t="s">
        <v>38</v>
      </c>
      <c r="W7" s="48">
        <f>SUM(L7-M7)</f>
        <v>202</v>
      </c>
    </row>
    <row r="8" spans="1:23" ht="18.75" customHeight="1">
      <c r="A8" s="17">
        <f>SUM(A7+1)</f>
        <v>2</v>
      </c>
      <c r="B8" s="8">
        <v>39629</v>
      </c>
      <c r="C8" s="5">
        <v>3305</v>
      </c>
      <c r="D8" s="5" t="s">
        <v>31</v>
      </c>
      <c r="E8" s="5" t="s">
        <v>32</v>
      </c>
      <c r="F8" s="6" t="s">
        <v>39</v>
      </c>
      <c r="G8" s="6" t="s">
        <v>40</v>
      </c>
      <c r="H8" s="56" t="s">
        <v>41</v>
      </c>
      <c r="I8" s="6" t="s">
        <v>36</v>
      </c>
      <c r="J8" s="6">
        <v>1</v>
      </c>
      <c r="K8" s="6" t="s">
        <v>42</v>
      </c>
      <c r="L8" s="7">
        <v>1482</v>
      </c>
      <c r="M8" s="30">
        <v>654</v>
      </c>
      <c r="N8" s="36">
        <v>1482</v>
      </c>
      <c r="O8" s="15"/>
      <c r="P8" s="15"/>
      <c r="Q8" s="37" t="s">
        <v>38</v>
      </c>
      <c r="R8" s="40">
        <f>SUM(L8-N8)</f>
        <v>0</v>
      </c>
      <c r="S8" s="6"/>
      <c r="T8" s="6"/>
      <c r="U8" s="42"/>
      <c r="V8" s="46"/>
      <c r="W8" s="49">
        <f>SUM(L8-M8)</f>
        <v>828</v>
      </c>
    </row>
    <row r="9" spans="1:23" ht="18.75" customHeight="1">
      <c r="A9" s="17">
        <f t="shared" ref="A9:A31" si="0">SUM(A8+1)</f>
        <v>3</v>
      </c>
      <c r="B9" s="8">
        <v>39629</v>
      </c>
      <c r="C9" s="5">
        <v>3306</v>
      </c>
      <c r="D9" s="5" t="s">
        <v>31</v>
      </c>
      <c r="E9" s="5" t="s">
        <v>43</v>
      </c>
      <c r="F9" s="6" t="s">
        <v>33</v>
      </c>
      <c r="G9" s="6" t="s">
        <v>34</v>
      </c>
      <c r="H9" s="56" t="s">
        <v>35</v>
      </c>
      <c r="I9" s="6" t="s">
        <v>44</v>
      </c>
      <c r="J9" s="6">
        <v>1</v>
      </c>
      <c r="K9" s="6" t="s">
        <v>37</v>
      </c>
      <c r="L9" s="7">
        <v>405</v>
      </c>
      <c r="M9" s="30">
        <v>234</v>
      </c>
      <c r="N9" s="36">
        <v>405</v>
      </c>
      <c r="O9" s="15"/>
      <c r="P9" s="15"/>
      <c r="Q9" s="37" t="s">
        <v>38</v>
      </c>
      <c r="R9" s="40">
        <f>SUM(L9-N9)</f>
        <v>0</v>
      </c>
      <c r="S9" s="6"/>
      <c r="T9" s="6"/>
      <c r="U9" s="42"/>
      <c r="V9" s="46"/>
      <c r="W9" s="49">
        <f>SUM(L9-M9)</f>
        <v>171</v>
      </c>
    </row>
    <row r="10" spans="1:23" ht="18.75" customHeight="1">
      <c r="A10" s="17">
        <f t="shared" si="0"/>
        <v>4</v>
      </c>
      <c r="B10" s="8">
        <v>39629</v>
      </c>
      <c r="C10" s="5">
        <v>3307</v>
      </c>
      <c r="D10" s="5" t="s">
        <v>45</v>
      </c>
      <c r="E10" s="5" t="s">
        <v>46</v>
      </c>
      <c r="F10" s="6" t="s">
        <v>39</v>
      </c>
      <c r="G10" s="6" t="s">
        <v>34</v>
      </c>
      <c r="H10" s="56" t="s">
        <v>35</v>
      </c>
      <c r="I10" s="6" t="s">
        <v>44</v>
      </c>
      <c r="J10" s="6">
        <v>1</v>
      </c>
      <c r="K10" s="6" t="s">
        <v>37</v>
      </c>
      <c r="L10" s="7">
        <v>225</v>
      </c>
      <c r="M10" s="30">
        <v>123</v>
      </c>
      <c r="N10" s="36"/>
      <c r="O10" s="15"/>
      <c r="P10" s="15"/>
      <c r="Q10" s="37"/>
      <c r="R10" s="40">
        <f>SUM(L10-N10)</f>
        <v>225</v>
      </c>
      <c r="S10" s="6"/>
      <c r="T10" s="6"/>
      <c r="U10" s="42"/>
      <c r="V10" s="46" t="s">
        <v>38</v>
      </c>
      <c r="W10" s="49">
        <f>SUM(L10-M10)</f>
        <v>102</v>
      </c>
    </row>
    <row r="11" spans="1:23" ht="18.75" customHeight="1">
      <c r="A11" s="17">
        <f t="shared" si="0"/>
        <v>5</v>
      </c>
      <c r="B11" s="8">
        <v>39630</v>
      </c>
      <c r="C11" s="5">
        <v>3312</v>
      </c>
      <c r="D11" s="5" t="s">
        <v>48</v>
      </c>
      <c r="E11" s="5" t="s">
        <v>47</v>
      </c>
      <c r="F11" s="6" t="s">
        <v>33</v>
      </c>
      <c r="G11" s="6" t="s">
        <v>34</v>
      </c>
      <c r="H11" s="56" t="s">
        <v>35</v>
      </c>
      <c r="I11" s="6" t="s">
        <v>44</v>
      </c>
      <c r="J11" s="6">
        <v>1</v>
      </c>
      <c r="K11" s="6" t="s">
        <v>37</v>
      </c>
      <c r="L11" s="7">
        <v>569</v>
      </c>
      <c r="M11" s="30">
        <v>342</v>
      </c>
      <c r="N11" s="36">
        <v>569</v>
      </c>
      <c r="O11" s="15"/>
      <c r="P11" s="15"/>
      <c r="Q11" s="37" t="s">
        <v>38</v>
      </c>
      <c r="R11" s="40">
        <f>SUM(L11-N11)</f>
        <v>0</v>
      </c>
      <c r="S11" s="6"/>
      <c r="T11" s="6"/>
      <c r="U11" s="42"/>
      <c r="V11" s="46"/>
      <c r="W11" s="49">
        <f>SUM(L11-M11)</f>
        <v>227</v>
      </c>
    </row>
    <row r="12" spans="1:23" ht="18.75" customHeight="1">
      <c r="A12" s="17">
        <f t="shared" si="0"/>
        <v>6</v>
      </c>
      <c r="B12" s="8">
        <v>39630</v>
      </c>
      <c r="C12" s="5">
        <v>3314</v>
      </c>
      <c r="D12" s="5" t="s">
        <v>49</v>
      </c>
      <c r="E12" s="5" t="s">
        <v>32</v>
      </c>
      <c r="F12" s="6" t="s">
        <v>50</v>
      </c>
      <c r="G12" s="6" t="s">
        <v>51</v>
      </c>
      <c r="H12" s="56" t="s">
        <v>52</v>
      </c>
      <c r="I12" s="6" t="s">
        <v>36</v>
      </c>
      <c r="J12" s="6">
        <v>1</v>
      </c>
      <c r="K12" s="6" t="s">
        <v>42</v>
      </c>
      <c r="L12" s="7">
        <v>326</v>
      </c>
      <c r="M12" s="30">
        <v>124</v>
      </c>
      <c r="N12" s="36"/>
      <c r="O12" s="15"/>
      <c r="P12" s="15"/>
      <c r="Q12" s="37"/>
      <c r="R12" s="40">
        <f>SUM(L12-N12)</f>
        <v>326</v>
      </c>
      <c r="S12" s="6"/>
      <c r="T12" s="6"/>
      <c r="U12" s="42"/>
      <c r="V12" s="46"/>
      <c r="W12" s="49">
        <f>SUM(L12-M12)</f>
        <v>202</v>
      </c>
    </row>
    <row r="13" spans="1:23" ht="18.75" customHeight="1">
      <c r="A13" s="17">
        <f t="shared" si="0"/>
        <v>7</v>
      </c>
      <c r="B13" s="8">
        <v>39630</v>
      </c>
      <c r="C13" s="5">
        <v>3315</v>
      </c>
      <c r="D13" s="5" t="s">
        <v>53</v>
      </c>
      <c r="E13" s="5" t="s">
        <v>54</v>
      </c>
      <c r="F13" s="6" t="s">
        <v>50</v>
      </c>
      <c r="G13" s="6" t="s">
        <v>34</v>
      </c>
      <c r="H13" s="56" t="s">
        <v>35</v>
      </c>
      <c r="I13" s="6" t="s">
        <v>44</v>
      </c>
      <c r="J13" s="6">
        <v>1</v>
      </c>
      <c r="K13" s="6" t="s">
        <v>37</v>
      </c>
      <c r="L13" s="7">
        <v>245</v>
      </c>
      <c r="M13" s="30">
        <v>123</v>
      </c>
      <c r="N13" s="36"/>
      <c r="O13" s="15"/>
      <c r="P13" s="15"/>
      <c r="Q13" s="37"/>
      <c r="R13" s="40">
        <f>SUM(L13-N13)</f>
        <v>245</v>
      </c>
      <c r="S13" s="6"/>
      <c r="T13" s="6"/>
      <c r="U13" s="42"/>
      <c r="V13" s="46" t="s">
        <v>38</v>
      </c>
      <c r="W13" s="49">
        <f>SUM(L13-M13)</f>
        <v>122</v>
      </c>
    </row>
    <row r="14" spans="1:23" ht="18.75" customHeight="1">
      <c r="A14" s="17">
        <f t="shared" si="0"/>
        <v>8</v>
      </c>
      <c r="B14" s="8">
        <v>39629</v>
      </c>
      <c r="C14" s="5">
        <v>3316</v>
      </c>
      <c r="D14" s="5" t="s">
        <v>31</v>
      </c>
      <c r="E14" s="5" t="s">
        <v>32</v>
      </c>
      <c r="F14" s="6" t="s">
        <v>39</v>
      </c>
      <c r="G14" s="6" t="s">
        <v>34</v>
      </c>
      <c r="H14" s="56" t="s">
        <v>56</v>
      </c>
      <c r="I14" s="6" t="s">
        <v>44</v>
      </c>
      <c r="J14" s="6">
        <v>1</v>
      </c>
      <c r="K14" s="6" t="s">
        <v>37</v>
      </c>
      <c r="L14" s="7">
        <v>352</v>
      </c>
      <c r="M14" s="30">
        <v>232</v>
      </c>
      <c r="N14" s="36"/>
      <c r="O14" s="15"/>
      <c r="P14" s="15"/>
      <c r="Q14" s="37" t="s">
        <v>38</v>
      </c>
      <c r="R14" s="40">
        <f>SUM(L14-N14)</f>
        <v>352</v>
      </c>
      <c r="S14" s="6"/>
      <c r="T14" s="6"/>
      <c r="U14" s="42"/>
      <c r="V14" s="46"/>
      <c r="W14" s="49">
        <f>SUM(L14-M14)</f>
        <v>120</v>
      </c>
    </row>
    <row r="15" spans="1:23" ht="18.75" customHeight="1">
      <c r="A15" s="17">
        <f t="shared" si="0"/>
        <v>9</v>
      </c>
      <c r="B15" s="8">
        <v>39631</v>
      </c>
      <c r="C15" s="5">
        <v>3317</v>
      </c>
      <c r="D15" s="5" t="s">
        <v>55</v>
      </c>
      <c r="E15" s="5" t="s">
        <v>32</v>
      </c>
      <c r="F15" s="6" t="s">
        <v>50</v>
      </c>
      <c r="G15" s="6" t="s">
        <v>34</v>
      </c>
      <c r="H15" s="56" t="s">
        <v>57</v>
      </c>
      <c r="I15" s="6" t="s">
        <v>36</v>
      </c>
      <c r="J15" s="6">
        <v>2</v>
      </c>
      <c r="K15" s="6" t="s">
        <v>37</v>
      </c>
      <c r="L15" s="7">
        <v>216</v>
      </c>
      <c r="M15" s="30">
        <v>121</v>
      </c>
      <c r="N15" s="36">
        <v>216</v>
      </c>
      <c r="O15" s="15"/>
      <c r="P15" s="15"/>
      <c r="Q15" s="37" t="s">
        <v>38</v>
      </c>
      <c r="R15" s="40">
        <f>SUM(L15-N15)</f>
        <v>0</v>
      </c>
      <c r="S15" s="6"/>
      <c r="T15" s="6"/>
      <c r="U15" s="42"/>
      <c r="V15" s="46"/>
      <c r="W15" s="49">
        <f>SUM(L15-M15)</f>
        <v>95</v>
      </c>
    </row>
    <row r="16" spans="1:23" ht="18.75" customHeight="1">
      <c r="A16" s="17">
        <f t="shared" si="0"/>
        <v>10</v>
      </c>
      <c r="B16" s="8">
        <v>39631</v>
      </c>
      <c r="C16" s="5">
        <v>3319</v>
      </c>
      <c r="D16" s="5" t="s">
        <v>58</v>
      </c>
      <c r="E16" s="5" t="s">
        <v>54</v>
      </c>
      <c r="F16" s="6" t="s">
        <v>33</v>
      </c>
      <c r="G16" s="6" t="s">
        <v>59</v>
      </c>
      <c r="H16" s="56" t="s">
        <v>35</v>
      </c>
      <c r="I16" s="6" t="s">
        <v>44</v>
      </c>
      <c r="J16" s="6">
        <v>1</v>
      </c>
      <c r="K16" s="6" t="s">
        <v>37</v>
      </c>
      <c r="L16" s="7">
        <v>325</v>
      </c>
      <c r="M16" s="30">
        <v>160</v>
      </c>
      <c r="N16" s="36">
        <v>325</v>
      </c>
      <c r="O16" s="15" t="s">
        <v>38</v>
      </c>
      <c r="P16" s="15"/>
      <c r="Q16" s="37"/>
      <c r="R16" s="40">
        <f>SUM(L16-N16)</f>
        <v>0</v>
      </c>
      <c r="S16" s="6"/>
      <c r="T16" s="6"/>
      <c r="U16" s="42"/>
      <c r="V16" s="46" t="s">
        <v>38</v>
      </c>
      <c r="W16" s="49">
        <f>SUM(L16-M16)</f>
        <v>165</v>
      </c>
    </row>
    <row r="17" spans="1:23" ht="18.75" customHeight="1">
      <c r="A17" s="17">
        <f t="shared" si="0"/>
        <v>11</v>
      </c>
      <c r="B17" s="8">
        <v>39631</v>
      </c>
      <c r="C17" s="5">
        <v>3320</v>
      </c>
      <c r="D17" s="5" t="s">
        <v>60</v>
      </c>
      <c r="E17" s="5" t="s">
        <v>32</v>
      </c>
      <c r="F17" s="6" t="s">
        <v>33</v>
      </c>
      <c r="G17" s="6" t="s">
        <v>34</v>
      </c>
      <c r="H17" s="56" t="s">
        <v>35</v>
      </c>
      <c r="I17" s="6" t="s">
        <v>44</v>
      </c>
      <c r="J17" s="6">
        <v>1</v>
      </c>
      <c r="K17" s="6" t="s">
        <v>37</v>
      </c>
      <c r="L17" s="7">
        <v>120</v>
      </c>
      <c r="M17" s="30">
        <v>65</v>
      </c>
      <c r="N17" s="36">
        <v>120</v>
      </c>
      <c r="O17" s="15" t="s">
        <v>38</v>
      </c>
      <c r="P17" s="15"/>
      <c r="Q17" s="37"/>
      <c r="R17" s="40">
        <f>SUM(L17-N17)</f>
        <v>0</v>
      </c>
      <c r="S17" s="6"/>
      <c r="T17" s="6"/>
      <c r="U17" s="42"/>
      <c r="V17" s="46"/>
      <c r="W17" s="49">
        <f>SUM(L17-M17)</f>
        <v>55</v>
      </c>
    </row>
    <row r="18" spans="1:23" ht="18.75" customHeight="1">
      <c r="A18" s="17">
        <f t="shared" si="0"/>
        <v>12</v>
      </c>
      <c r="B18" s="8">
        <v>39632</v>
      </c>
      <c r="C18" s="5">
        <v>3321</v>
      </c>
      <c r="D18" s="5" t="s">
        <v>61</v>
      </c>
      <c r="E18" s="5" t="s">
        <v>32</v>
      </c>
      <c r="F18" s="6" t="s">
        <v>33</v>
      </c>
      <c r="G18" s="6" t="s">
        <v>34</v>
      </c>
      <c r="H18" s="56" t="s">
        <v>35</v>
      </c>
      <c r="I18" s="6" t="s">
        <v>44</v>
      </c>
      <c r="J18" s="6">
        <v>1</v>
      </c>
      <c r="K18" s="6" t="s">
        <v>37</v>
      </c>
      <c r="L18" s="7">
        <v>174</v>
      </c>
      <c r="M18" s="30">
        <v>74</v>
      </c>
      <c r="N18" s="36"/>
      <c r="O18" s="15"/>
      <c r="P18" s="15"/>
      <c r="Q18" s="37"/>
      <c r="R18" s="40">
        <f>SUM(L18-N18)</f>
        <v>174</v>
      </c>
      <c r="S18" s="6"/>
      <c r="T18" s="6"/>
      <c r="U18" s="42"/>
      <c r="V18" s="46"/>
      <c r="W18" s="49">
        <f>SUM(L18-M18)</f>
        <v>100</v>
      </c>
    </row>
    <row r="19" spans="1:23" ht="18.75" customHeight="1">
      <c r="A19" s="17">
        <f t="shared" si="0"/>
        <v>13</v>
      </c>
      <c r="B19" s="5"/>
      <c r="C19" s="5"/>
      <c r="D19" s="5"/>
      <c r="E19" s="5"/>
      <c r="F19" s="6"/>
      <c r="G19" s="6"/>
      <c r="H19" s="73"/>
      <c r="I19" s="6"/>
      <c r="J19" s="6"/>
      <c r="K19" s="6"/>
      <c r="L19" s="7"/>
      <c r="M19" s="30"/>
      <c r="N19" s="36"/>
      <c r="O19" s="15"/>
      <c r="P19" s="15"/>
      <c r="Q19" s="37"/>
      <c r="R19" s="75"/>
      <c r="S19" s="6"/>
      <c r="T19" s="6"/>
      <c r="U19" s="42"/>
      <c r="V19" s="46"/>
      <c r="W19" s="49"/>
    </row>
    <row r="20" spans="1:23" ht="18.75" customHeight="1">
      <c r="A20" s="17">
        <f t="shared" si="0"/>
        <v>14</v>
      </c>
      <c r="B20" s="5"/>
      <c r="C20" s="5"/>
      <c r="D20" s="5"/>
      <c r="E20" s="5"/>
      <c r="F20" s="6"/>
      <c r="G20" s="6"/>
      <c r="H20" s="73"/>
      <c r="I20" s="6"/>
      <c r="J20" s="6"/>
      <c r="K20" s="6"/>
      <c r="L20" s="7"/>
      <c r="M20" s="30"/>
      <c r="N20" s="36"/>
      <c r="O20" s="15"/>
      <c r="P20" s="15"/>
      <c r="Q20" s="37"/>
      <c r="R20" s="75"/>
      <c r="S20" s="6"/>
      <c r="T20" s="6"/>
      <c r="U20" s="42"/>
      <c r="V20" s="46"/>
      <c r="W20" s="49"/>
    </row>
    <row r="21" spans="1:23" ht="18.75" customHeight="1">
      <c r="A21" s="17">
        <f t="shared" si="0"/>
        <v>15</v>
      </c>
      <c r="B21" s="5"/>
      <c r="C21" s="5"/>
      <c r="D21" s="5"/>
      <c r="E21" s="5"/>
      <c r="F21" s="6"/>
      <c r="G21" s="6"/>
      <c r="H21" s="73"/>
      <c r="I21" s="6"/>
      <c r="J21" s="6"/>
      <c r="K21" s="6"/>
      <c r="L21" s="7"/>
      <c r="M21" s="30"/>
      <c r="N21" s="36"/>
      <c r="O21" s="15"/>
      <c r="P21" s="15"/>
      <c r="Q21" s="37"/>
      <c r="R21" s="75"/>
      <c r="S21" s="6"/>
      <c r="T21" s="6"/>
      <c r="U21" s="42"/>
      <c r="V21" s="46"/>
      <c r="W21" s="49"/>
    </row>
    <row r="22" spans="1:23" ht="18.75" customHeight="1">
      <c r="A22" s="17">
        <f t="shared" si="0"/>
        <v>16</v>
      </c>
      <c r="B22" s="74"/>
      <c r="C22" s="5"/>
      <c r="D22" s="5"/>
      <c r="E22" s="5"/>
      <c r="F22" s="6"/>
      <c r="G22" s="6"/>
      <c r="H22" s="56"/>
      <c r="I22" s="6"/>
      <c r="J22" s="6"/>
      <c r="K22" s="6"/>
      <c r="L22" s="7"/>
      <c r="M22" s="30"/>
      <c r="N22" s="36"/>
      <c r="O22" s="15"/>
      <c r="P22" s="15"/>
      <c r="Q22" s="37"/>
      <c r="R22" s="75"/>
      <c r="S22" s="6"/>
      <c r="T22" s="6"/>
      <c r="U22" s="42"/>
      <c r="V22" s="46"/>
      <c r="W22" s="49"/>
    </row>
    <row r="23" spans="1:23" ht="18.75" customHeight="1">
      <c r="A23" s="17">
        <f t="shared" si="0"/>
        <v>17</v>
      </c>
      <c r="B23" s="5"/>
      <c r="C23" s="5"/>
      <c r="D23" s="5"/>
      <c r="E23" s="5"/>
      <c r="F23" s="6"/>
      <c r="G23" s="6"/>
      <c r="H23" s="73"/>
      <c r="I23" s="6"/>
      <c r="J23" s="6"/>
      <c r="K23" s="6"/>
      <c r="L23" s="7"/>
      <c r="M23" s="30"/>
      <c r="N23" s="36"/>
      <c r="O23" s="15"/>
      <c r="P23" s="15"/>
      <c r="Q23" s="37"/>
      <c r="R23" s="75"/>
      <c r="S23" s="6"/>
      <c r="T23" s="6"/>
      <c r="U23" s="42"/>
      <c r="V23" s="46"/>
      <c r="W23" s="49"/>
    </row>
    <row r="24" spans="1:23" ht="18.75" customHeight="1">
      <c r="A24" s="17">
        <f t="shared" si="0"/>
        <v>18</v>
      </c>
      <c r="B24" s="5"/>
      <c r="C24" s="5"/>
      <c r="D24" s="5"/>
      <c r="E24" s="5"/>
      <c r="F24" s="6"/>
      <c r="G24" s="6"/>
      <c r="H24" s="73"/>
      <c r="I24" s="6"/>
      <c r="J24" s="6"/>
      <c r="K24" s="6"/>
      <c r="L24" s="7"/>
      <c r="M24" s="30"/>
      <c r="N24" s="36"/>
      <c r="O24" s="15"/>
      <c r="P24" s="15"/>
      <c r="Q24" s="37"/>
      <c r="R24" s="75"/>
      <c r="S24" s="6"/>
      <c r="T24" s="6"/>
      <c r="U24" s="42"/>
      <c r="V24" s="46"/>
      <c r="W24" s="49"/>
    </row>
    <row r="25" spans="1:23" ht="18.75" customHeight="1">
      <c r="A25" s="17">
        <f t="shared" si="0"/>
        <v>19</v>
      </c>
      <c r="B25" s="5"/>
      <c r="C25" s="5"/>
      <c r="D25" s="5"/>
      <c r="E25" s="5"/>
      <c r="F25" s="6"/>
      <c r="G25" s="6"/>
      <c r="H25" s="73"/>
      <c r="I25" s="6"/>
      <c r="J25" s="6"/>
      <c r="K25" s="6"/>
      <c r="L25" s="7"/>
      <c r="M25" s="30"/>
      <c r="N25" s="36"/>
      <c r="O25" s="15"/>
      <c r="P25" s="15"/>
      <c r="Q25" s="37"/>
      <c r="R25" s="75"/>
      <c r="S25" s="6"/>
      <c r="T25" s="6"/>
      <c r="U25" s="42"/>
      <c r="V25" s="46"/>
      <c r="W25" s="49"/>
    </row>
    <row r="26" spans="1:23" ht="18.75" customHeight="1">
      <c r="A26" s="17">
        <f t="shared" si="0"/>
        <v>20</v>
      </c>
      <c r="B26" s="5"/>
      <c r="C26" s="5"/>
      <c r="D26" s="5"/>
      <c r="E26" s="5"/>
      <c r="F26" s="6"/>
      <c r="G26" s="6"/>
      <c r="H26" s="56"/>
      <c r="I26" s="6"/>
      <c r="J26" s="6"/>
      <c r="K26" s="6"/>
      <c r="L26" s="7"/>
      <c r="M26" s="30"/>
      <c r="N26" s="36"/>
      <c r="O26" s="15"/>
      <c r="P26" s="15"/>
      <c r="Q26" s="37"/>
      <c r="R26" s="75"/>
      <c r="S26" s="6"/>
      <c r="T26" s="6"/>
      <c r="U26" s="42"/>
      <c r="V26" s="46"/>
      <c r="W26" s="49"/>
    </row>
    <row r="27" spans="1:23" ht="18.75" customHeight="1">
      <c r="A27" s="17">
        <f t="shared" si="0"/>
        <v>21</v>
      </c>
      <c r="B27" s="9"/>
      <c r="C27" s="5"/>
      <c r="D27" s="5"/>
      <c r="E27" s="5"/>
      <c r="F27" s="6"/>
      <c r="G27" s="6"/>
      <c r="H27" s="56"/>
      <c r="I27" s="6"/>
      <c r="J27" s="6"/>
      <c r="K27" s="6"/>
      <c r="L27" s="7"/>
      <c r="M27" s="30"/>
      <c r="N27" s="36"/>
      <c r="O27" s="15"/>
      <c r="P27" s="15"/>
      <c r="Q27" s="37"/>
      <c r="R27" s="40"/>
      <c r="S27" s="6"/>
      <c r="T27" s="6"/>
      <c r="U27" s="42"/>
      <c r="V27" s="46"/>
      <c r="W27" s="49"/>
    </row>
    <row r="28" spans="1:23" ht="18.75" customHeight="1">
      <c r="A28" s="17">
        <f t="shared" si="0"/>
        <v>22</v>
      </c>
      <c r="B28" s="9"/>
      <c r="C28" s="5"/>
      <c r="D28" s="5"/>
      <c r="E28" s="5"/>
      <c r="F28" s="6"/>
      <c r="G28" s="6"/>
      <c r="H28" s="56"/>
      <c r="I28" s="6"/>
      <c r="J28" s="6"/>
      <c r="K28" s="6"/>
      <c r="L28" s="7"/>
      <c r="M28" s="30"/>
      <c r="N28" s="36"/>
      <c r="O28" s="15"/>
      <c r="P28" s="15"/>
      <c r="Q28" s="37"/>
      <c r="R28" s="40"/>
      <c r="S28" s="6"/>
      <c r="T28" s="6"/>
      <c r="U28" s="42"/>
      <c r="V28" s="46"/>
      <c r="W28" s="49"/>
    </row>
    <row r="29" spans="1:23" ht="18.75" customHeight="1">
      <c r="A29" s="17">
        <f t="shared" si="0"/>
        <v>23</v>
      </c>
      <c r="B29" s="9"/>
      <c r="C29" s="5"/>
      <c r="D29" s="5"/>
      <c r="E29" s="5"/>
      <c r="F29" s="6"/>
      <c r="G29" s="6"/>
      <c r="H29" s="56"/>
      <c r="I29" s="6"/>
      <c r="J29" s="6"/>
      <c r="K29" s="6"/>
      <c r="L29" s="7"/>
      <c r="M29" s="30"/>
      <c r="N29" s="36"/>
      <c r="O29" s="15"/>
      <c r="P29" s="15"/>
      <c r="Q29" s="37"/>
      <c r="R29" s="40"/>
      <c r="S29" s="6"/>
      <c r="T29" s="6"/>
      <c r="U29" s="42"/>
      <c r="V29" s="46"/>
      <c r="W29" s="49"/>
    </row>
    <row r="30" spans="1:23" ht="18.75" customHeight="1">
      <c r="A30" s="17">
        <f t="shared" si="0"/>
        <v>24</v>
      </c>
      <c r="B30" s="9"/>
      <c r="C30" s="5"/>
      <c r="D30" s="5"/>
      <c r="E30" s="5"/>
      <c r="F30" s="6"/>
      <c r="G30" s="6"/>
      <c r="H30" s="56"/>
      <c r="I30" s="6"/>
      <c r="J30" s="6"/>
      <c r="K30" s="6"/>
      <c r="L30" s="7"/>
      <c r="M30" s="30"/>
      <c r="N30" s="36"/>
      <c r="O30" s="15"/>
      <c r="P30" s="15"/>
      <c r="Q30" s="37"/>
      <c r="R30" s="40"/>
      <c r="S30" s="6"/>
      <c r="T30" s="6"/>
      <c r="U30" s="42"/>
      <c r="V30" s="46"/>
      <c r="W30" s="49"/>
    </row>
    <row r="31" spans="1:23" ht="18.75" customHeight="1" thickBot="1">
      <c r="A31" s="17">
        <f t="shared" si="0"/>
        <v>25</v>
      </c>
      <c r="B31" s="10"/>
      <c r="C31" s="11"/>
      <c r="D31" s="11"/>
      <c r="E31" s="11"/>
      <c r="F31" s="12"/>
      <c r="G31" s="12"/>
      <c r="H31" s="57"/>
      <c r="I31" s="12"/>
      <c r="J31" s="12"/>
      <c r="K31" s="12"/>
      <c r="L31" s="18"/>
      <c r="M31" s="31"/>
      <c r="N31" s="38"/>
      <c r="O31" s="16"/>
      <c r="P31" s="16"/>
      <c r="Q31" s="39"/>
      <c r="R31" s="76"/>
      <c r="S31" s="12"/>
      <c r="T31" s="12"/>
      <c r="U31" s="43"/>
      <c r="V31" s="47"/>
      <c r="W31" s="50"/>
    </row>
    <row r="32" spans="1:23" ht="28.5" customHeight="1" thickBot="1">
      <c r="L32" s="13">
        <f>SUM(L7:L31)</f>
        <v>4791</v>
      </c>
      <c r="M32" s="51">
        <f>SUM(M7:M31)</f>
        <v>2402</v>
      </c>
      <c r="N32" s="13">
        <f>SUM(N7:N31)</f>
        <v>3469</v>
      </c>
      <c r="R32" s="13">
        <f>SUM(R7:R31)</f>
        <v>1322</v>
      </c>
      <c r="W32" s="14">
        <f>SUM(W7:W31)</f>
        <v>2389</v>
      </c>
    </row>
  </sheetData>
  <autoFilter ref="B6:W6"/>
  <mergeCells count="13">
    <mergeCell ref="V2:W2"/>
    <mergeCell ref="S3:U3"/>
    <mergeCell ref="V3:W3"/>
    <mergeCell ref="E1:R3"/>
    <mergeCell ref="V1:W1"/>
    <mergeCell ref="S1:U1"/>
    <mergeCell ref="B1:D3"/>
    <mergeCell ref="N5:Q5"/>
    <mergeCell ref="R5:U5"/>
    <mergeCell ref="B4:C4"/>
    <mergeCell ref="F4:G4"/>
    <mergeCell ref="J4:L4"/>
    <mergeCell ref="S2:U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zoomScale="85" zoomScaleNormal="85" workbookViewId="0">
      <selection activeCell="E12" sqref="E12"/>
    </sheetView>
  </sheetViews>
  <sheetFormatPr defaultRowHeight="14.25"/>
  <cols>
    <col min="1" max="1" width="5.28515625" style="17" customWidth="1"/>
    <col min="2" max="2" width="11.5703125" style="1" customWidth="1"/>
    <col min="3" max="3" width="10" style="1" customWidth="1"/>
    <col min="4" max="4" width="24.140625" style="1" customWidth="1"/>
    <col min="5" max="5" width="11" style="1" customWidth="1"/>
    <col min="6" max="6" width="13.7109375" style="3" customWidth="1"/>
    <col min="7" max="7" width="12.85546875" style="3" customWidth="1"/>
    <col min="8" max="8" width="12.5703125" style="53" customWidth="1"/>
    <col min="9" max="9" width="17.140625" style="3" customWidth="1"/>
    <col min="10" max="10" width="10.7109375" style="3" bestFit="1" customWidth="1"/>
    <col min="11" max="11" width="13.140625" style="3" bestFit="1" customWidth="1"/>
    <col min="12" max="12" width="15.7109375" style="2" customWidth="1"/>
    <col min="13" max="13" width="11.5703125" style="2" customWidth="1"/>
    <col min="14" max="14" width="13.140625" style="2" customWidth="1"/>
    <col min="15" max="17" width="8.7109375" style="3" customWidth="1"/>
    <col min="18" max="18" width="13.140625" style="2" customWidth="1"/>
    <col min="19" max="21" width="8.7109375" style="3" customWidth="1"/>
    <col min="22" max="22" width="9.140625" style="4"/>
    <col min="23" max="23" width="15.5703125" style="2" customWidth="1"/>
    <col min="24" max="16384" width="9.140625" style="1"/>
  </cols>
  <sheetData>
    <row r="1" spans="1:23" ht="36.75" customHeight="1">
      <c r="B1" s="61"/>
      <c r="C1" s="61"/>
      <c r="D1" s="61"/>
      <c r="E1" s="72" t="s">
        <v>14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69" t="s">
        <v>28</v>
      </c>
      <c r="T1" s="69"/>
      <c r="U1" s="69"/>
      <c r="V1" s="70">
        <f>SUM(Week1:Week5!L32)</f>
        <v>4791</v>
      </c>
      <c r="W1" s="70"/>
    </row>
    <row r="2" spans="1:23" ht="36.75" customHeight="1">
      <c r="B2" s="61"/>
      <c r="C2" s="61"/>
      <c r="D2" s="6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69" t="s">
        <v>27</v>
      </c>
      <c r="T2" s="69"/>
      <c r="U2" s="69"/>
      <c r="V2" s="70">
        <f>SUM(Week1:Week5!W32)</f>
        <v>2389</v>
      </c>
      <c r="W2" s="70"/>
    </row>
    <row r="3" spans="1:23" ht="36.75" customHeight="1">
      <c r="B3" s="61"/>
      <c r="C3" s="61"/>
      <c r="D3" s="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69" t="s">
        <v>29</v>
      </c>
      <c r="T3" s="69"/>
      <c r="U3" s="69"/>
      <c r="V3" s="71">
        <f>SUM(V2/V1)</f>
        <v>0.498643289501148</v>
      </c>
      <c r="W3" s="71"/>
    </row>
    <row r="4" spans="1:23" ht="33.75" customHeight="1" thickBot="1">
      <c r="B4" s="65" t="s">
        <v>13</v>
      </c>
      <c r="C4" s="65"/>
      <c r="D4" s="58"/>
      <c r="E4" s="52" t="s">
        <v>22</v>
      </c>
      <c r="F4" s="66"/>
      <c r="G4" s="67"/>
      <c r="J4" s="68" t="s">
        <v>24</v>
      </c>
      <c r="K4" s="68"/>
      <c r="L4" s="68"/>
    </row>
    <row r="5" spans="1:23" ht="15.75" thickBot="1">
      <c r="N5" s="62" t="s">
        <v>15</v>
      </c>
      <c r="O5" s="63"/>
      <c r="P5" s="63"/>
      <c r="Q5" s="64"/>
      <c r="R5" s="62" t="s">
        <v>10</v>
      </c>
      <c r="S5" s="63"/>
      <c r="T5" s="63"/>
      <c r="U5" s="64"/>
    </row>
    <row r="6" spans="1:23" ht="19.5" customHeight="1" thickBot="1">
      <c r="B6" s="24" t="s">
        <v>0</v>
      </c>
      <c r="C6" s="25" t="s">
        <v>1</v>
      </c>
      <c r="D6" s="25" t="s">
        <v>2</v>
      </c>
      <c r="E6" s="25" t="s">
        <v>3</v>
      </c>
      <c r="F6" s="26" t="s">
        <v>4</v>
      </c>
      <c r="G6" s="26" t="s">
        <v>5</v>
      </c>
      <c r="H6" s="54" t="s">
        <v>7</v>
      </c>
      <c r="I6" s="26" t="s">
        <v>8</v>
      </c>
      <c r="J6" s="26" t="s">
        <v>6</v>
      </c>
      <c r="K6" s="26" t="s">
        <v>9</v>
      </c>
      <c r="L6" s="27" t="s">
        <v>11</v>
      </c>
      <c r="M6" s="59" t="s">
        <v>18</v>
      </c>
      <c r="N6" s="32" t="s">
        <v>16</v>
      </c>
      <c r="O6" s="28" t="s">
        <v>19</v>
      </c>
      <c r="P6" s="28" t="s">
        <v>20</v>
      </c>
      <c r="Q6" s="33" t="s">
        <v>21</v>
      </c>
      <c r="R6" s="32" t="s">
        <v>16</v>
      </c>
      <c r="S6" s="28" t="s">
        <v>19</v>
      </c>
      <c r="T6" s="28" t="s">
        <v>20</v>
      </c>
      <c r="U6" s="33" t="s">
        <v>21</v>
      </c>
      <c r="V6" s="44" t="s">
        <v>12</v>
      </c>
      <c r="W6" s="60" t="s">
        <v>17</v>
      </c>
    </row>
    <row r="7" spans="1:23" ht="19.5" customHeight="1">
      <c r="A7" s="17">
        <v>1</v>
      </c>
      <c r="B7" s="19"/>
      <c r="C7" s="20"/>
      <c r="D7" s="20"/>
      <c r="E7" s="20"/>
      <c r="F7" s="21"/>
      <c r="G7" s="21"/>
      <c r="H7" s="55"/>
      <c r="I7" s="21"/>
      <c r="J7" s="21"/>
      <c r="K7" s="21"/>
      <c r="L7" s="22"/>
      <c r="M7" s="29"/>
      <c r="N7" s="34"/>
      <c r="O7" s="23"/>
      <c r="P7" s="23"/>
      <c r="Q7" s="35"/>
      <c r="R7" s="40">
        <f>SUM(L7-N7)</f>
        <v>0</v>
      </c>
      <c r="S7" s="21"/>
      <c r="T7" s="21"/>
      <c r="U7" s="41"/>
      <c r="V7" s="45"/>
      <c r="W7" s="48">
        <f>SUM(L7-M7)</f>
        <v>0</v>
      </c>
    </row>
    <row r="8" spans="1:23" ht="18.75" customHeight="1">
      <c r="A8" s="17">
        <f>SUM(A7+1)</f>
        <v>2</v>
      </c>
      <c r="B8" s="8"/>
      <c r="C8" s="5"/>
      <c r="D8" s="5"/>
      <c r="E8" s="5"/>
      <c r="F8" s="6"/>
      <c r="G8" s="6"/>
      <c r="H8" s="56"/>
      <c r="I8" s="6"/>
      <c r="J8" s="6"/>
      <c r="K8" s="6"/>
      <c r="L8" s="7"/>
      <c r="M8" s="30"/>
      <c r="N8" s="36"/>
      <c r="O8" s="15"/>
      <c r="P8" s="15"/>
      <c r="Q8" s="37"/>
      <c r="R8" s="40">
        <f t="shared" ref="R8:R31" si="0">SUM(L8-N8)</f>
        <v>0</v>
      </c>
      <c r="S8" s="6"/>
      <c r="T8" s="6"/>
      <c r="U8" s="42"/>
      <c r="V8" s="46"/>
      <c r="W8" s="49">
        <f t="shared" ref="W8:W31" si="1">SUM(L8-M8)</f>
        <v>0</v>
      </c>
    </row>
    <row r="9" spans="1:23" ht="18.75" customHeight="1">
      <c r="A9" s="17">
        <f t="shared" ref="A9:A31" si="2">SUM(A8+1)</f>
        <v>3</v>
      </c>
      <c r="B9" s="9"/>
      <c r="C9" s="5"/>
      <c r="D9" s="5"/>
      <c r="E9" s="5"/>
      <c r="F9" s="6"/>
      <c r="G9" s="6"/>
      <c r="H9" s="56"/>
      <c r="I9" s="6"/>
      <c r="J9" s="6"/>
      <c r="K9" s="6"/>
      <c r="L9" s="7"/>
      <c r="M9" s="30"/>
      <c r="N9" s="36"/>
      <c r="O9" s="15"/>
      <c r="P9" s="15"/>
      <c r="Q9" s="37"/>
      <c r="R9" s="40">
        <f t="shared" si="0"/>
        <v>0</v>
      </c>
      <c r="S9" s="6"/>
      <c r="T9" s="6"/>
      <c r="U9" s="42"/>
      <c r="V9" s="46"/>
      <c r="W9" s="49">
        <f t="shared" si="1"/>
        <v>0</v>
      </c>
    </row>
    <row r="10" spans="1:23" ht="18.75" customHeight="1">
      <c r="A10" s="17">
        <f t="shared" si="2"/>
        <v>4</v>
      </c>
      <c r="B10" s="9"/>
      <c r="C10" s="5"/>
      <c r="D10" s="5"/>
      <c r="E10" s="5"/>
      <c r="F10" s="6"/>
      <c r="G10" s="6"/>
      <c r="H10" s="56"/>
      <c r="I10" s="6"/>
      <c r="J10" s="6"/>
      <c r="K10" s="6"/>
      <c r="L10" s="7"/>
      <c r="M10" s="30"/>
      <c r="N10" s="36"/>
      <c r="O10" s="15"/>
      <c r="P10" s="15"/>
      <c r="Q10" s="37"/>
      <c r="R10" s="40">
        <f t="shared" si="0"/>
        <v>0</v>
      </c>
      <c r="S10" s="6"/>
      <c r="T10" s="6"/>
      <c r="U10" s="42"/>
      <c r="V10" s="46"/>
      <c r="W10" s="49">
        <f t="shared" si="1"/>
        <v>0</v>
      </c>
    </row>
    <row r="11" spans="1:23" ht="18.75" customHeight="1">
      <c r="A11" s="17">
        <f t="shared" si="2"/>
        <v>5</v>
      </c>
      <c r="B11" s="9"/>
      <c r="C11" s="5"/>
      <c r="D11" s="5"/>
      <c r="E11" s="5"/>
      <c r="F11" s="6"/>
      <c r="G11" s="6"/>
      <c r="H11" s="56"/>
      <c r="I11" s="6"/>
      <c r="J11" s="6"/>
      <c r="K11" s="6"/>
      <c r="L11" s="7"/>
      <c r="M11" s="30"/>
      <c r="N11" s="36"/>
      <c r="O11" s="15"/>
      <c r="P11" s="15"/>
      <c r="Q11" s="37"/>
      <c r="R11" s="40">
        <f t="shared" si="0"/>
        <v>0</v>
      </c>
      <c r="S11" s="6"/>
      <c r="T11" s="6"/>
      <c r="U11" s="42"/>
      <c r="V11" s="46"/>
      <c r="W11" s="49">
        <f t="shared" si="1"/>
        <v>0</v>
      </c>
    </row>
    <row r="12" spans="1:23" ht="18.75" customHeight="1">
      <c r="A12" s="17">
        <f t="shared" si="2"/>
        <v>6</v>
      </c>
      <c r="B12" s="9"/>
      <c r="C12" s="5"/>
      <c r="D12" s="5"/>
      <c r="E12" s="5"/>
      <c r="F12" s="6"/>
      <c r="G12" s="6"/>
      <c r="H12" s="56"/>
      <c r="I12" s="6"/>
      <c r="J12" s="6"/>
      <c r="K12" s="6"/>
      <c r="L12" s="7"/>
      <c r="M12" s="30"/>
      <c r="N12" s="36"/>
      <c r="O12" s="15"/>
      <c r="P12" s="15"/>
      <c r="Q12" s="37"/>
      <c r="R12" s="40">
        <f t="shared" si="0"/>
        <v>0</v>
      </c>
      <c r="S12" s="6"/>
      <c r="T12" s="6"/>
      <c r="U12" s="42"/>
      <c r="V12" s="46"/>
      <c r="W12" s="49">
        <f t="shared" si="1"/>
        <v>0</v>
      </c>
    </row>
    <row r="13" spans="1:23" ht="18.75" customHeight="1">
      <c r="A13" s="17">
        <f t="shared" si="2"/>
        <v>7</v>
      </c>
      <c r="B13" s="9"/>
      <c r="C13" s="5"/>
      <c r="D13" s="5"/>
      <c r="E13" s="5"/>
      <c r="F13" s="6"/>
      <c r="G13" s="6"/>
      <c r="H13" s="56"/>
      <c r="I13" s="6"/>
      <c r="J13" s="6"/>
      <c r="K13" s="6"/>
      <c r="L13" s="7"/>
      <c r="M13" s="30"/>
      <c r="N13" s="36"/>
      <c r="O13" s="15"/>
      <c r="P13" s="15"/>
      <c r="Q13" s="37"/>
      <c r="R13" s="40">
        <f t="shared" si="0"/>
        <v>0</v>
      </c>
      <c r="S13" s="6"/>
      <c r="T13" s="6"/>
      <c r="U13" s="42"/>
      <c r="V13" s="46"/>
      <c r="W13" s="49">
        <f t="shared" si="1"/>
        <v>0</v>
      </c>
    </row>
    <row r="14" spans="1:23" ht="18.75" customHeight="1">
      <c r="A14" s="17">
        <f t="shared" si="2"/>
        <v>8</v>
      </c>
      <c r="B14" s="9"/>
      <c r="C14" s="5"/>
      <c r="D14" s="5"/>
      <c r="E14" s="5"/>
      <c r="F14" s="6"/>
      <c r="G14" s="6"/>
      <c r="H14" s="56"/>
      <c r="I14" s="6"/>
      <c r="J14" s="6"/>
      <c r="K14" s="6"/>
      <c r="L14" s="7"/>
      <c r="M14" s="30"/>
      <c r="N14" s="36"/>
      <c r="O14" s="15"/>
      <c r="P14" s="15"/>
      <c r="Q14" s="37"/>
      <c r="R14" s="40">
        <f t="shared" si="0"/>
        <v>0</v>
      </c>
      <c r="S14" s="6"/>
      <c r="T14" s="6"/>
      <c r="U14" s="42"/>
      <c r="V14" s="46"/>
      <c r="W14" s="49">
        <f t="shared" si="1"/>
        <v>0</v>
      </c>
    </row>
    <row r="15" spans="1:23" ht="18.75" customHeight="1">
      <c r="A15" s="17">
        <f t="shared" si="2"/>
        <v>9</v>
      </c>
      <c r="B15" s="9"/>
      <c r="C15" s="5"/>
      <c r="D15" s="5"/>
      <c r="E15" s="5"/>
      <c r="F15" s="6"/>
      <c r="G15" s="6"/>
      <c r="H15" s="56"/>
      <c r="I15" s="6"/>
      <c r="J15" s="6"/>
      <c r="K15" s="6"/>
      <c r="L15" s="7"/>
      <c r="M15" s="30"/>
      <c r="N15" s="36"/>
      <c r="O15" s="15"/>
      <c r="P15" s="15"/>
      <c r="Q15" s="37"/>
      <c r="R15" s="40">
        <f t="shared" si="0"/>
        <v>0</v>
      </c>
      <c r="S15" s="6"/>
      <c r="T15" s="6"/>
      <c r="U15" s="42"/>
      <c r="V15" s="46"/>
      <c r="W15" s="49">
        <f t="shared" si="1"/>
        <v>0</v>
      </c>
    </row>
    <row r="16" spans="1:23" ht="18.75" customHeight="1">
      <c r="A16" s="17">
        <f t="shared" si="2"/>
        <v>10</v>
      </c>
      <c r="B16" s="9"/>
      <c r="C16" s="5"/>
      <c r="D16" s="5"/>
      <c r="E16" s="5"/>
      <c r="F16" s="6"/>
      <c r="G16" s="6"/>
      <c r="H16" s="56"/>
      <c r="I16" s="6"/>
      <c r="J16" s="6"/>
      <c r="K16" s="6"/>
      <c r="L16" s="7"/>
      <c r="M16" s="30"/>
      <c r="N16" s="36"/>
      <c r="O16" s="15"/>
      <c r="P16" s="15"/>
      <c r="Q16" s="37"/>
      <c r="R16" s="40">
        <f t="shared" si="0"/>
        <v>0</v>
      </c>
      <c r="S16" s="6"/>
      <c r="T16" s="6"/>
      <c r="U16" s="42"/>
      <c r="V16" s="46"/>
      <c r="W16" s="49">
        <f t="shared" si="1"/>
        <v>0</v>
      </c>
    </row>
    <row r="17" spans="1:23" ht="18.75" customHeight="1">
      <c r="A17" s="17">
        <f t="shared" si="2"/>
        <v>11</v>
      </c>
      <c r="B17" s="9"/>
      <c r="C17" s="5"/>
      <c r="D17" s="5"/>
      <c r="E17" s="5"/>
      <c r="F17" s="6"/>
      <c r="G17" s="6"/>
      <c r="H17" s="56"/>
      <c r="I17" s="6"/>
      <c r="J17" s="6"/>
      <c r="K17" s="6"/>
      <c r="L17" s="7"/>
      <c r="M17" s="30"/>
      <c r="N17" s="36"/>
      <c r="O17" s="15"/>
      <c r="P17" s="15"/>
      <c r="Q17" s="37"/>
      <c r="R17" s="40">
        <f t="shared" si="0"/>
        <v>0</v>
      </c>
      <c r="S17" s="6"/>
      <c r="T17" s="6"/>
      <c r="U17" s="42"/>
      <c r="V17" s="46"/>
      <c r="W17" s="49">
        <f t="shared" si="1"/>
        <v>0</v>
      </c>
    </row>
    <row r="18" spans="1:23" ht="18.75" customHeight="1">
      <c r="A18" s="17">
        <f t="shared" si="2"/>
        <v>12</v>
      </c>
      <c r="B18" s="9"/>
      <c r="C18" s="5"/>
      <c r="D18" s="5"/>
      <c r="E18" s="5"/>
      <c r="F18" s="6"/>
      <c r="G18" s="6"/>
      <c r="H18" s="56"/>
      <c r="I18" s="6"/>
      <c r="J18" s="6"/>
      <c r="K18" s="6"/>
      <c r="L18" s="7"/>
      <c r="M18" s="30"/>
      <c r="N18" s="36"/>
      <c r="O18" s="15"/>
      <c r="P18" s="15"/>
      <c r="Q18" s="37"/>
      <c r="R18" s="40">
        <f t="shared" si="0"/>
        <v>0</v>
      </c>
      <c r="S18" s="6"/>
      <c r="T18" s="6"/>
      <c r="U18" s="42"/>
      <c r="V18" s="46"/>
      <c r="W18" s="49">
        <f t="shared" si="1"/>
        <v>0</v>
      </c>
    </row>
    <row r="19" spans="1:23" ht="18.75" customHeight="1">
      <c r="A19" s="17">
        <f t="shared" si="2"/>
        <v>13</v>
      </c>
      <c r="B19" s="9"/>
      <c r="C19" s="5"/>
      <c r="D19" s="5"/>
      <c r="E19" s="5"/>
      <c r="F19" s="6"/>
      <c r="G19" s="6"/>
      <c r="H19" s="56"/>
      <c r="I19" s="6"/>
      <c r="J19" s="6"/>
      <c r="K19" s="6"/>
      <c r="L19" s="7"/>
      <c r="M19" s="30"/>
      <c r="N19" s="36"/>
      <c r="O19" s="15"/>
      <c r="P19" s="15"/>
      <c r="Q19" s="37"/>
      <c r="R19" s="40">
        <f t="shared" si="0"/>
        <v>0</v>
      </c>
      <c r="S19" s="6"/>
      <c r="T19" s="6"/>
      <c r="U19" s="42"/>
      <c r="V19" s="46"/>
      <c r="W19" s="49">
        <f t="shared" si="1"/>
        <v>0</v>
      </c>
    </row>
    <row r="20" spans="1:23" ht="18.75" customHeight="1">
      <c r="A20" s="17">
        <f t="shared" si="2"/>
        <v>14</v>
      </c>
      <c r="B20" s="9"/>
      <c r="C20" s="5"/>
      <c r="D20" s="5"/>
      <c r="E20" s="5"/>
      <c r="F20" s="6"/>
      <c r="G20" s="6"/>
      <c r="H20" s="56"/>
      <c r="I20" s="6"/>
      <c r="J20" s="6"/>
      <c r="K20" s="6"/>
      <c r="L20" s="7"/>
      <c r="M20" s="30"/>
      <c r="N20" s="36"/>
      <c r="O20" s="15"/>
      <c r="P20" s="15"/>
      <c r="Q20" s="37"/>
      <c r="R20" s="40">
        <f t="shared" si="0"/>
        <v>0</v>
      </c>
      <c r="S20" s="6"/>
      <c r="T20" s="6"/>
      <c r="U20" s="42"/>
      <c r="V20" s="46"/>
      <c r="W20" s="49">
        <f t="shared" si="1"/>
        <v>0</v>
      </c>
    </row>
    <row r="21" spans="1:23" ht="18.75" customHeight="1">
      <c r="A21" s="17">
        <f t="shared" si="2"/>
        <v>15</v>
      </c>
      <c r="B21" s="9"/>
      <c r="C21" s="5"/>
      <c r="D21" s="5"/>
      <c r="E21" s="5"/>
      <c r="F21" s="6"/>
      <c r="G21" s="6"/>
      <c r="H21" s="56"/>
      <c r="I21" s="6"/>
      <c r="J21" s="6"/>
      <c r="K21" s="6"/>
      <c r="L21" s="7"/>
      <c r="M21" s="30"/>
      <c r="N21" s="36"/>
      <c r="O21" s="15"/>
      <c r="P21" s="15"/>
      <c r="Q21" s="37"/>
      <c r="R21" s="40">
        <f t="shared" si="0"/>
        <v>0</v>
      </c>
      <c r="S21" s="6"/>
      <c r="T21" s="6"/>
      <c r="U21" s="42"/>
      <c r="V21" s="46"/>
      <c r="W21" s="49">
        <f t="shared" si="1"/>
        <v>0</v>
      </c>
    </row>
    <row r="22" spans="1:23" ht="18.75" customHeight="1">
      <c r="A22" s="17">
        <f t="shared" si="2"/>
        <v>16</v>
      </c>
      <c r="B22" s="9"/>
      <c r="C22" s="5"/>
      <c r="D22" s="5"/>
      <c r="E22" s="5"/>
      <c r="F22" s="6"/>
      <c r="G22" s="6"/>
      <c r="H22" s="56"/>
      <c r="I22" s="6"/>
      <c r="J22" s="6"/>
      <c r="K22" s="6"/>
      <c r="L22" s="7"/>
      <c r="M22" s="30"/>
      <c r="N22" s="36"/>
      <c r="O22" s="15"/>
      <c r="P22" s="15"/>
      <c r="Q22" s="37"/>
      <c r="R22" s="40">
        <f t="shared" si="0"/>
        <v>0</v>
      </c>
      <c r="S22" s="6"/>
      <c r="T22" s="6"/>
      <c r="U22" s="42"/>
      <c r="V22" s="46"/>
      <c r="W22" s="49">
        <f t="shared" si="1"/>
        <v>0</v>
      </c>
    </row>
    <row r="23" spans="1:23" ht="18.75" customHeight="1">
      <c r="A23" s="17">
        <f t="shared" si="2"/>
        <v>17</v>
      </c>
      <c r="B23" s="9"/>
      <c r="C23" s="5"/>
      <c r="D23" s="5"/>
      <c r="E23" s="5"/>
      <c r="F23" s="6"/>
      <c r="G23" s="6"/>
      <c r="H23" s="56"/>
      <c r="I23" s="6"/>
      <c r="J23" s="6"/>
      <c r="K23" s="6"/>
      <c r="L23" s="7"/>
      <c r="M23" s="30"/>
      <c r="N23" s="36"/>
      <c r="O23" s="15"/>
      <c r="P23" s="15"/>
      <c r="Q23" s="37"/>
      <c r="R23" s="40">
        <f t="shared" si="0"/>
        <v>0</v>
      </c>
      <c r="S23" s="6"/>
      <c r="T23" s="6"/>
      <c r="U23" s="42"/>
      <c r="V23" s="46"/>
      <c r="W23" s="49">
        <f t="shared" si="1"/>
        <v>0</v>
      </c>
    </row>
    <row r="24" spans="1:23" ht="18.75" customHeight="1">
      <c r="A24" s="17">
        <f t="shared" si="2"/>
        <v>18</v>
      </c>
      <c r="B24" s="9"/>
      <c r="C24" s="5"/>
      <c r="D24" s="5"/>
      <c r="E24" s="5"/>
      <c r="F24" s="6"/>
      <c r="G24" s="6"/>
      <c r="H24" s="56"/>
      <c r="I24" s="6"/>
      <c r="J24" s="6"/>
      <c r="K24" s="6"/>
      <c r="L24" s="7"/>
      <c r="M24" s="30"/>
      <c r="N24" s="36"/>
      <c r="O24" s="15"/>
      <c r="P24" s="15"/>
      <c r="Q24" s="37"/>
      <c r="R24" s="40">
        <f t="shared" si="0"/>
        <v>0</v>
      </c>
      <c r="S24" s="6"/>
      <c r="T24" s="6"/>
      <c r="U24" s="42"/>
      <c r="V24" s="46"/>
      <c r="W24" s="49">
        <f t="shared" si="1"/>
        <v>0</v>
      </c>
    </row>
    <row r="25" spans="1:23" ht="18.75" customHeight="1">
      <c r="A25" s="17">
        <f t="shared" si="2"/>
        <v>19</v>
      </c>
      <c r="B25" s="9"/>
      <c r="C25" s="5"/>
      <c r="D25" s="5"/>
      <c r="E25" s="5"/>
      <c r="F25" s="6"/>
      <c r="G25" s="6"/>
      <c r="H25" s="56"/>
      <c r="I25" s="6"/>
      <c r="J25" s="6"/>
      <c r="K25" s="6"/>
      <c r="L25" s="7"/>
      <c r="M25" s="30"/>
      <c r="N25" s="36"/>
      <c r="O25" s="15"/>
      <c r="P25" s="15"/>
      <c r="Q25" s="37"/>
      <c r="R25" s="40">
        <f t="shared" si="0"/>
        <v>0</v>
      </c>
      <c r="S25" s="6"/>
      <c r="T25" s="6"/>
      <c r="U25" s="42"/>
      <c r="V25" s="46"/>
      <c r="W25" s="49">
        <f t="shared" si="1"/>
        <v>0</v>
      </c>
    </row>
    <row r="26" spans="1:23" ht="18.75" customHeight="1">
      <c r="A26" s="17">
        <f t="shared" si="2"/>
        <v>20</v>
      </c>
      <c r="B26" s="9"/>
      <c r="C26" s="5"/>
      <c r="D26" s="5"/>
      <c r="E26" s="5"/>
      <c r="F26" s="6"/>
      <c r="G26" s="6"/>
      <c r="H26" s="56"/>
      <c r="I26" s="6"/>
      <c r="J26" s="6"/>
      <c r="K26" s="6"/>
      <c r="L26" s="7"/>
      <c r="M26" s="30"/>
      <c r="N26" s="36"/>
      <c r="O26" s="15"/>
      <c r="P26" s="15"/>
      <c r="Q26" s="37"/>
      <c r="R26" s="40">
        <f t="shared" si="0"/>
        <v>0</v>
      </c>
      <c r="S26" s="6"/>
      <c r="T26" s="6"/>
      <c r="U26" s="42"/>
      <c r="V26" s="46"/>
      <c r="W26" s="49">
        <f t="shared" si="1"/>
        <v>0</v>
      </c>
    </row>
    <row r="27" spans="1:23" ht="18.75" customHeight="1">
      <c r="A27" s="17">
        <f t="shared" si="2"/>
        <v>21</v>
      </c>
      <c r="B27" s="9"/>
      <c r="C27" s="5"/>
      <c r="D27" s="5"/>
      <c r="E27" s="5"/>
      <c r="F27" s="6"/>
      <c r="G27" s="6"/>
      <c r="H27" s="56"/>
      <c r="I27" s="6"/>
      <c r="J27" s="6"/>
      <c r="K27" s="6"/>
      <c r="L27" s="7"/>
      <c r="M27" s="30"/>
      <c r="N27" s="36"/>
      <c r="O27" s="15"/>
      <c r="P27" s="15"/>
      <c r="Q27" s="37"/>
      <c r="R27" s="40">
        <f t="shared" si="0"/>
        <v>0</v>
      </c>
      <c r="S27" s="6"/>
      <c r="T27" s="6"/>
      <c r="U27" s="42"/>
      <c r="V27" s="46"/>
      <c r="W27" s="49">
        <f t="shared" si="1"/>
        <v>0</v>
      </c>
    </row>
    <row r="28" spans="1:23" ht="18.75" customHeight="1">
      <c r="A28" s="17">
        <f t="shared" si="2"/>
        <v>22</v>
      </c>
      <c r="B28" s="9"/>
      <c r="C28" s="5"/>
      <c r="D28" s="5"/>
      <c r="E28" s="5"/>
      <c r="F28" s="6"/>
      <c r="G28" s="6"/>
      <c r="H28" s="56"/>
      <c r="I28" s="6"/>
      <c r="J28" s="6"/>
      <c r="K28" s="6"/>
      <c r="L28" s="7"/>
      <c r="M28" s="30"/>
      <c r="N28" s="36"/>
      <c r="O28" s="15"/>
      <c r="P28" s="15"/>
      <c r="Q28" s="37"/>
      <c r="R28" s="40">
        <f t="shared" si="0"/>
        <v>0</v>
      </c>
      <c r="S28" s="6"/>
      <c r="T28" s="6"/>
      <c r="U28" s="42"/>
      <c r="V28" s="46"/>
      <c r="W28" s="49">
        <f t="shared" si="1"/>
        <v>0</v>
      </c>
    </row>
    <row r="29" spans="1:23" ht="18.75" customHeight="1">
      <c r="A29" s="17">
        <f t="shared" si="2"/>
        <v>23</v>
      </c>
      <c r="B29" s="9"/>
      <c r="C29" s="5"/>
      <c r="D29" s="5"/>
      <c r="E29" s="5"/>
      <c r="F29" s="6"/>
      <c r="G29" s="6"/>
      <c r="H29" s="56"/>
      <c r="I29" s="6"/>
      <c r="J29" s="6"/>
      <c r="K29" s="6"/>
      <c r="L29" s="7"/>
      <c r="M29" s="30"/>
      <c r="N29" s="36"/>
      <c r="O29" s="15"/>
      <c r="P29" s="15"/>
      <c r="Q29" s="37"/>
      <c r="R29" s="40">
        <f t="shared" si="0"/>
        <v>0</v>
      </c>
      <c r="S29" s="6"/>
      <c r="T29" s="6"/>
      <c r="U29" s="42"/>
      <c r="V29" s="46"/>
      <c r="W29" s="49">
        <f t="shared" si="1"/>
        <v>0</v>
      </c>
    </row>
    <row r="30" spans="1:23" ht="18.75" customHeight="1">
      <c r="A30" s="17">
        <f t="shared" si="2"/>
        <v>24</v>
      </c>
      <c r="B30" s="9"/>
      <c r="C30" s="5"/>
      <c r="D30" s="5"/>
      <c r="E30" s="5"/>
      <c r="F30" s="6"/>
      <c r="G30" s="6"/>
      <c r="H30" s="56"/>
      <c r="I30" s="6"/>
      <c r="J30" s="6"/>
      <c r="K30" s="6"/>
      <c r="L30" s="7"/>
      <c r="M30" s="30"/>
      <c r="N30" s="36"/>
      <c r="O30" s="15"/>
      <c r="P30" s="15"/>
      <c r="Q30" s="37"/>
      <c r="R30" s="40">
        <f t="shared" si="0"/>
        <v>0</v>
      </c>
      <c r="S30" s="6"/>
      <c r="T30" s="6"/>
      <c r="U30" s="42"/>
      <c r="V30" s="46"/>
      <c r="W30" s="49">
        <f t="shared" si="1"/>
        <v>0</v>
      </c>
    </row>
    <row r="31" spans="1:23" ht="18.75" customHeight="1" thickBot="1">
      <c r="A31" s="17">
        <f t="shared" si="2"/>
        <v>25</v>
      </c>
      <c r="B31" s="10"/>
      <c r="C31" s="11"/>
      <c r="D31" s="11"/>
      <c r="E31" s="11"/>
      <c r="F31" s="12"/>
      <c r="G31" s="12"/>
      <c r="H31" s="57"/>
      <c r="I31" s="12"/>
      <c r="J31" s="12"/>
      <c r="K31" s="12"/>
      <c r="L31" s="18"/>
      <c r="M31" s="31"/>
      <c r="N31" s="38"/>
      <c r="O31" s="16"/>
      <c r="P31" s="16"/>
      <c r="Q31" s="39"/>
      <c r="R31" s="40">
        <f t="shared" si="0"/>
        <v>0</v>
      </c>
      <c r="S31" s="12"/>
      <c r="T31" s="12"/>
      <c r="U31" s="43"/>
      <c r="V31" s="47"/>
      <c r="W31" s="50">
        <f t="shared" si="1"/>
        <v>0</v>
      </c>
    </row>
    <row r="32" spans="1:23" ht="28.5" customHeight="1" thickBot="1">
      <c r="L32" s="13">
        <f>SUM(L7:L31)</f>
        <v>0</v>
      </c>
      <c r="M32" s="51">
        <f>SUM(M7:M31)</f>
        <v>0</v>
      </c>
      <c r="N32" s="13">
        <f>SUM(N7:N31)</f>
        <v>0</v>
      </c>
      <c r="R32" s="13">
        <f>SUM(R7:R31)</f>
        <v>0</v>
      </c>
      <c r="W32" s="14">
        <f>SUM(W7:W31)</f>
        <v>0</v>
      </c>
    </row>
  </sheetData>
  <autoFilter ref="B6:W6"/>
  <mergeCells count="13">
    <mergeCell ref="B4:C4"/>
    <mergeCell ref="F4:G4"/>
    <mergeCell ref="J4:L4"/>
    <mergeCell ref="N5:Q5"/>
    <mergeCell ref="R5:U5"/>
    <mergeCell ref="B1:D3"/>
    <mergeCell ref="E1:R3"/>
    <mergeCell ref="S1:U1"/>
    <mergeCell ref="V1:W1"/>
    <mergeCell ref="S2:U2"/>
    <mergeCell ref="V2:W2"/>
    <mergeCell ref="S3:U3"/>
    <mergeCell ref="V3:W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zoomScale="85" zoomScaleNormal="85" workbookViewId="0">
      <selection activeCell="B6" sqref="B6:W6"/>
    </sheetView>
  </sheetViews>
  <sheetFormatPr defaultRowHeight="14.25"/>
  <cols>
    <col min="1" max="1" width="5.28515625" style="17" customWidth="1"/>
    <col min="2" max="2" width="11.5703125" style="1" customWidth="1"/>
    <col min="3" max="3" width="10" style="1" customWidth="1"/>
    <col min="4" max="4" width="24.140625" style="1" customWidth="1"/>
    <col min="5" max="5" width="11" style="1" customWidth="1"/>
    <col min="6" max="6" width="13.7109375" style="3" customWidth="1"/>
    <col min="7" max="7" width="12.85546875" style="3" customWidth="1"/>
    <col min="8" max="8" width="12.5703125" style="53" customWidth="1"/>
    <col min="9" max="9" width="17.140625" style="3" customWidth="1"/>
    <col min="10" max="10" width="10.7109375" style="3" bestFit="1" customWidth="1"/>
    <col min="11" max="11" width="13.140625" style="3" bestFit="1" customWidth="1"/>
    <col min="12" max="12" width="15.7109375" style="2" customWidth="1"/>
    <col min="13" max="13" width="11.5703125" style="2" customWidth="1"/>
    <col min="14" max="14" width="13.140625" style="2" customWidth="1"/>
    <col min="15" max="17" width="8.7109375" style="3" customWidth="1"/>
    <col min="18" max="18" width="13.140625" style="2" customWidth="1"/>
    <col min="19" max="21" width="8.7109375" style="3" customWidth="1"/>
    <col min="22" max="22" width="9.140625" style="4"/>
    <col min="23" max="23" width="15.5703125" style="2" customWidth="1"/>
    <col min="24" max="16384" width="9.140625" style="1"/>
  </cols>
  <sheetData>
    <row r="1" spans="1:23" ht="36.75" customHeight="1">
      <c r="B1" s="61"/>
      <c r="C1" s="61"/>
      <c r="D1" s="61"/>
      <c r="E1" s="72" t="s">
        <v>14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69" t="s">
        <v>28</v>
      </c>
      <c r="T1" s="69"/>
      <c r="U1" s="69"/>
      <c r="V1" s="70">
        <f>SUM(Week1:Week5!L32)</f>
        <v>4791</v>
      </c>
      <c r="W1" s="70"/>
    </row>
    <row r="2" spans="1:23" ht="36.75" customHeight="1">
      <c r="B2" s="61"/>
      <c r="C2" s="61"/>
      <c r="D2" s="6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69" t="s">
        <v>27</v>
      </c>
      <c r="T2" s="69"/>
      <c r="U2" s="69"/>
      <c r="V2" s="70">
        <f>SUM(Week1:Week5!W32)</f>
        <v>2389</v>
      </c>
      <c r="W2" s="70"/>
    </row>
    <row r="3" spans="1:23" ht="36.75" customHeight="1">
      <c r="B3" s="61"/>
      <c r="C3" s="61"/>
      <c r="D3" s="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69" t="s">
        <v>29</v>
      </c>
      <c r="T3" s="69"/>
      <c r="U3" s="69"/>
      <c r="V3" s="71">
        <f>SUM(V2/V1)</f>
        <v>0.498643289501148</v>
      </c>
      <c r="W3" s="71"/>
    </row>
    <row r="4" spans="1:23" ht="33.75" customHeight="1" thickBot="1">
      <c r="B4" s="65" t="s">
        <v>13</v>
      </c>
      <c r="C4" s="65"/>
      <c r="D4" s="58"/>
      <c r="E4" s="52" t="s">
        <v>22</v>
      </c>
      <c r="F4" s="66"/>
      <c r="G4" s="67"/>
      <c r="J4" s="68" t="s">
        <v>26</v>
      </c>
      <c r="K4" s="68"/>
      <c r="L4" s="68"/>
    </row>
    <row r="5" spans="1:23" ht="15.75" thickBot="1">
      <c r="N5" s="62" t="s">
        <v>15</v>
      </c>
      <c r="O5" s="63"/>
      <c r="P5" s="63"/>
      <c r="Q5" s="64"/>
      <c r="R5" s="62" t="s">
        <v>10</v>
      </c>
      <c r="S5" s="63"/>
      <c r="T5" s="63"/>
      <c r="U5" s="64"/>
    </row>
    <row r="6" spans="1:23" ht="19.5" customHeight="1" thickBot="1">
      <c r="B6" s="24" t="s">
        <v>0</v>
      </c>
      <c r="C6" s="25" t="s">
        <v>1</v>
      </c>
      <c r="D6" s="25" t="s">
        <v>2</v>
      </c>
      <c r="E6" s="25" t="s">
        <v>3</v>
      </c>
      <c r="F6" s="26" t="s">
        <v>4</v>
      </c>
      <c r="G6" s="26" t="s">
        <v>5</v>
      </c>
      <c r="H6" s="54" t="s">
        <v>7</v>
      </c>
      <c r="I6" s="26" t="s">
        <v>8</v>
      </c>
      <c r="J6" s="26" t="s">
        <v>6</v>
      </c>
      <c r="K6" s="26" t="s">
        <v>9</v>
      </c>
      <c r="L6" s="27" t="s">
        <v>11</v>
      </c>
      <c r="M6" s="59" t="s">
        <v>18</v>
      </c>
      <c r="N6" s="32" t="s">
        <v>16</v>
      </c>
      <c r="O6" s="28" t="s">
        <v>19</v>
      </c>
      <c r="P6" s="28" t="s">
        <v>20</v>
      </c>
      <c r="Q6" s="33" t="s">
        <v>21</v>
      </c>
      <c r="R6" s="32" t="s">
        <v>16</v>
      </c>
      <c r="S6" s="28" t="s">
        <v>19</v>
      </c>
      <c r="T6" s="28" t="s">
        <v>20</v>
      </c>
      <c r="U6" s="33" t="s">
        <v>21</v>
      </c>
      <c r="V6" s="44" t="s">
        <v>12</v>
      </c>
      <c r="W6" s="60" t="s">
        <v>17</v>
      </c>
    </row>
    <row r="7" spans="1:23" ht="19.5" customHeight="1">
      <c r="A7" s="17">
        <v>1</v>
      </c>
      <c r="B7" s="19"/>
      <c r="C7" s="20"/>
      <c r="D7" s="20"/>
      <c r="E7" s="20"/>
      <c r="F7" s="21"/>
      <c r="G7" s="21"/>
      <c r="H7" s="55"/>
      <c r="I7" s="21"/>
      <c r="J7" s="21"/>
      <c r="K7" s="21"/>
      <c r="L7" s="22"/>
      <c r="M7" s="29"/>
      <c r="N7" s="34"/>
      <c r="O7" s="23"/>
      <c r="P7" s="23"/>
      <c r="Q7" s="35"/>
      <c r="R7" s="40">
        <f>SUM(L7-N7)</f>
        <v>0</v>
      </c>
      <c r="S7" s="21"/>
      <c r="T7" s="21"/>
      <c r="U7" s="41"/>
      <c r="V7" s="45"/>
      <c r="W7" s="48">
        <f>SUM(L7-M7)</f>
        <v>0</v>
      </c>
    </row>
    <row r="8" spans="1:23" ht="18.75" customHeight="1">
      <c r="A8" s="17">
        <f>SUM(A7+1)</f>
        <v>2</v>
      </c>
      <c r="B8" s="8"/>
      <c r="C8" s="5"/>
      <c r="D8" s="5"/>
      <c r="E8" s="5"/>
      <c r="F8" s="6"/>
      <c r="G8" s="6"/>
      <c r="H8" s="56"/>
      <c r="I8" s="6"/>
      <c r="J8" s="6"/>
      <c r="K8" s="6"/>
      <c r="L8" s="7"/>
      <c r="M8" s="30"/>
      <c r="N8" s="36"/>
      <c r="O8" s="15"/>
      <c r="P8" s="15"/>
      <c r="Q8" s="37"/>
      <c r="R8" s="40">
        <f t="shared" ref="R8:R31" si="0">SUM(L8-N8)</f>
        <v>0</v>
      </c>
      <c r="S8" s="6"/>
      <c r="T8" s="6"/>
      <c r="U8" s="42"/>
      <c r="V8" s="46"/>
      <c r="W8" s="49">
        <f t="shared" ref="W8:W31" si="1">SUM(L8-M8)</f>
        <v>0</v>
      </c>
    </row>
    <row r="9" spans="1:23" ht="18.75" customHeight="1">
      <c r="A9" s="17">
        <f t="shared" ref="A9:A31" si="2">SUM(A8+1)</f>
        <v>3</v>
      </c>
      <c r="B9" s="9"/>
      <c r="C9" s="5"/>
      <c r="D9" s="5"/>
      <c r="E9" s="5"/>
      <c r="F9" s="6"/>
      <c r="G9" s="6"/>
      <c r="H9" s="56"/>
      <c r="I9" s="6"/>
      <c r="J9" s="6"/>
      <c r="K9" s="6"/>
      <c r="L9" s="7"/>
      <c r="M9" s="30"/>
      <c r="N9" s="36"/>
      <c r="O9" s="15"/>
      <c r="P9" s="15"/>
      <c r="Q9" s="37"/>
      <c r="R9" s="40">
        <f t="shared" si="0"/>
        <v>0</v>
      </c>
      <c r="S9" s="6"/>
      <c r="T9" s="6"/>
      <c r="U9" s="42"/>
      <c r="V9" s="46"/>
      <c r="W9" s="49">
        <f t="shared" si="1"/>
        <v>0</v>
      </c>
    </row>
    <row r="10" spans="1:23" ht="18.75" customHeight="1">
      <c r="A10" s="17">
        <f t="shared" si="2"/>
        <v>4</v>
      </c>
      <c r="B10" s="9"/>
      <c r="C10" s="5"/>
      <c r="D10" s="5"/>
      <c r="E10" s="5"/>
      <c r="F10" s="6"/>
      <c r="G10" s="6"/>
      <c r="H10" s="56"/>
      <c r="I10" s="6"/>
      <c r="J10" s="6"/>
      <c r="K10" s="6"/>
      <c r="L10" s="7"/>
      <c r="M10" s="30"/>
      <c r="N10" s="36"/>
      <c r="O10" s="15"/>
      <c r="P10" s="15"/>
      <c r="Q10" s="37"/>
      <c r="R10" s="40">
        <f t="shared" si="0"/>
        <v>0</v>
      </c>
      <c r="S10" s="6"/>
      <c r="T10" s="6"/>
      <c r="U10" s="42"/>
      <c r="V10" s="46"/>
      <c r="W10" s="49">
        <f t="shared" si="1"/>
        <v>0</v>
      </c>
    </row>
    <row r="11" spans="1:23" ht="18.75" customHeight="1">
      <c r="A11" s="17">
        <f t="shared" si="2"/>
        <v>5</v>
      </c>
      <c r="B11" s="9"/>
      <c r="C11" s="5"/>
      <c r="D11" s="5"/>
      <c r="E11" s="5"/>
      <c r="F11" s="6"/>
      <c r="G11" s="6"/>
      <c r="H11" s="56"/>
      <c r="I11" s="6"/>
      <c r="J11" s="6"/>
      <c r="K11" s="6"/>
      <c r="L11" s="7"/>
      <c r="M11" s="30"/>
      <c r="N11" s="36"/>
      <c r="O11" s="15"/>
      <c r="P11" s="15"/>
      <c r="Q11" s="37"/>
      <c r="R11" s="40">
        <f t="shared" si="0"/>
        <v>0</v>
      </c>
      <c r="S11" s="6"/>
      <c r="T11" s="6"/>
      <c r="U11" s="42"/>
      <c r="V11" s="46"/>
      <c r="W11" s="49">
        <f t="shared" si="1"/>
        <v>0</v>
      </c>
    </row>
    <row r="12" spans="1:23" ht="18.75" customHeight="1">
      <c r="A12" s="17">
        <f t="shared" si="2"/>
        <v>6</v>
      </c>
      <c r="B12" s="9"/>
      <c r="C12" s="5"/>
      <c r="D12" s="5"/>
      <c r="E12" s="5"/>
      <c r="F12" s="6"/>
      <c r="G12" s="6"/>
      <c r="H12" s="56"/>
      <c r="I12" s="6"/>
      <c r="J12" s="6"/>
      <c r="K12" s="6"/>
      <c r="L12" s="7"/>
      <c r="M12" s="30"/>
      <c r="N12" s="36"/>
      <c r="O12" s="15"/>
      <c r="P12" s="15"/>
      <c r="Q12" s="37"/>
      <c r="R12" s="40">
        <f t="shared" si="0"/>
        <v>0</v>
      </c>
      <c r="S12" s="6"/>
      <c r="T12" s="6"/>
      <c r="U12" s="42"/>
      <c r="V12" s="46"/>
      <c r="W12" s="49">
        <f t="shared" si="1"/>
        <v>0</v>
      </c>
    </row>
    <row r="13" spans="1:23" ht="18.75" customHeight="1">
      <c r="A13" s="17">
        <f t="shared" si="2"/>
        <v>7</v>
      </c>
      <c r="B13" s="9"/>
      <c r="C13" s="5"/>
      <c r="D13" s="5"/>
      <c r="E13" s="5"/>
      <c r="F13" s="6"/>
      <c r="G13" s="6"/>
      <c r="H13" s="56"/>
      <c r="I13" s="6"/>
      <c r="J13" s="6"/>
      <c r="K13" s="6"/>
      <c r="L13" s="7"/>
      <c r="M13" s="30"/>
      <c r="N13" s="36"/>
      <c r="O13" s="15"/>
      <c r="P13" s="15"/>
      <c r="Q13" s="37"/>
      <c r="R13" s="40">
        <f t="shared" si="0"/>
        <v>0</v>
      </c>
      <c r="S13" s="6"/>
      <c r="T13" s="6"/>
      <c r="U13" s="42"/>
      <c r="V13" s="46"/>
      <c r="W13" s="49">
        <f t="shared" si="1"/>
        <v>0</v>
      </c>
    </row>
    <row r="14" spans="1:23" ht="18.75" customHeight="1">
      <c r="A14" s="17">
        <f t="shared" si="2"/>
        <v>8</v>
      </c>
      <c r="B14" s="9"/>
      <c r="C14" s="5"/>
      <c r="D14" s="5"/>
      <c r="E14" s="5"/>
      <c r="F14" s="6"/>
      <c r="G14" s="6"/>
      <c r="H14" s="56"/>
      <c r="I14" s="6"/>
      <c r="J14" s="6"/>
      <c r="K14" s="6"/>
      <c r="L14" s="7"/>
      <c r="M14" s="30"/>
      <c r="N14" s="36"/>
      <c r="O14" s="15"/>
      <c r="P14" s="15"/>
      <c r="Q14" s="37"/>
      <c r="R14" s="40">
        <f t="shared" si="0"/>
        <v>0</v>
      </c>
      <c r="S14" s="6"/>
      <c r="T14" s="6"/>
      <c r="U14" s="42"/>
      <c r="V14" s="46"/>
      <c r="W14" s="49">
        <f t="shared" si="1"/>
        <v>0</v>
      </c>
    </row>
    <row r="15" spans="1:23" ht="18.75" customHeight="1">
      <c r="A15" s="17">
        <f t="shared" si="2"/>
        <v>9</v>
      </c>
      <c r="B15" s="9"/>
      <c r="C15" s="5"/>
      <c r="D15" s="5"/>
      <c r="E15" s="5"/>
      <c r="F15" s="6"/>
      <c r="G15" s="6"/>
      <c r="H15" s="56"/>
      <c r="I15" s="6"/>
      <c r="J15" s="6"/>
      <c r="K15" s="6"/>
      <c r="L15" s="7"/>
      <c r="M15" s="30"/>
      <c r="N15" s="36"/>
      <c r="O15" s="15"/>
      <c r="P15" s="15"/>
      <c r="Q15" s="37"/>
      <c r="R15" s="40">
        <f t="shared" si="0"/>
        <v>0</v>
      </c>
      <c r="S15" s="6"/>
      <c r="T15" s="6"/>
      <c r="U15" s="42"/>
      <c r="V15" s="46"/>
      <c r="W15" s="49">
        <f t="shared" si="1"/>
        <v>0</v>
      </c>
    </row>
    <row r="16" spans="1:23" ht="18.75" customHeight="1">
      <c r="A16" s="17">
        <f t="shared" si="2"/>
        <v>10</v>
      </c>
      <c r="B16" s="9"/>
      <c r="C16" s="5"/>
      <c r="D16" s="5"/>
      <c r="E16" s="5"/>
      <c r="F16" s="6"/>
      <c r="G16" s="6"/>
      <c r="H16" s="56"/>
      <c r="I16" s="6"/>
      <c r="J16" s="6"/>
      <c r="K16" s="6"/>
      <c r="L16" s="7"/>
      <c r="M16" s="30"/>
      <c r="N16" s="36"/>
      <c r="O16" s="15"/>
      <c r="P16" s="15"/>
      <c r="Q16" s="37"/>
      <c r="R16" s="40">
        <f t="shared" si="0"/>
        <v>0</v>
      </c>
      <c r="S16" s="6"/>
      <c r="T16" s="6"/>
      <c r="U16" s="42"/>
      <c r="V16" s="46"/>
      <c r="W16" s="49">
        <f t="shared" si="1"/>
        <v>0</v>
      </c>
    </row>
    <row r="17" spans="1:23" ht="18.75" customHeight="1">
      <c r="A17" s="17">
        <f t="shared" si="2"/>
        <v>11</v>
      </c>
      <c r="B17" s="9"/>
      <c r="C17" s="5"/>
      <c r="D17" s="5"/>
      <c r="E17" s="5"/>
      <c r="F17" s="6"/>
      <c r="G17" s="6"/>
      <c r="H17" s="56"/>
      <c r="I17" s="6"/>
      <c r="J17" s="6"/>
      <c r="K17" s="6"/>
      <c r="L17" s="7"/>
      <c r="M17" s="30"/>
      <c r="N17" s="36"/>
      <c r="O17" s="15"/>
      <c r="P17" s="15"/>
      <c r="Q17" s="37"/>
      <c r="R17" s="40">
        <f t="shared" si="0"/>
        <v>0</v>
      </c>
      <c r="S17" s="6"/>
      <c r="T17" s="6"/>
      <c r="U17" s="42"/>
      <c r="V17" s="46"/>
      <c r="W17" s="49">
        <f t="shared" si="1"/>
        <v>0</v>
      </c>
    </row>
    <row r="18" spans="1:23" ht="18.75" customHeight="1">
      <c r="A18" s="17">
        <f t="shared" si="2"/>
        <v>12</v>
      </c>
      <c r="B18" s="9"/>
      <c r="C18" s="5"/>
      <c r="D18" s="5"/>
      <c r="E18" s="5"/>
      <c r="F18" s="6"/>
      <c r="G18" s="6"/>
      <c r="H18" s="56"/>
      <c r="I18" s="6"/>
      <c r="J18" s="6"/>
      <c r="K18" s="6"/>
      <c r="L18" s="7"/>
      <c r="M18" s="30"/>
      <c r="N18" s="36"/>
      <c r="O18" s="15"/>
      <c r="P18" s="15"/>
      <c r="Q18" s="37"/>
      <c r="R18" s="40">
        <f t="shared" si="0"/>
        <v>0</v>
      </c>
      <c r="S18" s="6"/>
      <c r="T18" s="6"/>
      <c r="U18" s="42"/>
      <c r="V18" s="46"/>
      <c r="W18" s="49">
        <f t="shared" si="1"/>
        <v>0</v>
      </c>
    </row>
    <row r="19" spans="1:23" ht="18.75" customHeight="1">
      <c r="A19" s="17">
        <f t="shared" si="2"/>
        <v>13</v>
      </c>
      <c r="B19" s="9"/>
      <c r="C19" s="5"/>
      <c r="D19" s="5"/>
      <c r="E19" s="5"/>
      <c r="F19" s="6"/>
      <c r="G19" s="6"/>
      <c r="H19" s="56"/>
      <c r="I19" s="6"/>
      <c r="J19" s="6"/>
      <c r="K19" s="6"/>
      <c r="L19" s="7"/>
      <c r="M19" s="30"/>
      <c r="N19" s="36"/>
      <c r="O19" s="15"/>
      <c r="P19" s="15"/>
      <c r="Q19" s="37"/>
      <c r="R19" s="40">
        <f t="shared" si="0"/>
        <v>0</v>
      </c>
      <c r="S19" s="6"/>
      <c r="T19" s="6"/>
      <c r="U19" s="42"/>
      <c r="V19" s="46"/>
      <c r="W19" s="49">
        <f t="shared" si="1"/>
        <v>0</v>
      </c>
    </row>
    <row r="20" spans="1:23" ht="18.75" customHeight="1">
      <c r="A20" s="17">
        <f t="shared" si="2"/>
        <v>14</v>
      </c>
      <c r="B20" s="9"/>
      <c r="C20" s="5"/>
      <c r="D20" s="5"/>
      <c r="E20" s="5"/>
      <c r="F20" s="6"/>
      <c r="G20" s="6"/>
      <c r="H20" s="56"/>
      <c r="I20" s="6"/>
      <c r="J20" s="6"/>
      <c r="K20" s="6"/>
      <c r="L20" s="7"/>
      <c r="M20" s="30"/>
      <c r="N20" s="36"/>
      <c r="O20" s="15"/>
      <c r="P20" s="15"/>
      <c r="Q20" s="37"/>
      <c r="R20" s="40">
        <f t="shared" si="0"/>
        <v>0</v>
      </c>
      <c r="S20" s="6"/>
      <c r="T20" s="6"/>
      <c r="U20" s="42"/>
      <c r="V20" s="46"/>
      <c r="W20" s="49">
        <f t="shared" si="1"/>
        <v>0</v>
      </c>
    </row>
    <row r="21" spans="1:23" ht="18.75" customHeight="1">
      <c r="A21" s="17">
        <f t="shared" si="2"/>
        <v>15</v>
      </c>
      <c r="B21" s="9"/>
      <c r="C21" s="5"/>
      <c r="D21" s="5"/>
      <c r="E21" s="5"/>
      <c r="F21" s="6"/>
      <c r="G21" s="6"/>
      <c r="H21" s="56"/>
      <c r="I21" s="6"/>
      <c r="J21" s="6"/>
      <c r="K21" s="6"/>
      <c r="L21" s="7"/>
      <c r="M21" s="30"/>
      <c r="N21" s="36"/>
      <c r="O21" s="15"/>
      <c r="P21" s="15"/>
      <c r="Q21" s="37"/>
      <c r="R21" s="40">
        <f t="shared" si="0"/>
        <v>0</v>
      </c>
      <c r="S21" s="6"/>
      <c r="T21" s="6"/>
      <c r="U21" s="42"/>
      <c r="V21" s="46"/>
      <c r="W21" s="49">
        <f t="shared" si="1"/>
        <v>0</v>
      </c>
    </row>
    <row r="22" spans="1:23" ht="18.75" customHeight="1">
      <c r="A22" s="17">
        <f t="shared" si="2"/>
        <v>16</v>
      </c>
      <c r="B22" s="9"/>
      <c r="C22" s="5"/>
      <c r="D22" s="5"/>
      <c r="E22" s="5"/>
      <c r="F22" s="6"/>
      <c r="G22" s="6"/>
      <c r="H22" s="56"/>
      <c r="I22" s="6"/>
      <c r="J22" s="6"/>
      <c r="K22" s="6"/>
      <c r="L22" s="7"/>
      <c r="M22" s="30"/>
      <c r="N22" s="36"/>
      <c r="O22" s="15"/>
      <c r="P22" s="15"/>
      <c r="Q22" s="37"/>
      <c r="R22" s="40">
        <f t="shared" si="0"/>
        <v>0</v>
      </c>
      <c r="S22" s="6"/>
      <c r="T22" s="6"/>
      <c r="U22" s="42"/>
      <c r="V22" s="46"/>
      <c r="W22" s="49">
        <f t="shared" si="1"/>
        <v>0</v>
      </c>
    </row>
    <row r="23" spans="1:23" ht="18.75" customHeight="1">
      <c r="A23" s="17">
        <f t="shared" si="2"/>
        <v>17</v>
      </c>
      <c r="B23" s="9"/>
      <c r="C23" s="5"/>
      <c r="D23" s="5"/>
      <c r="E23" s="5"/>
      <c r="F23" s="6"/>
      <c r="G23" s="6"/>
      <c r="H23" s="56"/>
      <c r="I23" s="6"/>
      <c r="J23" s="6"/>
      <c r="K23" s="6"/>
      <c r="L23" s="7"/>
      <c r="M23" s="30"/>
      <c r="N23" s="36"/>
      <c r="O23" s="15"/>
      <c r="P23" s="15"/>
      <c r="Q23" s="37"/>
      <c r="R23" s="40">
        <f t="shared" si="0"/>
        <v>0</v>
      </c>
      <c r="S23" s="6"/>
      <c r="T23" s="6"/>
      <c r="U23" s="42"/>
      <c r="V23" s="46"/>
      <c r="W23" s="49">
        <f t="shared" si="1"/>
        <v>0</v>
      </c>
    </row>
    <row r="24" spans="1:23" ht="18.75" customHeight="1">
      <c r="A24" s="17">
        <f t="shared" si="2"/>
        <v>18</v>
      </c>
      <c r="B24" s="9"/>
      <c r="C24" s="5"/>
      <c r="D24" s="5"/>
      <c r="E24" s="5"/>
      <c r="F24" s="6"/>
      <c r="G24" s="6"/>
      <c r="H24" s="56"/>
      <c r="I24" s="6"/>
      <c r="J24" s="6"/>
      <c r="K24" s="6"/>
      <c r="L24" s="7"/>
      <c r="M24" s="30"/>
      <c r="N24" s="36"/>
      <c r="O24" s="15"/>
      <c r="P24" s="15"/>
      <c r="Q24" s="37"/>
      <c r="R24" s="40">
        <f t="shared" si="0"/>
        <v>0</v>
      </c>
      <c r="S24" s="6"/>
      <c r="T24" s="6"/>
      <c r="U24" s="42"/>
      <c r="V24" s="46"/>
      <c r="W24" s="49">
        <f t="shared" si="1"/>
        <v>0</v>
      </c>
    </row>
    <row r="25" spans="1:23" ht="18.75" customHeight="1">
      <c r="A25" s="17">
        <f t="shared" si="2"/>
        <v>19</v>
      </c>
      <c r="B25" s="9"/>
      <c r="C25" s="5"/>
      <c r="D25" s="5"/>
      <c r="E25" s="5"/>
      <c r="F25" s="6"/>
      <c r="G25" s="6"/>
      <c r="H25" s="56"/>
      <c r="I25" s="6"/>
      <c r="J25" s="6"/>
      <c r="K25" s="6"/>
      <c r="L25" s="7"/>
      <c r="M25" s="30"/>
      <c r="N25" s="36"/>
      <c r="O25" s="15"/>
      <c r="P25" s="15"/>
      <c r="Q25" s="37"/>
      <c r="R25" s="40">
        <f t="shared" si="0"/>
        <v>0</v>
      </c>
      <c r="S25" s="6"/>
      <c r="T25" s="6"/>
      <c r="U25" s="42"/>
      <c r="V25" s="46"/>
      <c r="W25" s="49">
        <f t="shared" si="1"/>
        <v>0</v>
      </c>
    </row>
    <row r="26" spans="1:23" ht="18.75" customHeight="1">
      <c r="A26" s="17">
        <f t="shared" si="2"/>
        <v>20</v>
      </c>
      <c r="B26" s="9"/>
      <c r="C26" s="5"/>
      <c r="D26" s="5"/>
      <c r="E26" s="5"/>
      <c r="F26" s="6"/>
      <c r="G26" s="6"/>
      <c r="H26" s="56"/>
      <c r="I26" s="6"/>
      <c r="J26" s="6"/>
      <c r="K26" s="6"/>
      <c r="L26" s="7"/>
      <c r="M26" s="30"/>
      <c r="N26" s="36"/>
      <c r="O26" s="15"/>
      <c r="P26" s="15"/>
      <c r="Q26" s="37"/>
      <c r="R26" s="40">
        <f t="shared" si="0"/>
        <v>0</v>
      </c>
      <c r="S26" s="6"/>
      <c r="T26" s="6"/>
      <c r="U26" s="42"/>
      <c r="V26" s="46"/>
      <c r="W26" s="49">
        <f t="shared" si="1"/>
        <v>0</v>
      </c>
    </row>
    <row r="27" spans="1:23" ht="18.75" customHeight="1">
      <c r="A27" s="17">
        <f t="shared" si="2"/>
        <v>21</v>
      </c>
      <c r="B27" s="9"/>
      <c r="C27" s="5"/>
      <c r="D27" s="5"/>
      <c r="E27" s="5"/>
      <c r="F27" s="6"/>
      <c r="G27" s="6"/>
      <c r="H27" s="56"/>
      <c r="I27" s="6"/>
      <c r="J27" s="6"/>
      <c r="K27" s="6"/>
      <c r="L27" s="7"/>
      <c r="M27" s="30"/>
      <c r="N27" s="36"/>
      <c r="O27" s="15"/>
      <c r="P27" s="15"/>
      <c r="Q27" s="37"/>
      <c r="R27" s="40">
        <f t="shared" si="0"/>
        <v>0</v>
      </c>
      <c r="S27" s="6"/>
      <c r="T27" s="6"/>
      <c r="U27" s="42"/>
      <c r="V27" s="46"/>
      <c r="W27" s="49">
        <f t="shared" si="1"/>
        <v>0</v>
      </c>
    </row>
    <row r="28" spans="1:23" ht="18.75" customHeight="1">
      <c r="A28" s="17">
        <f t="shared" si="2"/>
        <v>22</v>
      </c>
      <c r="B28" s="9"/>
      <c r="C28" s="5"/>
      <c r="D28" s="5"/>
      <c r="E28" s="5"/>
      <c r="F28" s="6"/>
      <c r="G28" s="6"/>
      <c r="H28" s="56"/>
      <c r="I28" s="6"/>
      <c r="J28" s="6"/>
      <c r="K28" s="6"/>
      <c r="L28" s="7"/>
      <c r="M28" s="30"/>
      <c r="N28" s="36"/>
      <c r="O28" s="15"/>
      <c r="P28" s="15"/>
      <c r="Q28" s="37"/>
      <c r="R28" s="40">
        <f t="shared" si="0"/>
        <v>0</v>
      </c>
      <c r="S28" s="6"/>
      <c r="T28" s="6"/>
      <c r="U28" s="42"/>
      <c r="V28" s="46"/>
      <c r="W28" s="49">
        <f t="shared" si="1"/>
        <v>0</v>
      </c>
    </row>
    <row r="29" spans="1:23" ht="18.75" customHeight="1">
      <c r="A29" s="17">
        <f t="shared" si="2"/>
        <v>23</v>
      </c>
      <c r="B29" s="9"/>
      <c r="C29" s="5"/>
      <c r="D29" s="5"/>
      <c r="E29" s="5"/>
      <c r="F29" s="6"/>
      <c r="G29" s="6"/>
      <c r="H29" s="56"/>
      <c r="I29" s="6"/>
      <c r="J29" s="6"/>
      <c r="K29" s="6"/>
      <c r="L29" s="7"/>
      <c r="M29" s="30"/>
      <c r="N29" s="36"/>
      <c r="O29" s="15"/>
      <c r="P29" s="15"/>
      <c r="Q29" s="37"/>
      <c r="R29" s="40">
        <f t="shared" si="0"/>
        <v>0</v>
      </c>
      <c r="S29" s="6"/>
      <c r="T29" s="6"/>
      <c r="U29" s="42"/>
      <c r="V29" s="46"/>
      <c r="W29" s="49">
        <f t="shared" si="1"/>
        <v>0</v>
      </c>
    </row>
    <row r="30" spans="1:23" ht="18.75" customHeight="1">
      <c r="A30" s="17">
        <f t="shared" si="2"/>
        <v>24</v>
      </c>
      <c r="B30" s="9"/>
      <c r="C30" s="5"/>
      <c r="D30" s="5"/>
      <c r="E30" s="5"/>
      <c r="F30" s="6"/>
      <c r="G30" s="6"/>
      <c r="H30" s="56"/>
      <c r="I30" s="6"/>
      <c r="J30" s="6"/>
      <c r="K30" s="6"/>
      <c r="L30" s="7"/>
      <c r="M30" s="30"/>
      <c r="N30" s="36"/>
      <c r="O30" s="15"/>
      <c r="P30" s="15"/>
      <c r="Q30" s="37"/>
      <c r="R30" s="40">
        <f t="shared" si="0"/>
        <v>0</v>
      </c>
      <c r="S30" s="6"/>
      <c r="T30" s="6"/>
      <c r="U30" s="42"/>
      <c r="V30" s="46"/>
      <c r="W30" s="49">
        <f t="shared" si="1"/>
        <v>0</v>
      </c>
    </row>
    <row r="31" spans="1:23" ht="18.75" customHeight="1" thickBot="1">
      <c r="A31" s="17">
        <f t="shared" si="2"/>
        <v>25</v>
      </c>
      <c r="B31" s="10"/>
      <c r="C31" s="11"/>
      <c r="D31" s="11"/>
      <c r="E31" s="11"/>
      <c r="F31" s="12"/>
      <c r="G31" s="12"/>
      <c r="H31" s="57"/>
      <c r="I31" s="12"/>
      <c r="J31" s="12"/>
      <c r="K31" s="12"/>
      <c r="L31" s="18"/>
      <c r="M31" s="31"/>
      <c r="N31" s="38"/>
      <c r="O31" s="16"/>
      <c r="P31" s="16"/>
      <c r="Q31" s="39"/>
      <c r="R31" s="40">
        <f t="shared" si="0"/>
        <v>0</v>
      </c>
      <c r="S31" s="12"/>
      <c r="T31" s="12"/>
      <c r="U31" s="43"/>
      <c r="V31" s="47"/>
      <c r="W31" s="50">
        <f t="shared" si="1"/>
        <v>0</v>
      </c>
    </row>
    <row r="32" spans="1:23" ht="28.5" customHeight="1" thickBot="1">
      <c r="L32" s="13">
        <f>SUM(L7:L31)</f>
        <v>0</v>
      </c>
      <c r="M32" s="51">
        <f>SUM(M7:M31)</f>
        <v>0</v>
      </c>
      <c r="N32" s="13">
        <f>SUM(N7:N31)</f>
        <v>0</v>
      </c>
      <c r="R32" s="13">
        <f>SUM(R7:R31)</f>
        <v>0</v>
      </c>
      <c r="W32" s="14">
        <f>SUM(W7:W31)</f>
        <v>0</v>
      </c>
    </row>
  </sheetData>
  <autoFilter ref="B6:W6"/>
  <mergeCells count="13">
    <mergeCell ref="B4:C4"/>
    <mergeCell ref="F4:G4"/>
    <mergeCell ref="J4:L4"/>
    <mergeCell ref="N5:Q5"/>
    <mergeCell ref="R5:U5"/>
    <mergeCell ref="B1:D3"/>
    <mergeCell ref="E1:R3"/>
    <mergeCell ref="S1:U1"/>
    <mergeCell ref="V1:W1"/>
    <mergeCell ref="S2:U2"/>
    <mergeCell ref="V2:W2"/>
    <mergeCell ref="S3:U3"/>
    <mergeCell ref="V3:W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zoomScale="85" zoomScaleNormal="85" workbookViewId="0">
      <selection activeCell="E34" sqref="E34"/>
    </sheetView>
  </sheetViews>
  <sheetFormatPr defaultRowHeight="14.25"/>
  <cols>
    <col min="1" max="1" width="5.28515625" style="17" customWidth="1"/>
    <col min="2" max="2" width="11.5703125" style="1" customWidth="1"/>
    <col min="3" max="3" width="10" style="1" customWidth="1"/>
    <col min="4" max="4" width="24.140625" style="1" customWidth="1"/>
    <col min="5" max="5" width="11" style="1" customWidth="1"/>
    <col min="6" max="6" width="13.7109375" style="3" customWidth="1"/>
    <col min="7" max="7" width="12.85546875" style="3" customWidth="1"/>
    <col min="8" max="8" width="12.5703125" style="53" customWidth="1"/>
    <col min="9" max="9" width="17.140625" style="3" customWidth="1"/>
    <col min="10" max="10" width="10.7109375" style="3" bestFit="1" customWidth="1"/>
    <col min="11" max="11" width="13.140625" style="3" bestFit="1" customWidth="1"/>
    <col min="12" max="12" width="15.7109375" style="2" customWidth="1"/>
    <col min="13" max="13" width="11.5703125" style="2" customWidth="1"/>
    <col min="14" max="14" width="13.140625" style="2" customWidth="1"/>
    <col min="15" max="17" width="8.7109375" style="3" customWidth="1"/>
    <col min="18" max="18" width="13.140625" style="2" customWidth="1"/>
    <col min="19" max="21" width="8.7109375" style="3" customWidth="1"/>
    <col min="22" max="22" width="9.140625" style="4"/>
    <col min="23" max="23" width="15.5703125" style="2" customWidth="1"/>
    <col min="24" max="16384" width="9.140625" style="1"/>
  </cols>
  <sheetData>
    <row r="1" spans="1:23" ht="36.75" customHeight="1">
      <c r="B1" s="61"/>
      <c r="C1" s="61"/>
      <c r="D1" s="61"/>
      <c r="E1" s="72" t="s">
        <v>14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69" t="s">
        <v>28</v>
      </c>
      <c r="T1" s="69"/>
      <c r="U1" s="69"/>
      <c r="V1" s="70">
        <f>SUM(Week1:Week5!L32)</f>
        <v>4791</v>
      </c>
      <c r="W1" s="70"/>
    </row>
    <row r="2" spans="1:23" ht="36.75" customHeight="1">
      <c r="B2" s="61"/>
      <c r="C2" s="61"/>
      <c r="D2" s="6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69" t="s">
        <v>27</v>
      </c>
      <c r="T2" s="69"/>
      <c r="U2" s="69"/>
      <c r="V2" s="70">
        <f>SUM(Week1:Week5!W32)</f>
        <v>2389</v>
      </c>
      <c r="W2" s="70"/>
    </row>
    <row r="3" spans="1:23" ht="36.75" customHeight="1">
      <c r="B3" s="61"/>
      <c r="C3" s="61"/>
      <c r="D3" s="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69" t="s">
        <v>29</v>
      </c>
      <c r="T3" s="69"/>
      <c r="U3" s="69"/>
      <c r="V3" s="71">
        <f>SUM(V2/V1)</f>
        <v>0.498643289501148</v>
      </c>
      <c r="W3" s="71"/>
    </row>
    <row r="4" spans="1:23" ht="33.75" customHeight="1" thickBot="1">
      <c r="B4" s="65" t="s">
        <v>13</v>
      </c>
      <c r="C4" s="65"/>
      <c r="D4" s="58"/>
      <c r="E4" s="52" t="s">
        <v>22</v>
      </c>
      <c r="F4" s="66"/>
      <c r="G4" s="67"/>
      <c r="J4" s="68" t="s">
        <v>25</v>
      </c>
      <c r="K4" s="68"/>
      <c r="L4" s="68"/>
    </row>
    <row r="5" spans="1:23" ht="15.75" thickBot="1">
      <c r="N5" s="62" t="s">
        <v>15</v>
      </c>
      <c r="O5" s="63"/>
      <c r="P5" s="63"/>
      <c r="Q5" s="64"/>
      <c r="R5" s="62" t="s">
        <v>10</v>
      </c>
      <c r="S5" s="63"/>
      <c r="T5" s="63"/>
      <c r="U5" s="64"/>
    </row>
    <row r="6" spans="1:23" ht="19.5" customHeight="1" thickBot="1">
      <c r="B6" s="24" t="s">
        <v>0</v>
      </c>
      <c r="C6" s="25" t="s">
        <v>1</v>
      </c>
      <c r="D6" s="25" t="s">
        <v>2</v>
      </c>
      <c r="E6" s="25" t="s">
        <v>3</v>
      </c>
      <c r="F6" s="26" t="s">
        <v>4</v>
      </c>
      <c r="G6" s="26" t="s">
        <v>5</v>
      </c>
      <c r="H6" s="54" t="s">
        <v>7</v>
      </c>
      <c r="I6" s="26" t="s">
        <v>8</v>
      </c>
      <c r="J6" s="26" t="s">
        <v>6</v>
      </c>
      <c r="K6" s="26" t="s">
        <v>9</v>
      </c>
      <c r="L6" s="27" t="s">
        <v>11</v>
      </c>
      <c r="M6" s="59" t="s">
        <v>18</v>
      </c>
      <c r="N6" s="32" t="s">
        <v>16</v>
      </c>
      <c r="O6" s="28" t="s">
        <v>19</v>
      </c>
      <c r="P6" s="28" t="s">
        <v>20</v>
      </c>
      <c r="Q6" s="33" t="s">
        <v>21</v>
      </c>
      <c r="R6" s="32" t="s">
        <v>16</v>
      </c>
      <c r="S6" s="28" t="s">
        <v>19</v>
      </c>
      <c r="T6" s="28" t="s">
        <v>20</v>
      </c>
      <c r="U6" s="33" t="s">
        <v>21</v>
      </c>
      <c r="V6" s="44" t="s">
        <v>12</v>
      </c>
      <c r="W6" s="60" t="s">
        <v>17</v>
      </c>
    </row>
    <row r="7" spans="1:23" ht="19.5" customHeight="1">
      <c r="A7" s="17">
        <v>1</v>
      </c>
      <c r="B7" s="19"/>
      <c r="C7" s="20"/>
      <c r="D7" s="20"/>
      <c r="E7" s="20"/>
      <c r="F7" s="21"/>
      <c r="G7" s="21"/>
      <c r="H7" s="55"/>
      <c r="I7" s="21"/>
      <c r="J7" s="21"/>
      <c r="K7" s="21"/>
      <c r="L7" s="22"/>
      <c r="M7" s="29"/>
      <c r="N7" s="34"/>
      <c r="O7" s="23"/>
      <c r="P7" s="23"/>
      <c r="Q7" s="35"/>
      <c r="R7" s="40">
        <f>SUM(L7-N7)</f>
        <v>0</v>
      </c>
      <c r="S7" s="21"/>
      <c r="T7" s="21"/>
      <c r="U7" s="41"/>
      <c r="V7" s="45"/>
      <c r="W7" s="48">
        <f>SUM(L7-M7)</f>
        <v>0</v>
      </c>
    </row>
    <row r="8" spans="1:23" ht="18.75" customHeight="1">
      <c r="A8" s="17">
        <f>SUM(A7+1)</f>
        <v>2</v>
      </c>
      <c r="B8" s="8"/>
      <c r="C8" s="5"/>
      <c r="D8" s="5"/>
      <c r="E8" s="5"/>
      <c r="F8" s="6"/>
      <c r="G8" s="6"/>
      <c r="H8" s="56"/>
      <c r="I8" s="6"/>
      <c r="J8" s="6"/>
      <c r="K8" s="6"/>
      <c r="L8" s="7"/>
      <c r="M8" s="30"/>
      <c r="N8" s="36"/>
      <c r="O8" s="15"/>
      <c r="P8" s="15"/>
      <c r="Q8" s="37"/>
      <c r="R8" s="40">
        <f t="shared" ref="R8:R31" si="0">SUM(L8-N8)</f>
        <v>0</v>
      </c>
      <c r="S8" s="6"/>
      <c r="T8" s="6"/>
      <c r="U8" s="42"/>
      <c r="V8" s="46"/>
      <c r="W8" s="49">
        <f t="shared" ref="W8:W31" si="1">SUM(L8-M8)</f>
        <v>0</v>
      </c>
    </row>
    <row r="9" spans="1:23" ht="18.75" customHeight="1">
      <c r="A9" s="17">
        <f t="shared" ref="A9:A31" si="2">SUM(A8+1)</f>
        <v>3</v>
      </c>
      <c r="B9" s="9"/>
      <c r="C9" s="5"/>
      <c r="D9" s="5"/>
      <c r="E9" s="5"/>
      <c r="F9" s="6"/>
      <c r="G9" s="6"/>
      <c r="H9" s="56"/>
      <c r="I9" s="6"/>
      <c r="J9" s="6"/>
      <c r="K9" s="6"/>
      <c r="L9" s="7"/>
      <c r="M9" s="30"/>
      <c r="N9" s="36"/>
      <c r="O9" s="15"/>
      <c r="P9" s="15"/>
      <c r="Q9" s="37"/>
      <c r="R9" s="40">
        <f t="shared" si="0"/>
        <v>0</v>
      </c>
      <c r="S9" s="6"/>
      <c r="T9" s="6"/>
      <c r="U9" s="42"/>
      <c r="V9" s="46"/>
      <c r="W9" s="49">
        <f t="shared" si="1"/>
        <v>0</v>
      </c>
    </row>
    <row r="10" spans="1:23" ht="18.75" customHeight="1">
      <c r="A10" s="17">
        <f t="shared" si="2"/>
        <v>4</v>
      </c>
      <c r="B10" s="9"/>
      <c r="C10" s="5"/>
      <c r="D10" s="5"/>
      <c r="E10" s="5"/>
      <c r="F10" s="6"/>
      <c r="G10" s="6"/>
      <c r="H10" s="56"/>
      <c r="I10" s="6"/>
      <c r="J10" s="6"/>
      <c r="K10" s="6"/>
      <c r="L10" s="7"/>
      <c r="M10" s="30"/>
      <c r="N10" s="36"/>
      <c r="O10" s="15"/>
      <c r="P10" s="15"/>
      <c r="Q10" s="37"/>
      <c r="R10" s="40">
        <f t="shared" si="0"/>
        <v>0</v>
      </c>
      <c r="S10" s="6"/>
      <c r="T10" s="6"/>
      <c r="U10" s="42"/>
      <c r="V10" s="46"/>
      <c r="W10" s="49">
        <f t="shared" si="1"/>
        <v>0</v>
      </c>
    </row>
    <row r="11" spans="1:23" ht="18.75" customHeight="1">
      <c r="A11" s="17">
        <f t="shared" si="2"/>
        <v>5</v>
      </c>
      <c r="B11" s="9"/>
      <c r="C11" s="5"/>
      <c r="D11" s="5"/>
      <c r="E11" s="5"/>
      <c r="F11" s="6"/>
      <c r="G11" s="6"/>
      <c r="H11" s="56"/>
      <c r="I11" s="6"/>
      <c r="J11" s="6"/>
      <c r="K11" s="6"/>
      <c r="L11" s="7"/>
      <c r="M11" s="30"/>
      <c r="N11" s="36"/>
      <c r="O11" s="15"/>
      <c r="P11" s="15"/>
      <c r="Q11" s="37"/>
      <c r="R11" s="40">
        <f t="shared" si="0"/>
        <v>0</v>
      </c>
      <c r="S11" s="6"/>
      <c r="T11" s="6"/>
      <c r="U11" s="42"/>
      <c r="V11" s="46"/>
      <c r="W11" s="49">
        <f t="shared" si="1"/>
        <v>0</v>
      </c>
    </row>
    <row r="12" spans="1:23" ht="18.75" customHeight="1">
      <c r="A12" s="17">
        <f t="shared" si="2"/>
        <v>6</v>
      </c>
      <c r="B12" s="9"/>
      <c r="C12" s="5"/>
      <c r="D12" s="5"/>
      <c r="E12" s="5"/>
      <c r="F12" s="6"/>
      <c r="G12" s="6"/>
      <c r="H12" s="56"/>
      <c r="I12" s="6"/>
      <c r="J12" s="6"/>
      <c r="K12" s="6"/>
      <c r="L12" s="7"/>
      <c r="M12" s="30"/>
      <c r="N12" s="36"/>
      <c r="O12" s="15"/>
      <c r="P12" s="15"/>
      <c r="Q12" s="37"/>
      <c r="R12" s="40">
        <f t="shared" si="0"/>
        <v>0</v>
      </c>
      <c r="S12" s="6"/>
      <c r="T12" s="6"/>
      <c r="U12" s="42"/>
      <c r="V12" s="46"/>
      <c r="W12" s="49">
        <f t="shared" si="1"/>
        <v>0</v>
      </c>
    </row>
    <row r="13" spans="1:23" ht="18.75" customHeight="1">
      <c r="A13" s="17">
        <f t="shared" si="2"/>
        <v>7</v>
      </c>
      <c r="B13" s="9"/>
      <c r="C13" s="5"/>
      <c r="D13" s="5"/>
      <c r="E13" s="5"/>
      <c r="F13" s="6"/>
      <c r="G13" s="6"/>
      <c r="H13" s="56"/>
      <c r="I13" s="6"/>
      <c r="J13" s="6"/>
      <c r="K13" s="6"/>
      <c r="L13" s="7"/>
      <c r="M13" s="30"/>
      <c r="N13" s="36"/>
      <c r="O13" s="15"/>
      <c r="P13" s="15"/>
      <c r="Q13" s="37"/>
      <c r="R13" s="40">
        <f t="shared" si="0"/>
        <v>0</v>
      </c>
      <c r="S13" s="6"/>
      <c r="T13" s="6"/>
      <c r="U13" s="42"/>
      <c r="V13" s="46"/>
      <c r="W13" s="49">
        <f t="shared" si="1"/>
        <v>0</v>
      </c>
    </row>
    <row r="14" spans="1:23" ht="18.75" customHeight="1">
      <c r="A14" s="17">
        <f t="shared" si="2"/>
        <v>8</v>
      </c>
      <c r="B14" s="9"/>
      <c r="C14" s="5"/>
      <c r="D14" s="5"/>
      <c r="E14" s="5"/>
      <c r="F14" s="6"/>
      <c r="G14" s="6"/>
      <c r="H14" s="56"/>
      <c r="I14" s="6"/>
      <c r="J14" s="6"/>
      <c r="K14" s="6"/>
      <c r="L14" s="7"/>
      <c r="M14" s="30"/>
      <c r="N14" s="36"/>
      <c r="O14" s="15"/>
      <c r="P14" s="15"/>
      <c r="Q14" s="37"/>
      <c r="R14" s="40">
        <f t="shared" si="0"/>
        <v>0</v>
      </c>
      <c r="S14" s="6"/>
      <c r="T14" s="6"/>
      <c r="U14" s="42"/>
      <c r="V14" s="46"/>
      <c r="W14" s="49">
        <f t="shared" si="1"/>
        <v>0</v>
      </c>
    </row>
    <row r="15" spans="1:23" ht="18.75" customHeight="1">
      <c r="A15" s="17">
        <f t="shared" si="2"/>
        <v>9</v>
      </c>
      <c r="B15" s="9"/>
      <c r="C15" s="5"/>
      <c r="D15" s="5"/>
      <c r="E15" s="5"/>
      <c r="F15" s="6"/>
      <c r="G15" s="6"/>
      <c r="H15" s="56"/>
      <c r="I15" s="6"/>
      <c r="J15" s="6"/>
      <c r="K15" s="6"/>
      <c r="L15" s="7"/>
      <c r="M15" s="30"/>
      <c r="N15" s="36"/>
      <c r="O15" s="15"/>
      <c r="P15" s="15"/>
      <c r="Q15" s="37"/>
      <c r="R15" s="40">
        <f t="shared" si="0"/>
        <v>0</v>
      </c>
      <c r="S15" s="6"/>
      <c r="T15" s="6"/>
      <c r="U15" s="42"/>
      <c r="V15" s="46"/>
      <c r="W15" s="49">
        <f t="shared" si="1"/>
        <v>0</v>
      </c>
    </row>
    <row r="16" spans="1:23" ht="18.75" customHeight="1">
      <c r="A16" s="17">
        <f t="shared" si="2"/>
        <v>10</v>
      </c>
      <c r="B16" s="9"/>
      <c r="C16" s="5"/>
      <c r="D16" s="5"/>
      <c r="E16" s="5"/>
      <c r="F16" s="6"/>
      <c r="G16" s="6"/>
      <c r="H16" s="56"/>
      <c r="I16" s="6"/>
      <c r="J16" s="6"/>
      <c r="K16" s="6"/>
      <c r="L16" s="7"/>
      <c r="M16" s="30"/>
      <c r="N16" s="36"/>
      <c r="O16" s="15"/>
      <c r="P16" s="15"/>
      <c r="Q16" s="37"/>
      <c r="R16" s="40">
        <f t="shared" si="0"/>
        <v>0</v>
      </c>
      <c r="S16" s="6"/>
      <c r="T16" s="6"/>
      <c r="U16" s="42"/>
      <c r="V16" s="46"/>
      <c r="W16" s="49">
        <f t="shared" si="1"/>
        <v>0</v>
      </c>
    </row>
    <row r="17" spans="1:23" ht="18.75" customHeight="1">
      <c r="A17" s="17">
        <f t="shared" si="2"/>
        <v>11</v>
      </c>
      <c r="B17" s="9"/>
      <c r="C17" s="5"/>
      <c r="D17" s="5"/>
      <c r="E17" s="5"/>
      <c r="F17" s="6"/>
      <c r="G17" s="6"/>
      <c r="H17" s="56"/>
      <c r="I17" s="6"/>
      <c r="J17" s="6"/>
      <c r="K17" s="6"/>
      <c r="L17" s="7"/>
      <c r="M17" s="30"/>
      <c r="N17" s="36"/>
      <c r="O17" s="15"/>
      <c r="P17" s="15"/>
      <c r="Q17" s="37"/>
      <c r="R17" s="40">
        <f t="shared" si="0"/>
        <v>0</v>
      </c>
      <c r="S17" s="6"/>
      <c r="T17" s="6"/>
      <c r="U17" s="42"/>
      <c r="V17" s="46"/>
      <c r="W17" s="49">
        <f t="shared" si="1"/>
        <v>0</v>
      </c>
    </row>
    <row r="18" spans="1:23" ht="18.75" customHeight="1">
      <c r="A18" s="17">
        <f t="shared" si="2"/>
        <v>12</v>
      </c>
      <c r="B18" s="9"/>
      <c r="C18" s="5"/>
      <c r="D18" s="5"/>
      <c r="E18" s="5"/>
      <c r="F18" s="6"/>
      <c r="G18" s="6"/>
      <c r="H18" s="56"/>
      <c r="I18" s="6"/>
      <c r="J18" s="6"/>
      <c r="K18" s="6"/>
      <c r="L18" s="7"/>
      <c r="M18" s="30"/>
      <c r="N18" s="36"/>
      <c r="O18" s="15"/>
      <c r="P18" s="15"/>
      <c r="Q18" s="37"/>
      <c r="R18" s="40">
        <f t="shared" si="0"/>
        <v>0</v>
      </c>
      <c r="S18" s="6"/>
      <c r="T18" s="6"/>
      <c r="U18" s="42"/>
      <c r="V18" s="46"/>
      <c r="W18" s="49">
        <f t="shared" si="1"/>
        <v>0</v>
      </c>
    </row>
    <row r="19" spans="1:23" ht="18.75" customHeight="1">
      <c r="A19" s="17">
        <f t="shared" si="2"/>
        <v>13</v>
      </c>
      <c r="B19" s="9"/>
      <c r="C19" s="5"/>
      <c r="D19" s="5"/>
      <c r="E19" s="5"/>
      <c r="F19" s="6"/>
      <c r="G19" s="6"/>
      <c r="H19" s="56"/>
      <c r="I19" s="6"/>
      <c r="J19" s="6"/>
      <c r="K19" s="6"/>
      <c r="L19" s="7"/>
      <c r="M19" s="30"/>
      <c r="N19" s="36"/>
      <c r="O19" s="15"/>
      <c r="P19" s="15"/>
      <c r="Q19" s="37"/>
      <c r="R19" s="40">
        <f t="shared" si="0"/>
        <v>0</v>
      </c>
      <c r="S19" s="6"/>
      <c r="T19" s="6"/>
      <c r="U19" s="42"/>
      <c r="V19" s="46"/>
      <c r="W19" s="49">
        <f t="shared" si="1"/>
        <v>0</v>
      </c>
    </row>
    <row r="20" spans="1:23" ht="18.75" customHeight="1">
      <c r="A20" s="17">
        <f t="shared" si="2"/>
        <v>14</v>
      </c>
      <c r="B20" s="9"/>
      <c r="C20" s="5"/>
      <c r="D20" s="5"/>
      <c r="E20" s="5"/>
      <c r="F20" s="6"/>
      <c r="G20" s="6"/>
      <c r="H20" s="56"/>
      <c r="I20" s="6"/>
      <c r="J20" s="6"/>
      <c r="K20" s="6"/>
      <c r="L20" s="7"/>
      <c r="M20" s="30"/>
      <c r="N20" s="36"/>
      <c r="O20" s="15"/>
      <c r="P20" s="15"/>
      <c r="Q20" s="37"/>
      <c r="R20" s="40">
        <f t="shared" si="0"/>
        <v>0</v>
      </c>
      <c r="S20" s="6"/>
      <c r="T20" s="6"/>
      <c r="U20" s="42"/>
      <c r="V20" s="46"/>
      <c r="W20" s="49">
        <f t="shared" si="1"/>
        <v>0</v>
      </c>
    </row>
    <row r="21" spans="1:23" ht="18.75" customHeight="1">
      <c r="A21" s="17">
        <f t="shared" si="2"/>
        <v>15</v>
      </c>
      <c r="B21" s="9"/>
      <c r="C21" s="5"/>
      <c r="D21" s="5"/>
      <c r="E21" s="5"/>
      <c r="F21" s="6"/>
      <c r="G21" s="6"/>
      <c r="H21" s="56"/>
      <c r="I21" s="6"/>
      <c r="J21" s="6"/>
      <c r="K21" s="6"/>
      <c r="L21" s="7"/>
      <c r="M21" s="30"/>
      <c r="N21" s="36"/>
      <c r="O21" s="15"/>
      <c r="P21" s="15"/>
      <c r="Q21" s="37"/>
      <c r="R21" s="40">
        <f t="shared" si="0"/>
        <v>0</v>
      </c>
      <c r="S21" s="6"/>
      <c r="T21" s="6"/>
      <c r="U21" s="42"/>
      <c r="V21" s="46"/>
      <c r="W21" s="49">
        <f t="shared" si="1"/>
        <v>0</v>
      </c>
    </row>
    <row r="22" spans="1:23" ht="18.75" customHeight="1">
      <c r="A22" s="17">
        <f t="shared" si="2"/>
        <v>16</v>
      </c>
      <c r="B22" s="9"/>
      <c r="C22" s="5"/>
      <c r="D22" s="5"/>
      <c r="E22" s="5"/>
      <c r="F22" s="6"/>
      <c r="G22" s="6"/>
      <c r="H22" s="56"/>
      <c r="I22" s="6"/>
      <c r="J22" s="6"/>
      <c r="K22" s="6"/>
      <c r="L22" s="7"/>
      <c r="M22" s="30"/>
      <c r="N22" s="36"/>
      <c r="O22" s="15"/>
      <c r="P22" s="15"/>
      <c r="Q22" s="37"/>
      <c r="R22" s="40">
        <f t="shared" si="0"/>
        <v>0</v>
      </c>
      <c r="S22" s="6"/>
      <c r="T22" s="6"/>
      <c r="U22" s="42"/>
      <c r="V22" s="46"/>
      <c r="W22" s="49">
        <f t="shared" si="1"/>
        <v>0</v>
      </c>
    </row>
    <row r="23" spans="1:23" ht="18.75" customHeight="1">
      <c r="A23" s="17">
        <f t="shared" si="2"/>
        <v>17</v>
      </c>
      <c r="B23" s="9"/>
      <c r="C23" s="5"/>
      <c r="D23" s="5"/>
      <c r="E23" s="5"/>
      <c r="F23" s="6"/>
      <c r="G23" s="6"/>
      <c r="H23" s="56"/>
      <c r="I23" s="6"/>
      <c r="J23" s="6"/>
      <c r="K23" s="6"/>
      <c r="L23" s="7"/>
      <c r="M23" s="30"/>
      <c r="N23" s="36"/>
      <c r="O23" s="15"/>
      <c r="P23" s="15"/>
      <c r="Q23" s="37"/>
      <c r="R23" s="40">
        <f t="shared" si="0"/>
        <v>0</v>
      </c>
      <c r="S23" s="6"/>
      <c r="T23" s="6"/>
      <c r="U23" s="42"/>
      <c r="V23" s="46"/>
      <c r="W23" s="49">
        <f t="shared" si="1"/>
        <v>0</v>
      </c>
    </row>
    <row r="24" spans="1:23" ht="18.75" customHeight="1">
      <c r="A24" s="17">
        <f t="shared" si="2"/>
        <v>18</v>
      </c>
      <c r="B24" s="9"/>
      <c r="C24" s="5"/>
      <c r="D24" s="5"/>
      <c r="E24" s="5"/>
      <c r="F24" s="6"/>
      <c r="G24" s="6"/>
      <c r="H24" s="56"/>
      <c r="I24" s="6"/>
      <c r="J24" s="6"/>
      <c r="K24" s="6"/>
      <c r="L24" s="7"/>
      <c r="M24" s="30"/>
      <c r="N24" s="36"/>
      <c r="O24" s="15"/>
      <c r="P24" s="15"/>
      <c r="Q24" s="37"/>
      <c r="R24" s="40">
        <f t="shared" si="0"/>
        <v>0</v>
      </c>
      <c r="S24" s="6"/>
      <c r="T24" s="6"/>
      <c r="U24" s="42"/>
      <c r="V24" s="46"/>
      <c r="W24" s="49">
        <f t="shared" si="1"/>
        <v>0</v>
      </c>
    </row>
    <row r="25" spans="1:23" ht="18.75" customHeight="1">
      <c r="A25" s="17">
        <f t="shared" si="2"/>
        <v>19</v>
      </c>
      <c r="B25" s="9"/>
      <c r="C25" s="5"/>
      <c r="D25" s="5"/>
      <c r="E25" s="5"/>
      <c r="F25" s="6"/>
      <c r="G25" s="6"/>
      <c r="H25" s="56"/>
      <c r="I25" s="6"/>
      <c r="J25" s="6"/>
      <c r="K25" s="6"/>
      <c r="L25" s="7"/>
      <c r="M25" s="30"/>
      <c r="N25" s="36"/>
      <c r="O25" s="15"/>
      <c r="P25" s="15"/>
      <c r="Q25" s="37"/>
      <c r="R25" s="40">
        <f t="shared" si="0"/>
        <v>0</v>
      </c>
      <c r="S25" s="6"/>
      <c r="T25" s="6"/>
      <c r="U25" s="42"/>
      <c r="V25" s="46"/>
      <c r="W25" s="49">
        <f t="shared" si="1"/>
        <v>0</v>
      </c>
    </row>
    <row r="26" spans="1:23" ht="18.75" customHeight="1">
      <c r="A26" s="17">
        <f t="shared" si="2"/>
        <v>20</v>
      </c>
      <c r="B26" s="9"/>
      <c r="C26" s="5"/>
      <c r="D26" s="5"/>
      <c r="E26" s="5"/>
      <c r="F26" s="6"/>
      <c r="G26" s="6"/>
      <c r="H26" s="56"/>
      <c r="I26" s="6"/>
      <c r="J26" s="6"/>
      <c r="K26" s="6"/>
      <c r="L26" s="7"/>
      <c r="M26" s="30"/>
      <c r="N26" s="36"/>
      <c r="O26" s="15"/>
      <c r="P26" s="15"/>
      <c r="Q26" s="37"/>
      <c r="R26" s="40">
        <f t="shared" si="0"/>
        <v>0</v>
      </c>
      <c r="S26" s="6"/>
      <c r="T26" s="6"/>
      <c r="U26" s="42"/>
      <c r="V26" s="46"/>
      <c r="W26" s="49">
        <f t="shared" si="1"/>
        <v>0</v>
      </c>
    </row>
    <row r="27" spans="1:23" ht="18.75" customHeight="1">
      <c r="A27" s="17">
        <f t="shared" si="2"/>
        <v>21</v>
      </c>
      <c r="B27" s="9"/>
      <c r="C27" s="5"/>
      <c r="D27" s="5"/>
      <c r="E27" s="5"/>
      <c r="F27" s="6"/>
      <c r="G27" s="6"/>
      <c r="H27" s="56"/>
      <c r="I27" s="6"/>
      <c r="J27" s="6"/>
      <c r="K27" s="6"/>
      <c r="L27" s="7"/>
      <c r="M27" s="30"/>
      <c r="N27" s="36"/>
      <c r="O27" s="15"/>
      <c r="P27" s="15"/>
      <c r="Q27" s="37"/>
      <c r="R27" s="40">
        <f t="shared" si="0"/>
        <v>0</v>
      </c>
      <c r="S27" s="6"/>
      <c r="T27" s="6"/>
      <c r="U27" s="42"/>
      <c r="V27" s="46"/>
      <c r="W27" s="49">
        <f t="shared" si="1"/>
        <v>0</v>
      </c>
    </row>
    <row r="28" spans="1:23" ht="18.75" customHeight="1">
      <c r="A28" s="17">
        <f t="shared" si="2"/>
        <v>22</v>
      </c>
      <c r="B28" s="9"/>
      <c r="C28" s="5"/>
      <c r="D28" s="5"/>
      <c r="E28" s="5"/>
      <c r="F28" s="6"/>
      <c r="G28" s="6"/>
      <c r="H28" s="56"/>
      <c r="I28" s="6"/>
      <c r="J28" s="6"/>
      <c r="K28" s="6"/>
      <c r="L28" s="7"/>
      <c r="M28" s="30"/>
      <c r="N28" s="36"/>
      <c r="O28" s="15"/>
      <c r="P28" s="15"/>
      <c r="Q28" s="37"/>
      <c r="R28" s="40">
        <f t="shared" si="0"/>
        <v>0</v>
      </c>
      <c r="S28" s="6"/>
      <c r="T28" s="6"/>
      <c r="U28" s="42"/>
      <c r="V28" s="46"/>
      <c r="W28" s="49">
        <f t="shared" si="1"/>
        <v>0</v>
      </c>
    </row>
    <row r="29" spans="1:23" ht="18.75" customHeight="1">
      <c r="A29" s="17">
        <f t="shared" si="2"/>
        <v>23</v>
      </c>
      <c r="B29" s="9"/>
      <c r="C29" s="5"/>
      <c r="D29" s="5"/>
      <c r="E29" s="5"/>
      <c r="F29" s="6"/>
      <c r="G29" s="6"/>
      <c r="H29" s="56"/>
      <c r="I29" s="6"/>
      <c r="J29" s="6"/>
      <c r="K29" s="6"/>
      <c r="L29" s="7"/>
      <c r="M29" s="30"/>
      <c r="N29" s="36"/>
      <c r="O29" s="15"/>
      <c r="P29" s="15"/>
      <c r="Q29" s="37"/>
      <c r="R29" s="40">
        <f t="shared" si="0"/>
        <v>0</v>
      </c>
      <c r="S29" s="6"/>
      <c r="T29" s="6"/>
      <c r="U29" s="42"/>
      <c r="V29" s="46"/>
      <c r="W29" s="49">
        <f t="shared" si="1"/>
        <v>0</v>
      </c>
    </row>
    <row r="30" spans="1:23" ht="18.75" customHeight="1">
      <c r="A30" s="17">
        <f t="shared" si="2"/>
        <v>24</v>
      </c>
      <c r="B30" s="9"/>
      <c r="C30" s="5"/>
      <c r="D30" s="5"/>
      <c r="E30" s="5"/>
      <c r="F30" s="6"/>
      <c r="G30" s="6"/>
      <c r="H30" s="56"/>
      <c r="I30" s="6"/>
      <c r="J30" s="6"/>
      <c r="K30" s="6"/>
      <c r="L30" s="7"/>
      <c r="M30" s="30"/>
      <c r="N30" s="36"/>
      <c r="O30" s="15"/>
      <c r="P30" s="15"/>
      <c r="Q30" s="37"/>
      <c r="R30" s="40">
        <f t="shared" si="0"/>
        <v>0</v>
      </c>
      <c r="S30" s="6"/>
      <c r="T30" s="6"/>
      <c r="U30" s="42"/>
      <c r="V30" s="46"/>
      <c r="W30" s="49">
        <f t="shared" si="1"/>
        <v>0</v>
      </c>
    </row>
    <row r="31" spans="1:23" ht="18.75" customHeight="1" thickBot="1">
      <c r="A31" s="17">
        <f t="shared" si="2"/>
        <v>25</v>
      </c>
      <c r="B31" s="10"/>
      <c r="C31" s="11"/>
      <c r="D31" s="11"/>
      <c r="E31" s="11"/>
      <c r="F31" s="12"/>
      <c r="G31" s="12"/>
      <c r="H31" s="57"/>
      <c r="I31" s="12"/>
      <c r="J31" s="12"/>
      <c r="K31" s="12"/>
      <c r="L31" s="18"/>
      <c r="M31" s="31"/>
      <c r="N31" s="38"/>
      <c r="O31" s="16"/>
      <c r="P31" s="16"/>
      <c r="Q31" s="39"/>
      <c r="R31" s="40">
        <f t="shared" si="0"/>
        <v>0</v>
      </c>
      <c r="S31" s="12"/>
      <c r="T31" s="12"/>
      <c r="U31" s="43"/>
      <c r="V31" s="47"/>
      <c r="W31" s="50">
        <f t="shared" si="1"/>
        <v>0</v>
      </c>
    </row>
    <row r="32" spans="1:23" ht="28.5" customHeight="1" thickBot="1">
      <c r="L32" s="13">
        <f>SUM(L7:L31)</f>
        <v>0</v>
      </c>
      <c r="M32" s="51">
        <f>SUM(M7:M31)</f>
        <v>0</v>
      </c>
      <c r="N32" s="13">
        <f>SUM(N7:N31)</f>
        <v>0</v>
      </c>
      <c r="R32" s="13">
        <f>SUM(R7:R31)</f>
        <v>0</v>
      </c>
      <c r="W32" s="14">
        <f>SUM(W7:W31)</f>
        <v>0</v>
      </c>
    </row>
  </sheetData>
  <autoFilter ref="B6:W6"/>
  <mergeCells count="13">
    <mergeCell ref="B4:C4"/>
    <mergeCell ref="F4:G4"/>
    <mergeCell ref="J4:L4"/>
    <mergeCell ref="N5:Q5"/>
    <mergeCell ref="R5:U5"/>
    <mergeCell ref="B1:D3"/>
    <mergeCell ref="E1:R3"/>
    <mergeCell ref="S1:U1"/>
    <mergeCell ref="V1:W1"/>
    <mergeCell ref="S2:U2"/>
    <mergeCell ref="V2:W2"/>
    <mergeCell ref="S3:U3"/>
    <mergeCell ref="V3:W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zoomScale="85" zoomScaleNormal="85" workbookViewId="0">
      <selection activeCell="H17" sqref="H17"/>
    </sheetView>
  </sheetViews>
  <sheetFormatPr defaultRowHeight="14.25"/>
  <cols>
    <col min="1" max="1" width="5.28515625" style="17" customWidth="1"/>
    <col min="2" max="2" width="11.5703125" style="1" customWidth="1"/>
    <col min="3" max="3" width="10" style="1" customWidth="1"/>
    <col min="4" max="4" width="24.140625" style="1" customWidth="1"/>
    <col min="5" max="5" width="11" style="1" customWidth="1"/>
    <col min="6" max="6" width="13.7109375" style="3" customWidth="1"/>
    <col min="7" max="7" width="12.85546875" style="3" customWidth="1"/>
    <col min="8" max="8" width="12.5703125" style="53" customWidth="1"/>
    <col min="9" max="9" width="17.140625" style="3" customWidth="1"/>
    <col min="10" max="10" width="10.7109375" style="3" bestFit="1" customWidth="1"/>
    <col min="11" max="11" width="13.140625" style="3" bestFit="1" customWidth="1"/>
    <col min="12" max="12" width="15.7109375" style="2" customWidth="1"/>
    <col min="13" max="13" width="11.5703125" style="2" customWidth="1"/>
    <col min="14" max="14" width="13.140625" style="2" customWidth="1"/>
    <col min="15" max="17" width="8.7109375" style="3" customWidth="1"/>
    <col min="18" max="18" width="13.140625" style="2" customWidth="1"/>
    <col min="19" max="21" width="8.7109375" style="3" customWidth="1"/>
    <col min="22" max="22" width="9.140625" style="4"/>
    <col min="23" max="23" width="15.5703125" style="2" customWidth="1"/>
    <col min="24" max="16384" width="9.140625" style="1"/>
  </cols>
  <sheetData>
    <row r="1" spans="1:23" ht="36.75" customHeight="1">
      <c r="B1" s="61"/>
      <c r="C1" s="61"/>
      <c r="D1" s="61"/>
      <c r="E1" s="72" t="s">
        <v>14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69" t="s">
        <v>28</v>
      </c>
      <c r="T1" s="69"/>
      <c r="U1" s="69"/>
      <c r="V1" s="70">
        <f>SUM(Week1:Week5!L32)</f>
        <v>4791</v>
      </c>
      <c r="W1" s="70"/>
    </row>
    <row r="2" spans="1:23" ht="36.75" customHeight="1">
      <c r="B2" s="61"/>
      <c r="C2" s="61"/>
      <c r="D2" s="6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69" t="s">
        <v>27</v>
      </c>
      <c r="T2" s="69"/>
      <c r="U2" s="69"/>
      <c r="V2" s="70">
        <f>SUM(Week1:Week5!W32)</f>
        <v>2389</v>
      </c>
      <c r="W2" s="70"/>
    </row>
    <row r="3" spans="1:23" ht="36.75" customHeight="1">
      <c r="B3" s="61"/>
      <c r="C3" s="61"/>
      <c r="D3" s="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69" t="s">
        <v>29</v>
      </c>
      <c r="T3" s="69"/>
      <c r="U3" s="69"/>
      <c r="V3" s="71">
        <f>SUM(V2/V1)</f>
        <v>0.498643289501148</v>
      </c>
      <c r="W3" s="71"/>
    </row>
    <row r="4" spans="1:23" ht="33.75" customHeight="1" thickBot="1">
      <c r="B4" s="65" t="s">
        <v>13</v>
      </c>
      <c r="C4" s="65"/>
      <c r="D4" s="58"/>
      <c r="E4" s="52" t="s">
        <v>22</v>
      </c>
      <c r="F4" s="66"/>
      <c r="G4" s="67"/>
      <c r="J4" s="68" t="s">
        <v>30</v>
      </c>
      <c r="K4" s="68"/>
      <c r="L4" s="68"/>
    </row>
    <row r="5" spans="1:23" ht="15.75" thickBot="1">
      <c r="N5" s="62" t="s">
        <v>15</v>
      </c>
      <c r="O5" s="63"/>
      <c r="P5" s="63"/>
      <c r="Q5" s="64"/>
      <c r="R5" s="62" t="s">
        <v>10</v>
      </c>
      <c r="S5" s="63"/>
      <c r="T5" s="63"/>
      <c r="U5" s="64"/>
    </row>
    <row r="6" spans="1:23" ht="19.5" customHeight="1" thickBot="1">
      <c r="B6" s="24" t="s">
        <v>0</v>
      </c>
      <c r="C6" s="25" t="s">
        <v>1</v>
      </c>
      <c r="D6" s="25" t="s">
        <v>2</v>
      </c>
      <c r="E6" s="25" t="s">
        <v>3</v>
      </c>
      <c r="F6" s="26" t="s">
        <v>4</v>
      </c>
      <c r="G6" s="26" t="s">
        <v>5</v>
      </c>
      <c r="H6" s="54" t="s">
        <v>7</v>
      </c>
      <c r="I6" s="26" t="s">
        <v>8</v>
      </c>
      <c r="J6" s="26" t="s">
        <v>6</v>
      </c>
      <c r="K6" s="26" t="s">
        <v>9</v>
      </c>
      <c r="L6" s="27" t="s">
        <v>11</v>
      </c>
      <c r="M6" s="59" t="s">
        <v>18</v>
      </c>
      <c r="N6" s="32" t="s">
        <v>16</v>
      </c>
      <c r="O6" s="28" t="s">
        <v>19</v>
      </c>
      <c r="P6" s="28" t="s">
        <v>20</v>
      </c>
      <c r="Q6" s="33" t="s">
        <v>21</v>
      </c>
      <c r="R6" s="32" t="s">
        <v>16</v>
      </c>
      <c r="S6" s="28" t="s">
        <v>19</v>
      </c>
      <c r="T6" s="28" t="s">
        <v>20</v>
      </c>
      <c r="U6" s="33" t="s">
        <v>21</v>
      </c>
      <c r="V6" s="44" t="s">
        <v>12</v>
      </c>
      <c r="W6" s="60" t="s">
        <v>17</v>
      </c>
    </row>
    <row r="7" spans="1:23" ht="19.5" customHeight="1">
      <c r="A7" s="17">
        <v>1</v>
      </c>
      <c r="B7" s="19"/>
      <c r="C7" s="20"/>
      <c r="D7" s="20"/>
      <c r="E7" s="20"/>
      <c r="F7" s="21"/>
      <c r="G7" s="21"/>
      <c r="H7" s="55"/>
      <c r="I7" s="21"/>
      <c r="J7" s="21"/>
      <c r="K7" s="21"/>
      <c r="L7" s="22"/>
      <c r="M7" s="29"/>
      <c r="N7" s="34"/>
      <c r="O7" s="23"/>
      <c r="P7" s="23"/>
      <c r="Q7" s="35"/>
      <c r="R7" s="40">
        <f>SUM(L7-N7)</f>
        <v>0</v>
      </c>
      <c r="S7" s="21"/>
      <c r="T7" s="21"/>
      <c r="U7" s="41"/>
      <c r="V7" s="45"/>
      <c r="W7" s="48">
        <f>SUM(L7-M7)</f>
        <v>0</v>
      </c>
    </row>
    <row r="8" spans="1:23" ht="18.75" customHeight="1">
      <c r="A8" s="17">
        <f>SUM(A7+1)</f>
        <v>2</v>
      </c>
      <c r="B8" s="8"/>
      <c r="C8" s="5"/>
      <c r="D8" s="5"/>
      <c r="E8" s="5"/>
      <c r="F8" s="6"/>
      <c r="G8" s="6"/>
      <c r="H8" s="56"/>
      <c r="I8" s="6"/>
      <c r="J8" s="6"/>
      <c r="K8" s="6"/>
      <c r="L8" s="7"/>
      <c r="M8" s="30"/>
      <c r="N8" s="36"/>
      <c r="O8" s="15"/>
      <c r="P8" s="15"/>
      <c r="Q8" s="37"/>
      <c r="R8" s="40">
        <f t="shared" ref="R8:R31" si="0">SUM(L8-N8)</f>
        <v>0</v>
      </c>
      <c r="S8" s="6"/>
      <c r="T8" s="6"/>
      <c r="U8" s="42"/>
      <c r="V8" s="46"/>
      <c r="W8" s="49">
        <f t="shared" ref="W8:W31" si="1">SUM(L8-M8)</f>
        <v>0</v>
      </c>
    </row>
    <row r="9" spans="1:23" ht="18.75" customHeight="1">
      <c r="A9" s="17">
        <f t="shared" ref="A9:A31" si="2">SUM(A8+1)</f>
        <v>3</v>
      </c>
      <c r="B9" s="9"/>
      <c r="C9" s="5"/>
      <c r="D9" s="5"/>
      <c r="E9" s="5"/>
      <c r="F9" s="6"/>
      <c r="G9" s="6"/>
      <c r="H9" s="56"/>
      <c r="I9" s="6"/>
      <c r="J9" s="6"/>
      <c r="K9" s="6"/>
      <c r="L9" s="7"/>
      <c r="M9" s="30"/>
      <c r="N9" s="36"/>
      <c r="O9" s="15"/>
      <c r="P9" s="15"/>
      <c r="Q9" s="37"/>
      <c r="R9" s="40">
        <f t="shared" si="0"/>
        <v>0</v>
      </c>
      <c r="S9" s="6"/>
      <c r="T9" s="6"/>
      <c r="U9" s="42"/>
      <c r="V9" s="46"/>
      <c r="W9" s="49">
        <f t="shared" si="1"/>
        <v>0</v>
      </c>
    </row>
    <row r="10" spans="1:23" ht="18.75" customHeight="1">
      <c r="A10" s="17">
        <f t="shared" si="2"/>
        <v>4</v>
      </c>
      <c r="B10" s="9"/>
      <c r="C10" s="5"/>
      <c r="D10" s="5"/>
      <c r="E10" s="5"/>
      <c r="F10" s="6"/>
      <c r="G10" s="6"/>
      <c r="H10" s="56"/>
      <c r="I10" s="6"/>
      <c r="J10" s="6"/>
      <c r="K10" s="6"/>
      <c r="L10" s="7"/>
      <c r="M10" s="30"/>
      <c r="N10" s="36"/>
      <c r="O10" s="15"/>
      <c r="P10" s="15"/>
      <c r="Q10" s="37"/>
      <c r="R10" s="40">
        <f t="shared" si="0"/>
        <v>0</v>
      </c>
      <c r="S10" s="6"/>
      <c r="T10" s="6"/>
      <c r="U10" s="42"/>
      <c r="V10" s="46"/>
      <c r="W10" s="49">
        <f t="shared" si="1"/>
        <v>0</v>
      </c>
    </row>
    <row r="11" spans="1:23" ht="18.75" customHeight="1">
      <c r="A11" s="17">
        <f t="shared" si="2"/>
        <v>5</v>
      </c>
      <c r="B11" s="9"/>
      <c r="C11" s="5"/>
      <c r="D11" s="5"/>
      <c r="E11" s="5"/>
      <c r="F11" s="6"/>
      <c r="G11" s="6"/>
      <c r="H11" s="56"/>
      <c r="I11" s="6"/>
      <c r="J11" s="6"/>
      <c r="K11" s="6"/>
      <c r="L11" s="7"/>
      <c r="M11" s="30"/>
      <c r="N11" s="36"/>
      <c r="O11" s="15"/>
      <c r="P11" s="15"/>
      <c r="Q11" s="37"/>
      <c r="R11" s="40">
        <f t="shared" si="0"/>
        <v>0</v>
      </c>
      <c r="S11" s="6"/>
      <c r="T11" s="6"/>
      <c r="U11" s="42"/>
      <c r="V11" s="46"/>
      <c r="W11" s="49">
        <f t="shared" si="1"/>
        <v>0</v>
      </c>
    </row>
    <row r="12" spans="1:23" ht="18.75" customHeight="1">
      <c r="A12" s="17">
        <f t="shared" si="2"/>
        <v>6</v>
      </c>
      <c r="B12" s="9"/>
      <c r="C12" s="5"/>
      <c r="D12" s="5"/>
      <c r="E12" s="5"/>
      <c r="F12" s="6"/>
      <c r="G12" s="6"/>
      <c r="H12" s="56"/>
      <c r="I12" s="6"/>
      <c r="J12" s="6"/>
      <c r="K12" s="6"/>
      <c r="L12" s="7"/>
      <c r="M12" s="30"/>
      <c r="N12" s="36"/>
      <c r="O12" s="15"/>
      <c r="P12" s="15"/>
      <c r="Q12" s="37"/>
      <c r="R12" s="40">
        <f t="shared" si="0"/>
        <v>0</v>
      </c>
      <c r="S12" s="6"/>
      <c r="T12" s="6"/>
      <c r="U12" s="42"/>
      <c r="V12" s="46"/>
      <c r="W12" s="49">
        <f t="shared" si="1"/>
        <v>0</v>
      </c>
    </row>
    <row r="13" spans="1:23" ht="18.75" customHeight="1">
      <c r="A13" s="17">
        <f t="shared" si="2"/>
        <v>7</v>
      </c>
      <c r="B13" s="9"/>
      <c r="C13" s="5"/>
      <c r="D13" s="5"/>
      <c r="E13" s="5"/>
      <c r="F13" s="6"/>
      <c r="G13" s="6"/>
      <c r="H13" s="56"/>
      <c r="I13" s="6"/>
      <c r="J13" s="6"/>
      <c r="K13" s="6"/>
      <c r="L13" s="7"/>
      <c r="M13" s="30"/>
      <c r="N13" s="36"/>
      <c r="O13" s="15"/>
      <c r="P13" s="15"/>
      <c r="Q13" s="37"/>
      <c r="R13" s="40">
        <f t="shared" si="0"/>
        <v>0</v>
      </c>
      <c r="S13" s="6"/>
      <c r="T13" s="6"/>
      <c r="U13" s="42"/>
      <c r="V13" s="46"/>
      <c r="W13" s="49">
        <f t="shared" si="1"/>
        <v>0</v>
      </c>
    </row>
    <row r="14" spans="1:23" ht="18.75" customHeight="1">
      <c r="A14" s="17">
        <f t="shared" si="2"/>
        <v>8</v>
      </c>
      <c r="B14" s="9"/>
      <c r="C14" s="5"/>
      <c r="D14" s="5"/>
      <c r="E14" s="5"/>
      <c r="F14" s="6"/>
      <c r="G14" s="6"/>
      <c r="H14" s="56"/>
      <c r="I14" s="6"/>
      <c r="J14" s="6"/>
      <c r="K14" s="6"/>
      <c r="L14" s="7"/>
      <c r="M14" s="30"/>
      <c r="N14" s="36"/>
      <c r="O14" s="15"/>
      <c r="P14" s="15"/>
      <c r="Q14" s="37"/>
      <c r="R14" s="40">
        <f t="shared" si="0"/>
        <v>0</v>
      </c>
      <c r="S14" s="6"/>
      <c r="T14" s="6"/>
      <c r="U14" s="42"/>
      <c r="V14" s="46"/>
      <c r="W14" s="49">
        <f t="shared" si="1"/>
        <v>0</v>
      </c>
    </row>
    <row r="15" spans="1:23" ht="18.75" customHeight="1">
      <c r="A15" s="17">
        <f t="shared" si="2"/>
        <v>9</v>
      </c>
      <c r="B15" s="9"/>
      <c r="C15" s="5"/>
      <c r="D15" s="5"/>
      <c r="E15" s="5"/>
      <c r="F15" s="6"/>
      <c r="G15" s="6"/>
      <c r="H15" s="56"/>
      <c r="I15" s="6"/>
      <c r="J15" s="6"/>
      <c r="K15" s="6"/>
      <c r="L15" s="7"/>
      <c r="M15" s="30"/>
      <c r="N15" s="36"/>
      <c r="O15" s="15"/>
      <c r="P15" s="15"/>
      <c r="Q15" s="37"/>
      <c r="R15" s="40">
        <f t="shared" si="0"/>
        <v>0</v>
      </c>
      <c r="S15" s="6"/>
      <c r="T15" s="6"/>
      <c r="U15" s="42"/>
      <c r="V15" s="46"/>
      <c r="W15" s="49">
        <f t="shared" si="1"/>
        <v>0</v>
      </c>
    </row>
    <row r="16" spans="1:23" ht="18.75" customHeight="1">
      <c r="A16" s="17">
        <f t="shared" si="2"/>
        <v>10</v>
      </c>
      <c r="B16" s="9"/>
      <c r="C16" s="5"/>
      <c r="D16" s="5"/>
      <c r="E16" s="5"/>
      <c r="F16" s="6"/>
      <c r="G16" s="6"/>
      <c r="H16" s="56"/>
      <c r="I16" s="6"/>
      <c r="J16" s="6"/>
      <c r="K16" s="6"/>
      <c r="L16" s="7"/>
      <c r="M16" s="30"/>
      <c r="N16" s="36"/>
      <c r="O16" s="15"/>
      <c r="P16" s="15"/>
      <c r="Q16" s="37"/>
      <c r="R16" s="40">
        <f t="shared" si="0"/>
        <v>0</v>
      </c>
      <c r="S16" s="6"/>
      <c r="T16" s="6"/>
      <c r="U16" s="42"/>
      <c r="V16" s="46"/>
      <c r="W16" s="49">
        <f t="shared" si="1"/>
        <v>0</v>
      </c>
    </row>
    <row r="17" spans="1:23" ht="18.75" customHeight="1">
      <c r="A17" s="17">
        <f t="shared" si="2"/>
        <v>11</v>
      </c>
      <c r="B17" s="9"/>
      <c r="C17" s="5"/>
      <c r="D17" s="5"/>
      <c r="E17" s="5"/>
      <c r="F17" s="6"/>
      <c r="G17" s="6"/>
      <c r="H17" s="56"/>
      <c r="I17" s="6"/>
      <c r="J17" s="6"/>
      <c r="K17" s="6"/>
      <c r="L17" s="7"/>
      <c r="M17" s="30"/>
      <c r="N17" s="36"/>
      <c r="O17" s="15"/>
      <c r="P17" s="15"/>
      <c r="Q17" s="37"/>
      <c r="R17" s="40">
        <f t="shared" si="0"/>
        <v>0</v>
      </c>
      <c r="S17" s="6"/>
      <c r="T17" s="6"/>
      <c r="U17" s="42"/>
      <c r="V17" s="46"/>
      <c r="W17" s="49">
        <f t="shared" si="1"/>
        <v>0</v>
      </c>
    </row>
    <row r="18" spans="1:23" ht="18.75" customHeight="1">
      <c r="A18" s="17">
        <f t="shared" si="2"/>
        <v>12</v>
      </c>
      <c r="B18" s="9"/>
      <c r="C18" s="5"/>
      <c r="D18" s="5"/>
      <c r="E18" s="5"/>
      <c r="F18" s="6"/>
      <c r="G18" s="6"/>
      <c r="H18" s="56"/>
      <c r="I18" s="6"/>
      <c r="J18" s="6"/>
      <c r="K18" s="6"/>
      <c r="L18" s="7"/>
      <c r="M18" s="30"/>
      <c r="N18" s="36"/>
      <c r="O18" s="15"/>
      <c r="P18" s="15"/>
      <c r="Q18" s="37"/>
      <c r="R18" s="40">
        <f t="shared" si="0"/>
        <v>0</v>
      </c>
      <c r="S18" s="6"/>
      <c r="T18" s="6"/>
      <c r="U18" s="42"/>
      <c r="V18" s="46"/>
      <c r="W18" s="49">
        <f t="shared" si="1"/>
        <v>0</v>
      </c>
    </row>
    <row r="19" spans="1:23" ht="18.75" customHeight="1">
      <c r="A19" s="17">
        <f t="shared" si="2"/>
        <v>13</v>
      </c>
      <c r="B19" s="9"/>
      <c r="C19" s="5"/>
      <c r="D19" s="5"/>
      <c r="E19" s="5"/>
      <c r="F19" s="6"/>
      <c r="G19" s="6"/>
      <c r="H19" s="56"/>
      <c r="I19" s="6"/>
      <c r="J19" s="6"/>
      <c r="K19" s="6"/>
      <c r="L19" s="7"/>
      <c r="M19" s="30"/>
      <c r="N19" s="36"/>
      <c r="O19" s="15"/>
      <c r="P19" s="15"/>
      <c r="Q19" s="37"/>
      <c r="R19" s="40">
        <f t="shared" si="0"/>
        <v>0</v>
      </c>
      <c r="S19" s="6"/>
      <c r="T19" s="6"/>
      <c r="U19" s="42"/>
      <c r="V19" s="46"/>
      <c r="W19" s="49">
        <f t="shared" si="1"/>
        <v>0</v>
      </c>
    </row>
    <row r="20" spans="1:23" ht="18.75" customHeight="1">
      <c r="A20" s="17">
        <f t="shared" si="2"/>
        <v>14</v>
      </c>
      <c r="B20" s="9"/>
      <c r="C20" s="5"/>
      <c r="D20" s="5"/>
      <c r="E20" s="5"/>
      <c r="F20" s="6"/>
      <c r="G20" s="6"/>
      <c r="H20" s="56"/>
      <c r="I20" s="6"/>
      <c r="J20" s="6"/>
      <c r="K20" s="6"/>
      <c r="L20" s="7"/>
      <c r="M20" s="30"/>
      <c r="N20" s="36"/>
      <c r="O20" s="15"/>
      <c r="P20" s="15"/>
      <c r="Q20" s="37"/>
      <c r="R20" s="40">
        <f t="shared" si="0"/>
        <v>0</v>
      </c>
      <c r="S20" s="6"/>
      <c r="T20" s="6"/>
      <c r="U20" s="42"/>
      <c r="V20" s="46"/>
      <c r="W20" s="49">
        <f t="shared" si="1"/>
        <v>0</v>
      </c>
    </row>
    <row r="21" spans="1:23" ht="18.75" customHeight="1">
      <c r="A21" s="17">
        <f t="shared" si="2"/>
        <v>15</v>
      </c>
      <c r="B21" s="9"/>
      <c r="C21" s="5"/>
      <c r="D21" s="5"/>
      <c r="E21" s="5"/>
      <c r="F21" s="6"/>
      <c r="G21" s="6"/>
      <c r="H21" s="56"/>
      <c r="I21" s="6"/>
      <c r="J21" s="6"/>
      <c r="K21" s="6"/>
      <c r="L21" s="7"/>
      <c r="M21" s="30"/>
      <c r="N21" s="36"/>
      <c r="O21" s="15"/>
      <c r="P21" s="15"/>
      <c r="Q21" s="37"/>
      <c r="R21" s="40">
        <f t="shared" si="0"/>
        <v>0</v>
      </c>
      <c r="S21" s="6"/>
      <c r="T21" s="6"/>
      <c r="U21" s="42"/>
      <c r="V21" s="46"/>
      <c r="W21" s="49">
        <f t="shared" si="1"/>
        <v>0</v>
      </c>
    </row>
    <row r="22" spans="1:23" ht="18.75" customHeight="1">
      <c r="A22" s="17">
        <f t="shared" si="2"/>
        <v>16</v>
      </c>
      <c r="B22" s="9"/>
      <c r="C22" s="5"/>
      <c r="D22" s="5"/>
      <c r="E22" s="5"/>
      <c r="F22" s="6"/>
      <c r="G22" s="6"/>
      <c r="H22" s="56"/>
      <c r="I22" s="6"/>
      <c r="J22" s="6"/>
      <c r="K22" s="6"/>
      <c r="L22" s="7"/>
      <c r="M22" s="30"/>
      <c r="N22" s="36"/>
      <c r="O22" s="15"/>
      <c r="P22" s="15"/>
      <c r="Q22" s="37"/>
      <c r="R22" s="40">
        <f t="shared" si="0"/>
        <v>0</v>
      </c>
      <c r="S22" s="6"/>
      <c r="T22" s="6"/>
      <c r="U22" s="42"/>
      <c r="V22" s="46"/>
      <c r="W22" s="49">
        <f t="shared" si="1"/>
        <v>0</v>
      </c>
    </row>
    <row r="23" spans="1:23" ht="18.75" customHeight="1">
      <c r="A23" s="17">
        <f t="shared" si="2"/>
        <v>17</v>
      </c>
      <c r="B23" s="9"/>
      <c r="C23" s="5"/>
      <c r="D23" s="5"/>
      <c r="E23" s="5"/>
      <c r="F23" s="6"/>
      <c r="G23" s="6"/>
      <c r="H23" s="56"/>
      <c r="I23" s="6"/>
      <c r="J23" s="6"/>
      <c r="K23" s="6"/>
      <c r="L23" s="7"/>
      <c r="M23" s="30"/>
      <c r="N23" s="36"/>
      <c r="O23" s="15"/>
      <c r="P23" s="15"/>
      <c r="Q23" s="37"/>
      <c r="R23" s="40">
        <f t="shared" si="0"/>
        <v>0</v>
      </c>
      <c r="S23" s="6"/>
      <c r="T23" s="6"/>
      <c r="U23" s="42"/>
      <c r="V23" s="46"/>
      <c r="W23" s="49">
        <f t="shared" si="1"/>
        <v>0</v>
      </c>
    </row>
    <row r="24" spans="1:23" ht="18.75" customHeight="1">
      <c r="A24" s="17">
        <f t="shared" si="2"/>
        <v>18</v>
      </c>
      <c r="B24" s="9"/>
      <c r="C24" s="5"/>
      <c r="D24" s="5"/>
      <c r="E24" s="5"/>
      <c r="F24" s="6"/>
      <c r="G24" s="6"/>
      <c r="H24" s="56"/>
      <c r="I24" s="6"/>
      <c r="J24" s="6"/>
      <c r="K24" s="6"/>
      <c r="L24" s="7"/>
      <c r="M24" s="30"/>
      <c r="N24" s="36"/>
      <c r="O24" s="15"/>
      <c r="P24" s="15"/>
      <c r="Q24" s="37"/>
      <c r="R24" s="40">
        <f t="shared" si="0"/>
        <v>0</v>
      </c>
      <c r="S24" s="6"/>
      <c r="T24" s="6"/>
      <c r="U24" s="42"/>
      <c r="V24" s="46"/>
      <c r="W24" s="49">
        <f t="shared" si="1"/>
        <v>0</v>
      </c>
    </row>
    <row r="25" spans="1:23" ht="18.75" customHeight="1">
      <c r="A25" s="17">
        <f t="shared" si="2"/>
        <v>19</v>
      </c>
      <c r="B25" s="9"/>
      <c r="C25" s="5"/>
      <c r="D25" s="5"/>
      <c r="E25" s="5"/>
      <c r="F25" s="6"/>
      <c r="G25" s="6"/>
      <c r="H25" s="56"/>
      <c r="I25" s="6"/>
      <c r="J25" s="6"/>
      <c r="K25" s="6"/>
      <c r="L25" s="7"/>
      <c r="M25" s="30"/>
      <c r="N25" s="36"/>
      <c r="O25" s="15"/>
      <c r="P25" s="15"/>
      <c r="Q25" s="37"/>
      <c r="R25" s="40">
        <f t="shared" si="0"/>
        <v>0</v>
      </c>
      <c r="S25" s="6"/>
      <c r="T25" s="6"/>
      <c r="U25" s="42"/>
      <c r="V25" s="46"/>
      <c r="W25" s="49">
        <f t="shared" si="1"/>
        <v>0</v>
      </c>
    </row>
    <row r="26" spans="1:23" ht="18.75" customHeight="1">
      <c r="A26" s="17">
        <f t="shared" si="2"/>
        <v>20</v>
      </c>
      <c r="B26" s="9"/>
      <c r="C26" s="5"/>
      <c r="D26" s="5"/>
      <c r="E26" s="5"/>
      <c r="F26" s="6"/>
      <c r="G26" s="6"/>
      <c r="H26" s="56"/>
      <c r="I26" s="6"/>
      <c r="J26" s="6"/>
      <c r="K26" s="6"/>
      <c r="L26" s="7"/>
      <c r="M26" s="30"/>
      <c r="N26" s="36"/>
      <c r="O26" s="15"/>
      <c r="P26" s="15"/>
      <c r="Q26" s="37"/>
      <c r="R26" s="40">
        <f t="shared" si="0"/>
        <v>0</v>
      </c>
      <c r="S26" s="6"/>
      <c r="T26" s="6"/>
      <c r="U26" s="42"/>
      <c r="V26" s="46"/>
      <c r="W26" s="49">
        <f t="shared" si="1"/>
        <v>0</v>
      </c>
    </row>
    <row r="27" spans="1:23" ht="18.75" customHeight="1">
      <c r="A27" s="17">
        <f t="shared" si="2"/>
        <v>21</v>
      </c>
      <c r="B27" s="9"/>
      <c r="C27" s="5"/>
      <c r="D27" s="5"/>
      <c r="E27" s="5"/>
      <c r="F27" s="6"/>
      <c r="G27" s="6"/>
      <c r="H27" s="56"/>
      <c r="I27" s="6"/>
      <c r="J27" s="6"/>
      <c r="K27" s="6"/>
      <c r="L27" s="7"/>
      <c r="M27" s="30"/>
      <c r="N27" s="36"/>
      <c r="O27" s="15"/>
      <c r="P27" s="15"/>
      <c r="Q27" s="37"/>
      <c r="R27" s="40">
        <f t="shared" si="0"/>
        <v>0</v>
      </c>
      <c r="S27" s="6"/>
      <c r="T27" s="6"/>
      <c r="U27" s="42"/>
      <c r="V27" s="46"/>
      <c r="W27" s="49">
        <f t="shared" si="1"/>
        <v>0</v>
      </c>
    </row>
    <row r="28" spans="1:23" ht="18.75" customHeight="1">
      <c r="A28" s="17">
        <f t="shared" si="2"/>
        <v>22</v>
      </c>
      <c r="B28" s="9"/>
      <c r="C28" s="5"/>
      <c r="D28" s="5"/>
      <c r="E28" s="5"/>
      <c r="F28" s="6"/>
      <c r="G28" s="6"/>
      <c r="H28" s="56"/>
      <c r="I28" s="6"/>
      <c r="J28" s="6"/>
      <c r="K28" s="6"/>
      <c r="L28" s="7"/>
      <c r="M28" s="30"/>
      <c r="N28" s="36"/>
      <c r="O28" s="15"/>
      <c r="P28" s="15"/>
      <c r="Q28" s="37"/>
      <c r="R28" s="40">
        <f t="shared" si="0"/>
        <v>0</v>
      </c>
      <c r="S28" s="6"/>
      <c r="T28" s="6"/>
      <c r="U28" s="42"/>
      <c r="V28" s="46"/>
      <c r="W28" s="49">
        <f t="shared" si="1"/>
        <v>0</v>
      </c>
    </row>
    <row r="29" spans="1:23" ht="18.75" customHeight="1">
      <c r="A29" s="17">
        <f t="shared" si="2"/>
        <v>23</v>
      </c>
      <c r="B29" s="9"/>
      <c r="C29" s="5"/>
      <c r="D29" s="5"/>
      <c r="E29" s="5"/>
      <c r="F29" s="6"/>
      <c r="G29" s="6"/>
      <c r="H29" s="56"/>
      <c r="I29" s="6"/>
      <c r="J29" s="6"/>
      <c r="K29" s="6"/>
      <c r="L29" s="7"/>
      <c r="M29" s="30"/>
      <c r="N29" s="36"/>
      <c r="O29" s="15"/>
      <c r="P29" s="15"/>
      <c r="Q29" s="37"/>
      <c r="R29" s="40">
        <f t="shared" si="0"/>
        <v>0</v>
      </c>
      <c r="S29" s="6"/>
      <c r="T29" s="6"/>
      <c r="U29" s="42"/>
      <c r="V29" s="46"/>
      <c r="W29" s="49">
        <f t="shared" si="1"/>
        <v>0</v>
      </c>
    </row>
    <row r="30" spans="1:23" ht="18.75" customHeight="1">
      <c r="A30" s="17">
        <f t="shared" si="2"/>
        <v>24</v>
      </c>
      <c r="B30" s="9"/>
      <c r="C30" s="5"/>
      <c r="D30" s="5"/>
      <c r="E30" s="5"/>
      <c r="F30" s="6"/>
      <c r="G30" s="6"/>
      <c r="H30" s="56"/>
      <c r="I30" s="6"/>
      <c r="J30" s="6"/>
      <c r="K30" s="6"/>
      <c r="L30" s="7"/>
      <c r="M30" s="30"/>
      <c r="N30" s="36"/>
      <c r="O30" s="15"/>
      <c r="P30" s="15"/>
      <c r="Q30" s="37"/>
      <c r="R30" s="40">
        <f t="shared" si="0"/>
        <v>0</v>
      </c>
      <c r="S30" s="6"/>
      <c r="T30" s="6"/>
      <c r="U30" s="42"/>
      <c r="V30" s="46"/>
      <c r="W30" s="49">
        <f t="shared" si="1"/>
        <v>0</v>
      </c>
    </row>
    <row r="31" spans="1:23" ht="18.75" customHeight="1" thickBot="1">
      <c r="A31" s="17">
        <f t="shared" si="2"/>
        <v>25</v>
      </c>
      <c r="B31" s="10"/>
      <c r="C31" s="11"/>
      <c r="D31" s="11"/>
      <c r="E31" s="11"/>
      <c r="F31" s="12"/>
      <c r="G31" s="12"/>
      <c r="H31" s="57"/>
      <c r="I31" s="12"/>
      <c r="J31" s="12"/>
      <c r="K31" s="12"/>
      <c r="L31" s="18"/>
      <c r="M31" s="31"/>
      <c r="N31" s="38"/>
      <c r="O31" s="16"/>
      <c r="P31" s="16"/>
      <c r="Q31" s="39"/>
      <c r="R31" s="40">
        <f t="shared" si="0"/>
        <v>0</v>
      </c>
      <c r="S31" s="12"/>
      <c r="T31" s="12"/>
      <c r="U31" s="43"/>
      <c r="V31" s="47"/>
      <c r="W31" s="50">
        <f t="shared" si="1"/>
        <v>0</v>
      </c>
    </row>
    <row r="32" spans="1:23" ht="28.5" customHeight="1" thickBot="1">
      <c r="L32" s="13">
        <f>SUM(L7:L31)</f>
        <v>0</v>
      </c>
      <c r="M32" s="51">
        <f>SUM(M7:M31)</f>
        <v>0</v>
      </c>
      <c r="N32" s="13">
        <f>SUM(N7:N31)</f>
        <v>0</v>
      </c>
      <c r="R32" s="13">
        <f>SUM(R7:R31)</f>
        <v>0</v>
      </c>
      <c r="W32" s="14">
        <f>SUM(W7:W31)</f>
        <v>0</v>
      </c>
    </row>
  </sheetData>
  <autoFilter ref="B6:W6"/>
  <mergeCells count="13">
    <mergeCell ref="B4:C4"/>
    <mergeCell ref="F4:G4"/>
    <mergeCell ref="J4:L4"/>
    <mergeCell ref="N5:Q5"/>
    <mergeCell ref="R5:U5"/>
    <mergeCell ref="B1:D3"/>
    <mergeCell ref="E1:R3"/>
    <mergeCell ref="S1:U1"/>
    <mergeCell ref="V1:W1"/>
    <mergeCell ref="S2:U2"/>
    <mergeCell ref="V2:W2"/>
    <mergeCell ref="S3:U3"/>
    <mergeCell ref="V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HP Authorized Customer</cp:lastModifiedBy>
  <dcterms:created xsi:type="dcterms:W3CDTF">2008-06-25T01:44:33Z</dcterms:created>
  <dcterms:modified xsi:type="dcterms:W3CDTF">2008-08-06T15:49:15Z</dcterms:modified>
</cp:coreProperties>
</file>