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elnaramammadova/Library/CloudStorage/Box-Box/(L3 FERPA) NSF IUSE HYFLEX/New instructor/"/>
    </mc:Choice>
  </mc:AlternateContent>
  <xr:revisionPtr revIDLastSave="0" documentId="13_ncr:1_{A96132B8-DF7C-894D-8FC0-BAD035ECA26F}" xr6:coauthVersionLast="47" xr6:coauthVersionMax="47" xr10:uidLastSave="{00000000-0000-0000-0000-000000000000}"/>
  <bookViews>
    <workbookView xWindow="29400" yWindow="720" windowWidth="38400" windowHeight="21600" xr2:uid="{0685DDAD-5E81-1D4A-82A9-570BC865F9DE}"/>
  </bookViews>
  <sheets>
    <sheet name="Proportions_Fina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<sst xmlns="http://schemas.openxmlformats.org/spreadsheetml/2006/main" count="32" uniqueCount="27">
  <si>
    <t>Sep 8-Week 1</t>
  </si>
  <si>
    <t>Sep. 8 Week 1</t>
  </si>
  <si>
    <t>Sep 15-Week 2</t>
  </si>
  <si>
    <t>Sep. 15 Week 2</t>
  </si>
  <si>
    <t>Sep 22- Week 3</t>
  </si>
  <si>
    <t>Sep. 22 Week 3</t>
  </si>
  <si>
    <t>Sep 29-Week 4</t>
  </si>
  <si>
    <t>Sep. 29 Week 4</t>
  </si>
  <si>
    <t>Oct 13-Week 5</t>
  </si>
  <si>
    <t>Oct. 13 Week 5</t>
  </si>
  <si>
    <t>Oct 20- Week 6</t>
  </si>
  <si>
    <t>Oct. 20 Week 6</t>
  </si>
  <si>
    <t>Oct 27-Week 7</t>
  </si>
  <si>
    <t>Oct. 27 Week 7</t>
  </si>
  <si>
    <t>Nov 3-Week 8</t>
  </si>
  <si>
    <t>Nov. 3 Week 8</t>
  </si>
  <si>
    <t>Nov 17-Week 9</t>
  </si>
  <si>
    <t>Nov. 17 Week 9</t>
  </si>
  <si>
    <t>Dec 8-Week 10</t>
  </si>
  <si>
    <t>Dec. 8 Week 10</t>
  </si>
  <si>
    <t>0-Prepare</t>
  </si>
  <si>
    <t>1-Set expectation</t>
  </si>
  <si>
    <t>2-Engage  student</t>
  </si>
  <si>
    <t>3-Define Hyflex</t>
  </si>
  <si>
    <t>4-Integrate technology</t>
  </si>
  <si>
    <t xml:space="preserve">Proportion of each theme across 10 weeks </t>
  </si>
  <si>
    <t>Standardized percentage of each theme 
(from high to low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</si>
</sst>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/>
    </xf>
    <xf numFmtId="0" fontId="5" fillId="0" borderId="0" xfId="0" applyFont="1"/>
    <xf numFmtId="2" fontId="0" fillId="0" borderId="1" xfId="0" applyNumberFormat="1" applyBorder="1" applyAlignment="1">
      <alignment vertical="top"/>
    </xf>
    <xf numFmtId="0" fontId="3" fillId="2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ill="1" applyBorder="1" applyAlignment="1">
      <alignment vertical="center"/>
    </xf>
    <xf numFmtId="0" fontId="2" fillId="3" borderId="1" xfId="2" applyBorder="1" applyAlignment="1">
      <alignment vertical="top" wrapText="1"/>
    </xf>
    <xf numFmtId="0" fontId="1" fillId="3" borderId="1" xfId="2" applyFont="1" applyBorder="1" applyAlignment="1">
      <alignment vertical="top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3">
    <cellStyle name="40% - Accent2" xfId="2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naramammadova/Library/CloudStorage/Box-Box/(L3%20FERPA)%20NSF%20IUSE%20HYFLEX/New%20instructor/top_words_keywords.xlsx" TargetMode="External"/><Relationship Id="rId1" Type="http://schemas.openxmlformats.org/officeDocument/2006/relationships/externalLinkPath" Target="top_words_key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rtions_Final"/>
      <sheetName val="Original_Codes &amp; sub-codes"/>
      <sheetName val="Single word"/>
      <sheetName val="Bigram"/>
      <sheetName val="Trigram"/>
      <sheetName val="TF-IDF"/>
      <sheetName val="Codes and sub-codes"/>
      <sheetName val="Weekly integrated"/>
      <sheetName val="Weekly engagement"/>
      <sheetName val="Weekly set expec"/>
      <sheetName val="Welcome Mixer"/>
    </sheetNames>
    <sheetDataSet>
      <sheetData sheetId="0">
        <row r="2">
          <cell r="B2" t="str">
            <v>0-Preparing for class</v>
          </cell>
          <cell r="C2" t="str">
            <v>1-Setting expectations</v>
          </cell>
          <cell r="D2" t="str">
            <v>2-Engage remote stu</v>
          </cell>
          <cell r="E2" t="str">
            <v>3-Defining Hyflex</v>
          </cell>
          <cell r="F2" t="str">
            <v>4-Integrating technology</v>
          </cell>
          <cell r="I2" t="str">
            <v>Integrate technology in teaching</v>
          </cell>
          <cell r="J2" t="str">
            <v>Prepare for the class</v>
          </cell>
          <cell r="K2" t="str">
            <v>Engage remote &amp; in-person students</v>
          </cell>
          <cell r="L2" t="str">
            <v>Set and communicate  expectations &amp; policy</v>
          </cell>
          <cell r="M2" t="str">
            <v>Defining Hyflex</v>
          </cell>
        </row>
        <row r="3">
          <cell r="A3" t="str">
            <v>Sep 8-Week 1</v>
          </cell>
          <cell r="B3">
            <v>18.641686182669702</v>
          </cell>
          <cell r="C3">
            <v>19.128805620608802</v>
          </cell>
          <cell r="D3">
            <v>18.1451990632318</v>
          </cell>
          <cell r="E3">
            <v>14.491803278688501</v>
          </cell>
          <cell r="F3">
            <v>22.370023419203701</v>
          </cell>
          <cell r="H3" t="str">
            <v>Sep. 8 Week 1</v>
          </cell>
          <cell r="I3">
            <v>24.111470113085652</v>
          </cell>
          <cell r="J3">
            <v>20.092891760904656</v>
          </cell>
          <cell r="K3">
            <v>19.557754442649447</v>
          </cell>
          <cell r="L3">
            <v>20.617932148626782</v>
          </cell>
          <cell r="M3">
            <v>15.619951534733467</v>
          </cell>
        </row>
        <row r="4">
          <cell r="A4" t="str">
            <v>Sep 15-Week 2</v>
          </cell>
          <cell r="B4">
            <v>17.8132678132678</v>
          </cell>
          <cell r="C4">
            <v>17.0091579182488</v>
          </cell>
          <cell r="D4">
            <v>17.6680813044449</v>
          </cell>
          <cell r="E4">
            <v>12.8210855483582</v>
          </cell>
          <cell r="F4">
            <v>19.767701585883401</v>
          </cell>
          <cell r="H4" t="str">
            <v>Sep. 15 Week 2</v>
          </cell>
          <cell r="I4">
            <v>23.234444736151261</v>
          </cell>
          <cell r="J4">
            <v>20.937253872407481</v>
          </cell>
          <cell r="K4">
            <v>20.766605408243628</v>
          </cell>
          <cell r="L4">
            <v>19.992123917038597</v>
          </cell>
          <cell r="M4">
            <v>15.069572066159036</v>
          </cell>
        </row>
        <row r="5">
          <cell r="A5" t="str">
            <v>Sep 22- Week 3</v>
          </cell>
          <cell r="B5">
            <v>19.643916913946502</v>
          </cell>
          <cell r="C5">
            <v>18.765578635014801</v>
          </cell>
          <cell r="D5">
            <v>20.415430267062298</v>
          </cell>
          <cell r="E5">
            <v>15.9287833827893</v>
          </cell>
          <cell r="F5">
            <v>22.065281899109699</v>
          </cell>
          <cell r="H5" t="str">
            <v>Sep. 22 Week 3</v>
          </cell>
          <cell r="I5">
            <v>22.790241510359159</v>
          </cell>
          <cell r="J5">
            <v>20.289322054676926</v>
          </cell>
          <cell r="K5">
            <v>21.086183645948299</v>
          </cell>
          <cell r="L5">
            <v>19.382125781537344</v>
          </cell>
          <cell r="M5">
            <v>16.452127007478261</v>
          </cell>
        </row>
        <row r="6">
          <cell r="A6" t="str">
            <v>Sep 29-Week 4</v>
          </cell>
          <cell r="B6">
            <v>19.315711179768801</v>
          </cell>
          <cell r="C6">
            <v>17.7136972193614</v>
          </cell>
          <cell r="D6">
            <v>18.9495365602471</v>
          </cell>
          <cell r="E6">
            <v>14.2121524201853</v>
          </cell>
          <cell r="F6">
            <v>23.126215814166301</v>
          </cell>
          <cell r="H6" t="str">
            <v>Sep. 29 Week 4</v>
          </cell>
          <cell r="I6">
            <v>24.782342121397924</v>
          </cell>
          <cell r="J6">
            <v>20.698957694665872</v>
          </cell>
          <cell r="K6">
            <v>20.306560392397309</v>
          </cell>
          <cell r="L6">
            <v>18.982219497240941</v>
          </cell>
          <cell r="M6">
            <v>15.229920294297953</v>
          </cell>
        </row>
        <row r="7">
          <cell r="A7" t="str">
            <v>Oct 13-Week 5</v>
          </cell>
          <cell r="B7">
            <v>17.949285793378301</v>
          </cell>
          <cell r="C7">
            <v>16.5762374044956</v>
          </cell>
          <cell r="D7">
            <v>18.669028900453899</v>
          </cell>
          <cell r="E7">
            <v>13.9076514228767</v>
          </cell>
          <cell r="F7">
            <v>21.359760823828999</v>
          </cell>
          <cell r="H7" t="str">
            <v>Oct. 13 Week 5</v>
          </cell>
          <cell r="I7">
            <v>24.14570033796474</v>
          </cell>
          <cell r="J7">
            <v>20.290399299036167</v>
          </cell>
          <cell r="K7">
            <v>21.10401802478404</v>
          </cell>
          <cell r="L7">
            <v>18.738265114532513</v>
          </cell>
          <cell r="M7">
            <v>15.72161722368255</v>
          </cell>
        </row>
        <row r="8">
          <cell r="A8" t="str">
            <v>Oct 20- Week 6</v>
          </cell>
          <cell r="B8">
            <v>19.218784776318699</v>
          </cell>
          <cell r="C8">
            <v>18.128199421322002</v>
          </cell>
          <cell r="D8">
            <v>19.318940574226499</v>
          </cell>
          <cell r="E8">
            <v>14.3111506788337</v>
          </cell>
          <cell r="F8">
            <v>22.846650344981001</v>
          </cell>
          <cell r="H8" t="str">
            <v>Oct. 20 Week 6</v>
          </cell>
          <cell r="I8">
            <v>24.350610840944121</v>
          </cell>
          <cell r="J8">
            <v>20.483928359625235</v>
          </cell>
          <cell r="K8">
            <v>20.59067726248367</v>
          </cell>
          <cell r="L8">
            <v>19.321551417388207</v>
          </cell>
          <cell r="M8">
            <v>15.253232119558771</v>
          </cell>
        </row>
        <row r="9">
          <cell r="A9" t="str">
            <v>Oct 27-Week 7</v>
          </cell>
          <cell r="B9">
            <v>18.724279835390899</v>
          </cell>
          <cell r="C9">
            <v>18.573388203017799</v>
          </cell>
          <cell r="D9">
            <v>18.751714677640599</v>
          </cell>
          <cell r="E9">
            <v>14.746227709190601</v>
          </cell>
          <cell r="F9">
            <v>22.0438957475994</v>
          </cell>
          <cell r="H9" t="str">
            <v>Oct. 27 Week 7</v>
          </cell>
          <cell r="I9">
            <v>23.744089834515368</v>
          </cell>
          <cell r="J9">
            <v>20.168439716312051</v>
          </cell>
          <cell r="K9">
            <v>20.197990543735266</v>
          </cell>
          <cell r="L9">
            <v>20.005910165484643</v>
          </cell>
          <cell r="M9">
            <v>15.883569739952677</v>
          </cell>
        </row>
        <row r="10">
          <cell r="A10" t="str">
            <v>Nov 3-Week 8</v>
          </cell>
          <cell r="B10">
            <v>19.841384282624301</v>
          </cell>
          <cell r="C10">
            <v>19.105984138428202</v>
          </cell>
          <cell r="D10">
            <v>19.740447007930701</v>
          </cell>
          <cell r="E10">
            <v>16.164383561643799</v>
          </cell>
          <cell r="F10">
            <v>23.677000720980502</v>
          </cell>
          <cell r="H10" t="str">
            <v>Nov. 3 Week 8</v>
          </cell>
          <cell r="I10">
            <v>24.030440509293172</v>
          </cell>
          <cell r="J10">
            <v>20.137567686228586</v>
          </cell>
          <cell r="K10">
            <v>20.035123664568975</v>
          </cell>
          <cell r="L10">
            <v>19.39118981413727</v>
          </cell>
          <cell r="M10">
            <v>16.405678325772001</v>
          </cell>
        </row>
        <row r="11">
          <cell r="A11" t="str">
            <v>Nov 17-Week 9</v>
          </cell>
          <cell r="B11">
            <v>19.071329319129202</v>
          </cell>
          <cell r="C11">
            <v>18.4807781380268</v>
          </cell>
          <cell r="D11">
            <v>18.272348309402499</v>
          </cell>
          <cell r="E11">
            <v>14.601667438628899</v>
          </cell>
          <cell r="F11">
            <v>22.498842056507598</v>
          </cell>
          <cell r="H11" t="str">
            <v>Nov. 17 Week 9</v>
          </cell>
          <cell r="I11">
            <v>24.211838006230543</v>
          </cell>
          <cell r="J11">
            <v>20.523364485981336</v>
          </cell>
          <cell r="K11">
            <v>19.663551401869206</v>
          </cell>
          <cell r="L11">
            <v>19.887850467289699</v>
          </cell>
          <cell r="M11">
            <v>15.713395638629221</v>
          </cell>
        </row>
        <row r="12">
          <cell r="A12" t="str">
            <v>Dec 8-Week 10</v>
          </cell>
          <cell r="B12">
            <v>17.7732379979571</v>
          </cell>
          <cell r="C12">
            <v>17.671092951991799</v>
          </cell>
          <cell r="D12">
            <v>17.7477017364657</v>
          </cell>
          <cell r="E12">
            <v>14.555669050051</v>
          </cell>
          <cell r="F12">
            <v>21.603677221654699</v>
          </cell>
          <cell r="H12" t="str">
            <v>Dec. 8 Week 10</v>
          </cell>
          <cell r="I12">
            <v>24.178336667619323</v>
          </cell>
          <cell r="J12">
            <v>19.891397542154952</v>
          </cell>
          <cell r="K12">
            <v>19.862817947985096</v>
          </cell>
          <cell r="L12">
            <v>19.777079165475868</v>
          </cell>
          <cell r="M12">
            <v>16.29036867676475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DABC-988C-714A-B564-0BB3E366D26A}">
  <dimension ref="A1:O12"/>
  <sheetViews>
    <sheetView tabSelected="1" zoomScale="162" zoomScaleNormal="162" workbookViewId="0">
      <selection activeCell="H16" sqref="H16"/>
    </sheetView>
  </sheetViews>
  <sheetFormatPr baseColWidth="10" defaultRowHeight="15" x14ac:dyDescent="0.2"/>
  <cols>
    <col min="1" max="1" width="15.5" customWidth="1"/>
    <col min="2" max="2" width="10" customWidth="1"/>
    <col min="3" max="3" width="11.1640625" customWidth="1"/>
    <col min="4" max="4" width="9" customWidth="1"/>
    <col min="5" max="5" width="9.83203125" customWidth="1"/>
    <col min="6" max="6" width="11" customWidth="1"/>
    <col min="7" max="7" width="10.83203125" customWidth="1"/>
    <col min="8" max="8" width="16.83203125" customWidth="1"/>
    <col min="9" max="9" width="10" customWidth="1"/>
    <col min="10" max="10" width="11.6640625" bestFit="1" customWidth="1"/>
    <col min="11" max="11" width="11.6640625" customWidth="1"/>
    <col min="12" max="13" width="11.6640625" bestFit="1" customWidth="1"/>
  </cols>
  <sheetData>
    <row r="1" spans="1:15" s="6" customFormat="1" ht="62" customHeight="1" x14ac:dyDescent="0.3">
      <c r="A1" s="14" t="s">
        <v>25</v>
      </c>
      <c r="B1" s="14"/>
      <c r="C1" s="14"/>
      <c r="D1" s="14"/>
      <c r="E1" s="14"/>
      <c r="F1" s="14"/>
      <c r="H1" s="15" t="s">
        <v>26</v>
      </c>
      <c r="I1" s="15"/>
      <c r="J1" s="15"/>
      <c r="K1" s="15"/>
      <c r="L1" s="15"/>
      <c r="M1" s="15"/>
    </row>
    <row r="2" spans="1:15" ht="68" x14ac:dyDescent="0.2">
      <c r="A2" s="11"/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9"/>
      <c r="H2" s="10"/>
      <c r="I2" s="8" t="s">
        <v>24</v>
      </c>
      <c r="J2" s="8" t="s">
        <v>20</v>
      </c>
      <c r="K2" s="8" t="s">
        <v>22</v>
      </c>
      <c r="L2" s="8" t="s">
        <v>21</v>
      </c>
      <c r="M2" s="8" t="s">
        <v>23</v>
      </c>
      <c r="N2" s="1"/>
    </row>
    <row r="3" spans="1:15" ht="17" x14ac:dyDescent="0.2">
      <c r="A3" s="13" t="s">
        <v>0</v>
      </c>
      <c r="B3" s="4">
        <v>18.641686182669702</v>
      </c>
      <c r="C3" s="5">
        <v>19.128805620608802</v>
      </c>
      <c r="D3" s="5">
        <v>18.1451990632318</v>
      </c>
      <c r="E3" s="5">
        <v>14.491803278688501</v>
      </c>
      <c r="F3" s="5">
        <v>22.370023419203701</v>
      </c>
      <c r="G3" s="2"/>
      <c r="H3" s="12" t="s">
        <v>1</v>
      </c>
      <c r="I3" s="7">
        <f>(F3/(SUM($B3:$F3)))*100</f>
        <v>24.111470113085652</v>
      </c>
      <c r="J3" s="7">
        <f>(B3/(SUM($B3:$F3)))*100</f>
        <v>20.092891760904656</v>
      </c>
      <c r="K3" s="7">
        <f>(D3/(SUM($B3:$F3)))*100</f>
        <v>19.557754442649447</v>
      </c>
      <c r="L3" s="7">
        <f>(C3/(SUM($B3:$F3)))*100</f>
        <v>20.617932148626782</v>
      </c>
      <c r="M3" s="7">
        <f>(E3/(SUM($B3:$F3)))*100</f>
        <v>15.619951534733467</v>
      </c>
      <c r="N3" s="3"/>
      <c r="O3" s="3"/>
    </row>
    <row r="4" spans="1:15" ht="17" x14ac:dyDescent="0.2">
      <c r="A4" s="13" t="s">
        <v>2</v>
      </c>
      <c r="B4" s="4">
        <v>17.8132678132678</v>
      </c>
      <c r="C4" s="5">
        <v>17.0091579182488</v>
      </c>
      <c r="D4" s="5">
        <v>17.6680813044449</v>
      </c>
      <c r="E4" s="5">
        <v>12.8210855483582</v>
      </c>
      <c r="F4" s="5">
        <v>19.767701585883401</v>
      </c>
      <c r="G4" s="2"/>
      <c r="H4" s="12" t="s">
        <v>3</v>
      </c>
      <c r="I4" s="7">
        <f t="shared" ref="I4:I12" si="0">(F4/(SUM($B4:$F4)))*100</f>
        <v>23.234444736151261</v>
      </c>
      <c r="J4" s="7">
        <f t="shared" ref="J4:J12" si="1">(B4/(SUM($B4:$F4)))*100</f>
        <v>20.937253872407481</v>
      </c>
      <c r="K4" s="7">
        <f t="shared" ref="K4:K12" si="2">(D4/(SUM($B4:$F4)))*100</f>
        <v>20.766605408243628</v>
      </c>
      <c r="L4" s="7">
        <f t="shared" ref="L4:L12" si="3">(C4/(SUM($B4:$F4)))*100</f>
        <v>19.992123917038597</v>
      </c>
      <c r="M4" s="7">
        <f t="shared" ref="M4:M12" si="4">(E4/(SUM($B4:$F4)))*100</f>
        <v>15.069572066159036</v>
      </c>
      <c r="N4" s="3"/>
      <c r="O4" s="3"/>
    </row>
    <row r="5" spans="1:15" ht="18" customHeight="1" x14ac:dyDescent="0.2">
      <c r="A5" s="13" t="s">
        <v>4</v>
      </c>
      <c r="B5" s="4">
        <v>19.643916913946502</v>
      </c>
      <c r="C5" s="5">
        <v>18.765578635014801</v>
      </c>
      <c r="D5" s="5">
        <v>20.415430267062298</v>
      </c>
      <c r="E5" s="5">
        <v>15.9287833827893</v>
      </c>
      <c r="F5" s="5">
        <v>22.065281899109699</v>
      </c>
      <c r="G5" s="2"/>
      <c r="H5" s="12" t="s">
        <v>5</v>
      </c>
      <c r="I5" s="7">
        <f t="shared" si="0"/>
        <v>22.790241510359159</v>
      </c>
      <c r="J5" s="7">
        <f t="shared" si="1"/>
        <v>20.289322054676926</v>
      </c>
      <c r="K5" s="7">
        <f t="shared" si="2"/>
        <v>21.086183645948299</v>
      </c>
      <c r="L5" s="7">
        <f t="shared" si="3"/>
        <v>19.382125781537344</v>
      </c>
      <c r="M5" s="7">
        <f t="shared" si="4"/>
        <v>16.452127007478261</v>
      </c>
      <c r="N5" s="3"/>
      <c r="O5" s="3"/>
    </row>
    <row r="6" spans="1:15" ht="17" x14ac:dyDescent="0.2">
      <c r="A6" s="13" t="s">
        <v>6</v>
      </c>
      <c r="B6" s="4">
        <v>19.315711179768801</v>
      </c>
      <c r="C6" s="5">
        <v>17.7136972193614</v>
      </c>
      <c r="D6" s="5">
        <v>18.9495365602471</v>
      </c>
      <c r="E6" s="5">
        <v>14.2121524201853</v>
      </c>
      <c r="F6" s="5">
        <v>23.126215814166301</v>
      </c>
      <c r="G6" s="2"/>
      <c r="H6" s="12" t="s">
        <v>7</v>
      </c>
      <c r="I6" s="7">
        <f t="shared" si="0"/>
        <v>24.782342121397924</v>
      </c>
      <c r="J6" s="7">
        <f t="shared" si="1"/>
        <v>20.698957694665872</v>
      </c>
      <c r="K6" s="7">
        <f t="shared" si="2"/>
        <v>20.306560392397309</v>
      </c>
      <c r="L6" s="7">
        <f t="shared" si="3"/>
        <v>18.982219497240941</v>
      </c>
      <c r="M6" s="7">
        <f t="shared" si="4"/>
        <v>15.229920294297953</v>
      </c>
      <c r="N6" s="3"/>
      <c r="O6" s="3"/>
    </row>
    <row r="7" spans="1:15" ht="17" x14ac:dyDescent="0.2">
      <c r="A7" s="13" t="s">
        <v>8</v>
      </c>
      <c r="B7" s="4">
        <v>17.949285793378301</v>
      </c>
      <c r="C7" s="5">
        <v>16.5762374044956</v>
      </c>
      <c r="D7" s="5">
        <v>18.669028900453899</v>
      </c>
      <c r="E7" s="5">
        <v>13.9076514228767</v>
      </c>
      <c r="F7" s="5">
        <v>21.359760823828999</v>
      </c>
      <c r="G7" s="2"/>
      <c r="H7" s="12" t="s">
        <v>9</v>
      </c>
      <c r="I7" s="7">
        <f t="shared" si="0"/>
        <v>24.14570033796474</v>
      </c>
      <c r="J7" s="7">
        <f t="shared" si="1"/>
        <v>20.290399299036167</v>
      </c>
      <c r="K7" s="7">
        <f t="shared" si="2"/>
        <v>21.10401802478404</v>
      </c>
      <c r="L7" s="7">
        <f t="shared" si="3"/>
        <v>18.738265114532513</v>
      </c>
      <c r="M7" s="7">
        <f t="shared" si="4"/>
        <v>15.72161722368255</v>
      </c>
      <c r="N7" s="3"/>
      <c r="O7" s="3"/>
    </row>
    <row r="8" spans="1:15" ht="17" x14ac:dyDescent="0.2">
      <c r="A8" s="13" t="s">
        <v>10</v>
      </c>
      <c r="B8" s="4">
        <v>19.218784776318699</v>
      </c>
      <c r="C8" s="5">
        <v>18.128199421322002</v>
      </c>
      <c r="D8" s="5">
        <v>19.318940574226499</v>
      </c>
      <c r="E8" s="5">
        <v>14.3111506788337</v>
      </c>
      <c r="F8" s="5">
        <v>22.846650344981001</v>
      </c>
      <c r="G8" s="2"/>
      <c r="H8" s="12" t="s">
        <v>11</v>
      </c>
      <c r="I8" s="7">
        <f t="shared" si="0"/>
        <v>24.350610840944121</v>
      </c>
      <c r="J8" s="7">
        <f t="shared" si="1"/>
        <v>20.483928359625235</v>
      </c>
      <c r="K8" s="7">
        <f t="shared" si="2"/>
        <v>20.59067726248367</v>
      </c>
      <c r="L8" s="7">
        <f t="shared" si="3"/>
        <v>19.321551417388207</v>
      </c>
      <c r="M8" s="7">
        <f t="shared" si="4"/>
        <v>15.253232119558771</v>
      </c>
      <c r="N8" s="3"/>
      <c r="O8" s="3"/>
    </row>
    <row r="9" spans="1:15" ht="17" x14ac:dyDescent="0.2">
      <c r="A9" s="13" t="s">
        <v>12</v>
      </c>
      <c r="B9" s="4">
        <v>18.724279835390899</v>
      </c>
      <c r="C9" s="5">
        <v>18.573388203017799</v>
      </c>
      <c r="D9" s="5">
        <v>18.751714677640599</v>
      </c>
      <c r="E9" s="5">
        <v>14.746227709190601</v>
      </c>
      <c r="F9" s="5">
        <v>22.0438957475994</v>
      </c>
      <c r="G9" s="2"/>
      <c r="H9" s="12" t="s">
        <v>13</v>
      </c>
      <c r="I9" s="7">
        <f t="shared" si="0"/>
        <v>23.744089834515368</v>
      </c>
      <c r="J9" s="7">
        <f t="shared" si="1"/>
        <v>20.168439716312051</v>
      </c>
      <c r="K9" s="7">
        <f t="shared" si="2"/>
        <v>20.197990543735266</v>
      </c>
      <c r="L9" s="7">
        <f t="shared" si="3"/>
        <v>20.005910165484643</v>
      </c>
      <c r="M9" s="7">
        <f t="shared" si="4"/>
        <v>15.883569739952677</v>
      </c>
      <c r="N9" s="3"/>
      <c r="O9" s="3"/>
    </row>
    <row r="10" spans="1:15" ht="17" x14ac:dyDescent="0.2">
      <c r="A10" s="13" t="s">
        <v>14</v>
      </c>
      <c r="B10" s="4">
        <v>19.841384282624301</v>
      </c>
      <c r="C10" s="5">
        <v>19.105984138428202</v>
      </c>
      <c r="D10" s="5">
        <v>19.740447007930701</v>
      </c>
      <c r="E10" s="5">
        <v>16.164383561643799</v>
      </c>
      <c r="F10" s="5">
        <v>23.677000720980502</v>
      </c>
      <c r="G10" s="2"/>
      <c r="H10" s="12" t="s">
        <v>15</v>
      </c>
      <c r="I10" s="7">
        <f t="shared" si="0"/>
        <v>24.030440509293172</v>
      </c>
      <c r="J10" s="7">
        <f t="shared" si="1"/>
        <v>20.137567686228586</v>
      </c>
      <c r="K10" s="7">
        <f t="shared" si="2"/>
        <v>20.035123664568975</v>
      </c>
      <c r="L10" s="7">
        <f t="shared" si="3"/>
        <v>19.39118981413727</v>
      </c>
      <c r="M10" s="7">
        <f t="shared" si="4"/>
        <v>16.405678325772001</v>
      </c>
      <c r="N10" s="3"/>
      <c r="O10" s="3"/>
    </row>
    <row r="11" spans="1:15" ht="17" x14ac:dyDescent="0.2">
      <c r="A11" s="13" t="s">
        <v>16</v>
      </c>
      <c r="B11" s="4">
        <v>19.071329319129202</v>
      </c>
      <c r="C11" s="5">
        <v>18.4807781380268</v>
      </c>
      <c r="D11" s="5">
        <v>18.272348309402499</v>
      </c>
      <c r="E11" s="5">
        <v>14.601667438628899</v>
      </c>
      <c r="F11" s="5">
        <v>22.498842056507598</v>
      </c>
      <c r="G11" s="2"/>
      <c r="H11" s="12" t="s">
        <v>17</v>
      </c>
      <c r="I11" s="7">
        <f t="shared" si="0"/>
        <v>24.211838006230543</v>
      </c>
      <c r="J11" s="7">
        <f t="shared" si="1"/>
        <v>20.523364485981336</v>
      </c>
      <c r="K11" s="7">
        <f t="shared" si="2"/>
        <v>19.663551401869206</v>
      </c>
      <c r="L11" s="7">
        <f t="shared" si="3"/>
        <v>19.887850467289699</v>
      </c>
      <c r="M11" s="7">
        <f t="shared" si="4"/>
        <v>15.713395638629221</v>
      </c>
      <c r="N11" s="3"/>
      <c r="O11" s="3"/>
    </row>
    <row r="12" spans="1:15" ht="17" x14ac:dyDescent="0.2">
      <c r="A12" s="13" t="s">
        <v>18</v>
      </c>
      <c r="B12" s="4">
        <v>17.7732379979571</v>
      </c>
      <c r="C12" s="5">
        <v>17.671092951991799</v>
      </c>
      <c r="D12" s="5">
        <v>17.7477017364657</v>
      </c>
      <c r="E12" s="5">
        <v>14.555669050051</v>
      </c>
      <c r="F12" s="5">
        <v>21.603677221654699</v>
      </c>
      <c r="G12" s="2"/>
      <c r="H12" s="12" t="s">
        <v>19</v>
      </c>
      <c r="I12" s="7">
        <f t="shared" si="0"/>
        <v>24.178336667619323</v>
      </c>
      <c r="J12" s="7">
        <f t="shared" si="1"/>
        <v>19.891397542154952</v>
      </c>
      <c r="K12" s="7">
        <f t="shared" si="2"/>
        <v>19.862817947985096</v>
      </c>
      <c r="L12" s="7">
        <f t="shared" si="3"/>
        <v>19.777079165475868</v>
      </c>
      <c r="M12" s="7">
        <f t="shared" si="4"/>
        <v>16.29036867676475</v>
      </c>
      <c r="N12" s="3"/>
      <c r="O12" s="3"/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Elnara Mammadova</dc:creator>
  <cp:lastModifiedBy>Elnara Mammadova</cp:lastModifiedBy>
  <dcterms:created xsi:type="dcterms:W3CDTF">2025-08-08T19:49:18Z</dcterms:created>
  <dcterms:modified xsi:type="dcterms:W3CDTF">2025-08-08T20:03:49Z</dcterms:modified>
</cp:coreProperties>
</file>