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enas BURLAP" sheetId="1" r:id="rId4"/>
    <sheet state="visible" name="Extensão Antiga" sheetId="2" r:id="rId5"/>
    <sheet state="visible" name="Com Extensão Refatorada" sheetId="3" r:id="rId6"/>
  </sheets>
  <definedNames/>
  <calcPr/>
</workbook>
</file>

<file path=xl/sharedStrings.xml><?xml version="1.0" encoding="utf-8"?>
<sst xmlns="http://schemas.openxmlformats.org/spreadsheetml/2006/main" count="155" uniqueCount="20">
  <si>
    <t>MÉDIAS</t>
  </si>
  <si>
    <t>DESVIO-PADRÃO</t>
  </si>
  <si>
    <t>Up</t>
  </si>
  <si>
    <t xml:space="preserve">Down </t>
  </si>
  <si>
    <t xml:space="preserve">Left </t>
  </si>
  <si>
    <t>Right</t>
  </si>
  <si>
    <t>0 e 0</t>
  </si>
  <si>
    <t>0 e 1</t>
  </si>
  <si>
    <t>0 e 2</t>
  </si>
  <si>
    <t xml:space="preserve">1 e 1 </t>
  </si>
  <si>
    <t>1 e 2</t>
  </si>
  <si>
    <t>2 e 1</t>
  </si>
  <si>
    <t>2 e 2</t>
  </si>
  <si>
    <t>3 e 1</t>
  </si>
  <si>
    <t>3 e 2</t>
  </si>
  <si>
    <t>4 e 1</t>
  </si>
  <si>
    <t>4 e 2</t>
  </si>
  <si>
    <t>5 e 1</t>
  </si>
  <si>
    <t>5 e 2</t>
  </si>
  <si>
    <t>DESVIO PADRÃO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</si>
</sst>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0.00000"/>
    <numFmt numFmtId="165" formatCode="0.00000"/>
  </numFmts>
  <fonts count="14">
    <font>
      <sz val="10.0"/>
      <color rgb="FF000000"/>
      <name val="Arial"/>
      <scheme val="minor"/>
    </font>
    <font>
      <b/>
      <sz val="12.0"/>
      <color theme="1"/>
      <name val="Calibri"/>
    </font>
    <font>
      <color theme="1"/>
      <name val="Arial"/>
      <scheme val="minor"/>
    </font>
    <font>
      <b/>
      <sz val="14.0"/>
      <color theme="1"/>
      <name val="Calibri"/>
    </font>
    <font>
      <color theme="1"/>
      <name val="Arial"/>
    </font>
    <font>
      <sz val="12.0"/>
      <color theme="1"/>
      <name val="Calibri"/>
    </font>
    <font>
      <b/>
      <sz val="9.0"/>
      <color rgb="FF000000"/>
      <name val="Calibri"/>
    </font>
    <font>
      <sz val="9.0"/>
      <color rgb="FF000000"/>
      <name val="Calibri"/>
    </font>
    <font>
      <sz val="9.0"/>
      <color theme="1"/>
      <name val="Calibri"/>
    </font>
    <font>
      <sz val="9.0"/>
      <color theme="1"/>
      <name val="Arial"/>
    </font>
    <font>
      <b/>
      <color theme="1"/>
      <name val="Calibri"/>
    </font>
    <font>
      <color theme="1"/>
      <name val="Calibri"/>
    </font>
    <font>
      <b/>
      <color theme="1"/>
      <name val="Arial"/>
    </font>
    <font>
      <b/>
      <sz val="9.0"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  <fill>
      <patternFill patternType="solid">
        <fgColor rgb="FFFCE5CD"/>
        <bgColor rgb="FFFCE5CD"/>
      </patternFill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2" fontId="2" numFmtId="0" xfId="0" applyFill="1" applyFont="1"/>
    <xf borderId="0" fillId="2" fontId="1" numFmtId="0" xfId="0" applyAlignment="1" applyFont="1">
      <alignment horizontal="center" vertical="bottom"/>
    </xf>
    <xf borderId="0" fillId="2" fontId="3" numFmtId="0" xfId="0" applyFont="1"/>
    <xf borderId="0" fillId="2" fontId="4" numFmtId="0" xfId="0" applyAlignment="1" applyFont="1">
      <alignment vertical="bottom"/>
    </xf>
    <xf borderId="0" fillId="2" fontId="5" numFmtId="0" xfId="0" applyAlignment="1" applyFont="1">
      <alignment horizontal="center" vertical="bottom"/>
    </xf>
    <xf borderId="0" fillId="3" fontId="6" numFmtId="164" xfId="0" applyAlignment="1" applyFill="1" applyFont="1" applyNumberFormat="1">
      <alignment horizontal="center" readingOrder="0" shrinkToFit="0" wrapText="1"/>
    </xf>
    <xf borderId="0" fillId="3" fontId="7" numFmtId="164" xfId="0" applyAlignment="1" applyFont="1" applyNumberFormat="1">
      <alignment horizontal="center" readingOrder="0" shrinkToFit="0" wrapText="1"/>
    </xf>
    <xf borderId="0" fillId="2" fontId="8" numFmtId="0" xfId="0" applyAlignment="1" applyFont="1">
      <alignment horizontal="center"/>
    </xf>
    <xf borderId="0" fillId="2" fontId="9" numFmtId="0" xfId="0" applyAlignment="1" applyFont="1">
      <alignment vertical="bottom"/>
    </xf>
    <xf borderId="0" fillId="3" fontId="6" numFmtId="164" xfId="0" applyAlignment="1" applyFont="1" applyNumberFormat="1">
      <alignment horizontal="left" readingOrder="0" shrinkToFit="0" wrapText="1"/>
    </xf>
    <xf borderId="0" fillId="3" fontId="7" numFmtId="164" xfId="0" applyAlignment="1" applyFont="1" applyNumberFormat="1">
      <alignment horizontal="left" readingOrder="0" shrinkToFit="0" wrapText="1"/>
    </xf>
    <xf borderId="0" fillId="4" fontId="10" numFmtId="164" xfId="0" applyAlignment="1" applyFill="1" applyFont="1" applyNumberFormat="1">
      <alignment horizontal="center" vertical="bottom"/>
    </xf>
    <xf borderId="0" fillId="5" fontId="11" numFmtId="164" xfId="0" applyAlignment="1" applyFill="1" applyFont="1" applyNumberFormat="1">
      <alignment horizontal="center" vertical="bottom"/>
    </xf>
    <xf borderId="0" fillId="2" fontId="4" numFmtId="0" xfId="0" applyAlignment="1" applyFont="1">
      <alignment horizontal="center" vertical="bottom"/>
    </xf>
    <xf borderId="0" fillId="5" fontId="11" numFmtId="165" xfId="0" applyAlignment="1" applyFont="1" applyNumberFormat="1">
      <alignment horizontal="center" vertical="bottom"/>
    </xf>
    <xf borderId="0" fillId="2" fontId="12" numFmtId="0" xfId="0" applyAlignment="1" applyFont="1">
      <alignment horizontal="center" vertical="bottom"/>
    </xf>
    <xf borderId="0" fillId="5" fontId="3" numFmtId="0" xfId="0" applyFont="1"/>
    <xf borderId="0" fillId="0" fontId="13" numFmtId="164" xfId="0" applyAlignment="1" applyFont="1" applyNumberFormat="1">
      <alignment horizontal="center" readingOrder="0"/>
    </xf>
    <xf borderId="0" fillId="0" fontId="8" numFmtId="164" xfId="0" applyAlignment="1" applyFont="1" applyNumberFormat="1">
      <alignment horizontal="center" readingOrder="0"/>
    </xf>
    <xf borderId="0" fillId="5" fontId="11" numFmtId="164" xfId="0" applyAlignment="1" applyFont="1" applyNumberFormat="1">
      <alignment horizontal="center"/>
    </xf>
    <xf borderId="0" fillId="5" fontId="11" numFmtId="165" xfId="0" applyAlignment="1" applyFont="1" applyNumberFormat="1">
      <alignment horizontal="center"/>
    </xf>
    <xf borderId="0" fillId="5" fontId="2" numFmtId="0" xfId="0" applyFont="1"/>
    <xf borderId="0" fillId="2" fontId="10" numFmtId="0" xfId="0" applyAlignment="1" applyFont="1">
      <alignment horizontal="center" readingOrder="0"/>
    </xf>
    <xf borderId="0" fillId="5" fontId="10" numFmtId="164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0"/>
    <col customWidth="1" min="2" max="2" width="6.13"/>
    <col customWidth="1" min="3" max="3" width="6.25"/>
    <col customWidth="1" min="4" max="4" width="6.5"/>
    <col customWidth="1" min="5" max="5" width="6.38"/>
    <col customWidth="1" min="6" max="6" width="1.25"/>
    <col customWidth="1" min="7" max="7" width="5.88"/>
    <col customWidth="1" min="8" max="8" width="6.25"/>
    <col customWidth="1" min="9" max="10" width="6.13"/>
    <col customWidth="1" min="11" max="11" width="1.63"/>
    <col customWidth="1" min="12" max="12" width="5.75"/>
    <col customWidth="1" min="13" max="13" width="6.63"/>
    <col customWidth="1" min="14" max="14" width="6.5"/>
    <col customWidth="1" min="15" max="15" width="6.0"/>
    <col customWidth="1" min="16" max="16" width="1.5"/>
    <col customWidth="1" min="17" max="17" width="6.0"/>
    <col customWidth="1" min="18" max="18" width="7.13"/>
    <col customWidth="1" min="19" max="19" width="6.13"/>
    <col customWidth="1" min="20" max="20" width="6.63"/>
    <col customWidth="1" min="21" max="21" width="2.38"/>
    <col customWidth="1" min="22" max="22" width="6.88"/>
    <col customWidth="1" min="23" max="23" width="6.75"/>
    <col customWidth="1" min="24" max="24" width="8.38"/>
    <col customWidth="1" min="25" max="25" width="7.63"/>
    <col customWidth="1" min="26" max="26" width="2.0"/>
    <col customWidth="1" min="27" max="27" width="7.13"/>
    <col customWidth="1" min="28" max="31" width="9.75"/>
    <col customWidth="1" min="32" max="32" width="2.88"/>
    <col customWidth="1" min="33" max="37" width="9.75"/>
    <col customWidth="1" min="38" max="38" width="2.63"/>
  </cols>
  <sheetData>
    <row r="2">
      <c r="AB2" s="1" t="s">
        <v>0</v>
      </c>
      <c r="AH2" s="1" t="s">
        <v>1</v>
      </c>
    </row>
    <row r="3">
      <c r="A3" s="2"/>
      <c r="B3" s="3" t="s">
        <v>2</v>
      </c>
      <c r="C3" s="3" t="s">
        <v>3</v>
      </c>
      <c r="D3" s="3" t="s">
        <v>4</v>
      </c>
      <c r="E3" s="3" t="s">
        <v>5</v>
      </c>
      <c r="F3" s="4"/>
      <c r="G3" s="3" t="s">
        <v>2</v>
      </c>
      <c r="H3" s="3" t="s">
        <v>3</v>
      </c>
      <c r="I3" s="3" t="s">
        <v>4</v>
      </c>
      <c r="J3" s="3" t="s">
        <v>5</v>
      </c>
      <c r="K3" s="5"/>
      <c r="L3" s="3" t="s">
        <v>2</v>
      </c>
      <c r="M3" s="3" t="s">
        <v>3</v>
      </c>
      <c r="N3" s="3" t="s">
        <v>4</v>
      </c>
      <c r="O3" s="3" t="s">
        <v>5</v>
      </c>
      <c r="P3" s="5"/>
      <c r="Q3" s="3" t="s">
        <v>2</v>
      </c>
      <c r="R3" s="3" t="s">
        <v>3</v>
      </c>
      <c r="S3" s="3" t="s">
        <v>4</v>
      </c>
      <c r="T3" s="3" t="s">
        <v>5</v>
      </c>
      <c r="U3" s="5"/>
      <c r="V3" s="3" t="s">
        <v>2</v>
      </c>
      <c r="W3" s="3" t="s">
        <v>3</v>
      </c>
      <c r="X3" s="3" t="s">
        <v>4</v>
      </c>
      <c r="Y3" s="3" t="s">
        <v>5</v>
      </c>
      <c r="Z3" s="5"/>
      <c r="AA3" s="2"/>
      <c r="AB3" s="3" t="s">
        <v>2</v>
      </c>
      <c r="AC3" s="3" t="s">
        <v>3</v>
      </c>
      <c r="AD3" s="3" t="s">
        <v>4</v>
      </c>
      <c r="AE3" s="3" t="s">
        <v>5</v>
      </c>
      <c r="AF3" s="3"/>
      <c r="AG3" s="2"/>
      <c r="AH3" s="3" t="s">
        <v>2</v>
      </c>
      <c r="AI3" s="3" t="s">
        <v>3</v>
      </c>
      <c r="AJ3" s="3" t="s">
        <v>4</v>
      </c>
      <c r="AK3" s="3" t="s">
        <v>5</v>
      </c>
      <c r="AL3" s="3"/>
    </row>
    <row r="4">
      <c r="A4" s="6" t="s">
        <v>6</v>
      </c>
      <c r="B4" s="7">
        <v>-1.42825899995778</v>
      </c>
      <c r="C4" s="8">
        <v>-1.42836347661605</v>
      </c>
      <c r="D4" s="8">
        <v>-1.42833572545683</v>
      </c>
      <c r="E4" s="8">
        <v>-99.9667010363468</v>
      </c>
      <c r="F4" s="9"/>
      <c r="G4" s="7">
        <v>-1.4282589999833</v>
      </c>
      <c r="H4" s="8">
        <v>-1.42837551931853</v>
      </c>
      <c r="I4" s="8">
        <v>-1.4283123160413</v>
      </c>
      <c r="J4" s="8">
        <v>-99.8003321888984</v>
      </c>
      <c r="K4" s="10"/>
      <c r="L4" s="7">
        <v>-1.42825899999709</v>
      </c>
      <c r="M4" s="8">
        <v>-1.42839767083128</v>
      </c>
      <c r="N4" s="8">
        <v>-1.4283820890989</v>
      </c>
      <c r="O4" s="8">
        <v>-99.5361602313411</v>
      </c>
      <c r="P4" s="5"/>
      <c r="Q4" s="11">
        <v>-1.42825899998631</v>
      </c>
      <c r="R4" s="12">
        <v>-1.42840088473157</v>
      </c>
      <c r="S4" s="12">
        <v>-1.42837875473314</v>
      </c>
      <c r="T4" s="12">
        <v>-99.9140495544282</v>
      </c>
      <c r="U4" s="5"/>
      <c r="V4" s="7">
        <v>-1.42825899998389</v>
      </c>
      <c r="W4" s="8">
        <v>-1.42837187326775</v>
      </c>
      <c r="X4" s="8">
        <v>-1.42833846208291</v>
      </c>
      <c r="Y4" s="8">
        <v>-99.8938883388003</v>
      </c>
      <c r="Z4" s="5"/>
      <c r="AA4" s="6" t="s">
        <v>6</v>
      </c>
      <c r="AB4" s="13">
        <f t="shared" ref="AB4:AE4" si="1">AVERAGE(B4,G4,L4,Q4,V4)</f>
        <v>-1.428259</v>
      </c>
      <c r="AC4" s="14">
        <f t="shared" si="1"/>
        <v>-1.428381885</v>
      </c>
      <c r="AD4" s="14">
        <f t="shared" si="1"/>
        <v>-1.428349469</v>
      </c>
      <c r="AE4" s="14">
        <f t="shared" si="1"/>
        <v>-99.82222627</v>
      </c>
      <c r="AF4" s="15"/>
      <c r="AG4" s="6" t="s">
        <v>6</v>
      </c>
      <c r="AH4" s="16">
        <f t="shared" ref="AH4:AK4" si="2">STDEV(B4,G4,L4,Q4,V4)</f>
        <v>0</v>
      </c>
      <c r="AI4" s="16">
        <f t="shared" si="2"/>
        <v>0.00001650611668</v>
      </c>
      <c r="AJ4" s="16">
        <f t="shared" si="2"/>
        <v>0.00003005039334</v>
      </c>
      <c r="AK4" s="16">
        <f t="shared" si="2"/>
        <v>0.1708457309</v>
      </c>
      <c r="AL4" s="15"/>
    </row>
    <row r="5">
      <c r="A5" s="6" t="s">
        <v>7</v>
      </c>
      <c r="B5" s="8">
        <v>-1.42774090282898</v>
      </c>
      <c r="C5" s="8">
        <v>-1.42779297009809</v>
      </c>
      <c r="D5" s="8">
        <v>-1.42785833193056</v>
      </c>
      <c r="E5" s="7">
        <v>-1.42752999997255</v>
      </c>
      <c r="F5" s="9"/>
      <c r="G5" s="8">
        <v>-1.42772692293465</v>
      </c>
      <c r="H5" s="8">
        <v>-1.42808017011991</v>
      </c>
      <c r="I5" s="8">
        <v>-1.42789422332435</v>
      </c>
      <c r="J5" s="7">
        <v>-1.42752999998786</v>
      </c>
      <c r="K5" s="10"/>
      <c r="L5" s="8">
        <v>-1.42789422654914</v>
      </c>
      <c r="M5" s="8">
        <v>-1.42794634339483</v>
      </c>
      <c r="N5" s="8">
        <v>-1.42792942070609</v>
      </c>
      <c r="O5" s="7">
        <v>-1.42752999999809</v>
      </c>
      <c r="P5" s="5"/>
      <c r="Q5" s="12">
        <v>-1.42774170238141</v>
      </c>
      <c r="R5" s="12">
        <v>-1.42815285757511</v>
      </c>
      <c r="S5" s="12">
        <v>-1.42791064882618</v>
      </c>
      <c r="T5" s="11">
        <v>-1.42752999999066</v>
      </c>
      <c r="U5" s="5"/>
      <c r="V5" s="8">
        <v>-1.42771816596582</v>
      </c>
      <c r="W5" s="8">
        <v>-1.42808072021162</v>
      </c>
      <c r="X5" s="8">
        <v>-1.42783434772319</v>
      </c>
      <c r="Y5" s="7">
        <v>-1.42752999998879</v>
      </c>
      <c r="Z5" s="5"/>
      <c r="AA5" s="6" t="s">
        <v>7</v>
      </c>
      <c r="AB5" s="14">
        <f t="shared" ref="AB5:AE5" si="3">AVERAGE(B5,G5,L5,Q5,V5)</f>
        <v>-1.427764384</v>
      </c>
      <c r="AC5" s="14">
        <f t="shared" si="3"/>
        <v>-1.428010612</v>
      </c>
      <c r="AD5" s="14">
        <f t="shared" si="3"/>
        <v>-1.427885395</v>
      </c>
      <c r="AE5" s="13">
        <f t="shared" si="3"/>
        <v>-1.42753</v>
      </c>
      <c r="AF5" s="17"/>
      <c r="AG5" s="6" t="s">
        <v>7</v>
      </c>
      <c r="AH5" s="16">
        <f t="shared" ref="AH5:AK5" si="4">STDEV(B5,G5,L5,Q5,V5)</f>
        <v>0.00007325357821</v>
      </c>
      <c r="AI5" s="16">
        <f t="shared" si="4"/>
        <v>0.0001427285431</v>
      </c>
      <c r="AJ5" s="16">
        <f t="shared" si="4"/>
        <v>0.00003870462518</v>
      </c>
      <c r="AK5" s="16">
        <f t="shared" si="4"/>
        <v>0</v>
      </c>
      <c r="AL5" s="17"/>
    </row>
    <row r="6">
      <c r="A6" s="6" t="s">
        <v>8</v>
      </c>
      <c r="B6" s="7">
        <v>-1.42687855770818</v>
      </c>
      <c r="C6" s="8">
        <v>-1.42691716009726</v>
      </c>
      <c r="D6" s="8">
        <v>-1.42690902646055</v>
      </c>
      <c r="E6" s="8">
        <v>-1.42691211265273</v>
      </c>
      <c r="F6" s="9"/>
      <c r="G6" s="7">
        <v>-1.42684943769498</v>
      </c>
      <c r="H6" s="8">
        <v>-1.42702010032151</v>
      </c>
      <c r="I6" s="7">
        <v>-1.42684984128161</v>
      </c>
      <c r="J6" s="8">
        <v>-1.42691437850779</v>
      </c>
      <c r="K6" s="10"/>
      <c r="L6" s="8">
        <v>-1.42722899556577</v>
      </c>
      <c r="M6" s="8">
        <v>-1.42723896027673</v>
      </c>
      <c r="N6" s="8">
        <v>-1.42719944306521</v>
      </c>
      <c r="O6" s="7">
        <v>-1.42717981959846</v>
      </c>
      <c r="P6" s="5"/>
      <c r="Q6" s="12">
        <v>-1.42703208658863</v>
      </c>
      <c r="R6" s="12">
        <v>-1.42705064005364</v>
      </c>
      <c r="S6" s="11">
        <v>-1.42700492823567</v>
      </c>
      <c r="T6" s="12">
        <v>-1.42701149577488</v>
      </c>
      <c r="U6" s="5"/>
      <c r="V6" s="8">
        <v>-1.42701965036894</v>
      </c>
      <c r="W6" s="8">
        <v>-1.42704765523218</v>
      </c>
      <c r="X6" s="7">
        <v>-1.42692374989031</v>
      </c>
      <c r="Y6" s="8">
        <v>-1.42698148682179</v>
      </c>
      <c r="Z6" s="5"/>
      <c r="AA6" s="6" t="s">
        <v>8</v>
      </c>
      <c r="AB6" s="14">
        <f t="shared" ref="AB6:AE6" si="5">AVERAGE(B6,G6,L6,Q6,V6)</f>
        <v>-1.427001746</v>
      </c>
      <c r="AC6" s="14">
        <f t="shared" si="5"/>
        <v>-1.427054903</v>
      </c>
      <c r="AD6" s="13">
        <f t="shared" si="5"/>
        <v>-1.426977398</v>
      </c>
      <c r="AE6" s="14">
        <f t="shared" si="5"/>
        <v>-1.426999859</v>
      </c>
      <c r="AF6" s="15"/>
      <c r="AG6" s="6" t="s">
        <v>8</v>
      </c>
      <c r="AH6" s="16">
        <f t="shared" ref="AH6:AK6" si="6">STDEV(B6,G6,L6,Q6,V6)</f>
        <v>0.0001510435847</v>
      </c>
      <c r="AI6" s="16">
        <f t="shared" si="6"/>
        <v>0.0001163315495</v>
      </c>
      <c r="AJ6" s="16">
        <f t="shared" si="6"/>
        <v>0.0001359093709</v>
      </c>
      <c r="AK6" s="16">
        <f t="shared" si="6"/>
        <v>0.0001093904754</v>
      </c>
      <c r="AL6" s="15"/>
    </row>
    <row r="7">
      <c r="A7" s="6" t="s">
        <v>9</v>
      </c>
      <c r="B7" s="8">
        <v>-1.42614177180966</v>
      </c>
      <c r="C7" s="8">
        <v>-98.9224736335694</v>
      </c>
      <c r="D7" s="8">
        <v>-1.42707969912005</v>
      </c>
      <c r="E7" s="7">
        <v>-1.42509999998613</v>
      </c>
      <c r="F7" s="9"/>
      <c r="G7" s="8">
        <v>-1.42637804842386</v>
      </c>
      <c r="H7" s="8">
        <v>-99.7261072550046</v>
      </c>
      <c r="I7" s="8">
        <v>-1.42670529959988</v>
      </c>
      <c r="J7" s="7">
        <v>-1.42509999999182</v>
      </c>
      <c r="K7" s="10"/>
      <c r="L7" s="8">
        <v>-1.42626923332227</v>
      </c>
      <c r="M7" s="8">
        <v>-98.9224736335694</v>
      </c>
      <c r="N7" s="8">
        <v>-1.42685546391944</v>
      </c>
      <c r="O7" s="7">
        <v>-1.42509999999896</v>
      </c>
      <c r="P7" s="5"/>
      <c r="Q7" s="12">
        <v>-1.42690311040202</v>
      </c>
      <c r="R7" s="12">
        <v>-99.0302262702124</v>
      </c>
      <c r="S7" s="12">
        <v>-1.42695511755004</v>
      </c>
      <c r="T7" s="11">
        <v>-1.42509999999434</v>
      </c>
      <c r="U7" s="5"/>
      <c r="V7" s="8">
        <v>-1.42694247731706</v>
      </c>
      <c r="W7" s="8">
        <v>-99.4273583102977</v>
      </c>
      <c r="X7" s="8">
        <v>-1.42701466782385</v>
      </c>
      <c r="Y7" s="7">
        <v>-1.42509999999268</v>
      </c>
      <c r="Z7" s="5"/>
      <c r="AA7" s="6" t="s">
        <v>9</v>
      </c>
      <c r="AB7" s="14">
        <f t="shared" ref="AB7:AE7" si="7">AVERAGE(B7,G7,L7,Q7,V7)</f>
        <v>-1.426526928</v>
      </c>
      <c r="AC7" s="14">
        <f t="shared" si="7"/>
        <v>-99.20572782</v>
      </c>
      <c r="AD7" s="14">
        <f t="shared" si="7"/>
        <v>-1.42692205</v>
      </c>
      <c r="AE7" s="13">
        <f t="shared" si="7"/>
        <v>-1.4251</v>
      </c>
      <c r="AF7" s="17"/>
      <c r="AG7" s="6" t="s">
        <v>9</v>
      </c>
      <c r="AH7" s="16">
        <f t="shared" ref="AH7:AK7" si="8">STDEV(B7,G7,L7,Q7,V7)</f>
        <v>0.0003711843883</v>
      </c>
      <c r="AI7" s="16">
        <f t="shared" si="8"/>
        <v>0.3574847874</v>
      </c>
      <c r="AJ7" s="16">
        <f t="shared" si="8"/>
        <v>0.0001465769519</v>
      </c>
      <c r="AK7" s="16">
        <f t="shared" si="8"/>
        <v>0</v>
      </c>
      <c r="AL7" s="17"/>
    </row>
    <row r="8">
      <c r="A8" s="6" t="s">
        <v>10</v>
      </c>
      <c r="B8" s="8">
        <v>-1.42525817318884</v>
      </c>
      <c r="C8" s="8">
        <v>-1.42526754564577</v>
      </c>
      <c r="D8" s="7">
        <v>-1.4250697282159</v>
      </c>
      <c r="E8" s="8">
        <v>-1.42510723905392</v>
      </c>
      <c r="F8" s="9"/>
      <c r="G8" s="8">
        <v>-1.42521869474707</v>
      </c>
      <c r="H8" s="8">
        <v>-1.42531314120376</v>
      </c>
      <c r="I8" s="8">
        <v>-1.42521289873793</v>
      </c>
      <c r="J8" s="7">
        <v>-1.42510156325405</v>
      </c>
      <c r="K8" s="10"/>
      <c r="L8" s="8">
        <v>-1.42552466613187</v>
      </c>
      <c r="M8" s="8">
        <v>-1.42563615503348</v>
      </c>
      <c r="N8" s="8">
        <v>-1.42569201214352</v>
      </c>
      <c r="O8" s="7">
        <v>-1.42547835736795</v>
      </c>
      <c r="P8" s="5"/>
      <c r="Q8" s="12">
        <v>-1.42774170238141</v>
      </c>
      <c r="R8" s="12">
        <v>-1.42815285757511</v>
      </c>
      <c r="S8" s="12">
        <v>-1.42791064882618</v>
      </c>
      <c r="T8" s="11">
        <v>-1.42752999999066</v>
      </c>
      <c r="U8" s="5"/>
      <c r="V8" s="8">
        <v>-1.42565614733509</v>
      </c>
      <c r="W8" s="7">
        <v>-1.42569970834822</v>
      </c>
      <c r="X8" s="8">
        <v>-1.42575829031255</v>
      </c>
      <c r="Y8" s="8">
        <v>-1.42570974278703</v>
      </c>
      <c r="Z8" s="5"/>
      <c r="AA8" s="6" t="s">
        <v>10</v>
      </c>
      <c r="AB8" s="14">
        <f t="shared" ref="AB8:AE8" si="9">AVERAGE(B8,G8,L8,Q8,V8)</f>
        <v>-1.425879877</v>
      </c>
      <c r="AC8" s="14">
        <f t="shared" si="9"/>
        <v>-1.426013882</v>
      </c>
      <c r="AD8" s="14">
        <f t="shared" si="9"/>
        <v>-1.425928716</v>
      </c>
      <c r="AE8" s="13">
        <f t="shared" si="9"/>
        <v>-1.42578538</v>
      </c>
      <c r="AF8" s="17"/>
      <c r="AG8" s="6" t="s">
        <v>10</v>
      </c>
      <c r="AH8" s="16">
        <f t="shared" ref="AH8:AK8" si="10">STDEV(B8,G8,L8,Q8,V8)</f>
        <v>0.001056681252</v>
      </c>
      <c r="AI8" s="16">
        <f t="shared" si="10"/>
        <v>0.001210852476</v>
      </c>
      <c r="AJ8" s="16">
        <f t="shared" si="10"/>
        <v>0.001147103496</v>
      </c>
      <c r="AK8" s="16">
        <f t="shared" si="10"/>
        <v>0.001008856194</v>
      </c>
      <c r="AL8" s="17"/>
    </row>
    <row r="9">
      <c r="A9" s="6" t="s">
        <v>11</v>
      </c>
      <c r="B9" s="8">
        <v>-1.42075297327374</v>
      </c>
      <c r="C9" s="8">
        <v>-96.1847957552305</v>
      </c>
      <c r="D9" s="8">
        <v>-1.42195610261829</v>
      </c>
      <c r="E9" s="7">
        <v>-1.41699999999358</v>
      </c>
      <c r="F9" s="9"/>
      <c r="G9" s="8">
        <v>-1.41991530714131</v>
      </c>
      <c r="H9" s="8">
        <v>-95.2898713027537</v>
      </c>
      <c r="I9" s="8">
        <v>-1.42457482340934</v>
      </c>
      <c r="J9" s="7">
        <v>-1.41699999999593</v>
      </c>
      <c r="K9" s="10"/>
      <c r="L9" s="8">
        <v>-1.4220781539704</v>
      </c>
      <c r="M9" s="8">
        <v>-96.1847957552305</v>
      </c>
      <c r="N9" s="8">
        <v>-1.42510753329855</v>
      </c>
      <c r="O9" s="7">
        <v>-1.41699999999959</v>
      </c>
      <c r="P9" s="5"/>
      <c r="Q9" s="12">
        <v>-1.42168433761235</v>
      </c>
      <c r="R9" s="12">
        <v>-97.218716105563</v>
      </c>
      <c r="S9" s="12">
        <v>-1.42460016637135</v>
      </c>
      <c r="T9" s="11">
        <v>-1.41699999999632</v>
      </c>
      <c r="U9" s="5"/>
      <c r="V9" s="8">
        <v>-1.42284313412812</v>
      </c>
      <c r="W9" s="8">
        <v>-94.7665236697264</v>
      </c>
      <c r="X9" s="8">
        <v>-1.42315582456795</v>
      </c>
      <c r="Y9" s="7">
        <v>-1.41699999999654</v>
      </c>
      <c r="Z9" s="5"/>
      <c r="AA9" s="6" t="s">
        <v>11</v>
      </c>
      <c r="AB9" s="14">
        <f t="shared" ref="AB9:AE9" si="11">AVERAGE(B9,G9,L9,Q9,V9)</f>
        <v>-1.421454781</v>
      </c>
      <c r="AC9" s="14">
        <f t="shared" si="11"/>
        <v>-95.92894052</v>
      </c>
      <c r="AD9" s="14">
        <f t="shared" si="11"/>
        <v>-1.42387889</v>
      </c>
      <c r="AE9" s="13">
        <f t="shared" si="11"/>
        <v>-1.417</v>
      </c>
      <c r="AF9" s="17"/>
      <c r="AG9" s="6" t="s">
        <v>11</v>
      </c>
      <c r="AH9" s="16">
        <f t="shared" ref="AH9:AK9" si="12">STDEV(B9,G9,L9,Q9,V9)</f>
        <v>0.001143604865</v>
      </c>
      <c r="AI9" s="16">
        <f t="shared" si="12"/>
        <v>0.9426116992</v>
      </c>
      <c r="AJ9" s="16">
        <f t="shared" si="12"/>
        <v>0.001297503584</v>
      </c>
      <c r="AK9" s="16">
        <f t="shared" si="12"/>
        <v>0</v>
      </c>
      <c r="AL9" s="17"/>
    </row>
    <row r="10">
      <c r="A10" s="6" t="s">
        <v>12</v>
      </c>
      <c r="B10" s="8">
        <v>-1.42072776932323</v>
      </c>
      <c r="C10" s="7">
        <v>-1.42043373318114</v>
      </c>
      <c r="D10" s="8">
        <v>-1.42117376930111</v>
      </c>
      <c r="E10" s="8">
        <v>-1.42046402294351</v>
      </c>
      <c r="F10" s="9"/>
      <c r="G10" s="7">
        <v>-1.42002434986719</v>
      </c>
      <c r="H10" s="8">
        <v>-1.42019078755004</v>
      </c>
      <c r="I10" s="8">
        <v>-1.42063076323448</v>
      </c>
      <c r="J10" s="8">
        <v>-1.42007451441916</v>
      </c>
      <c r="K10" s="10"/>
      <c r="L10" s="8">
        <v>-1.42148472938885</v>
      </c>
      <c r="M10" s="7">
        <v>-1.42102220021929</v>
      </c>
      <c r="N10" s="8">
        <v>-1.42153672011986</v>
      </c>
      <c r="O10" s="8">
        <v>-1.42103930696194</v>
      </c>
      <c r="P10" s="5"/>
      <c r="Q10" s="12">
        <v>-1.42141418209681</v>
      </c>
      <c r="R10" s="11">
        <v>-1.42117088839789</v>
      </c>
      <c r="S10" s="12">
        <v>-1.42172606633185</v>
      </c>
      <c r="T10" s="12">
        <v>-1.42133770114985</v>
      </c>
      <c r="U10" s="5"/>
      <c r="V10" s="8">
        <v>-1.42189266964137</v>
      </c>
      <c r="W10" s="8">
        <v>-1.42183081706468</v>
      </c>
      <c r="X10" s="8">
        <v>-1.42192403327337</v>
      </c>
      <c r="Y10" s="7">
        <v>-1.42146840245426</v>
      </c>
      <c r="Z10" s="5"/>
      <c r="AA10" s="6" t="s">
        <v>12</v>
      </c>
      <c r="AB10" s="14">
        <f t="shared" ref="AB10:AE10" si="13">AVERAGE(B10,G10,L10,Q10,V10)</f>
        <v>-1.42110874</v>
      </c>
      <c r="AC10" s="14">
        <f t="shared" si="13"/>
        <v>-1.420929685</v>
      </c>
      <c r="AD10" s="14">
        <f t="shared" si="13"/>
        <v>-1.42139827</v>
      </c>
      <c r="AE10" s="13">
        <f t="shared" si="13"/>
        <v>-1.42087679</v>
      </c>
      <c r="AF10" s="17"/>
      <c r="AG10" s="6" t="s">
        <v>12</v>
      </c>
      <c r="AH10" s="16">
        <f t="shared" ref="AH10:AK10" si="14">STDEV(B10,G10,L10,Q10,V10)</f>
        <v>0.000736588283</v>
      </c>
      <c r="AI10" s="16">
        <f t="shared" si="14"/>
        <v>0.0006462806649</v>
      </c>
      <c r="AJ10" s="16">
        <f t="shared" si="14"/>
        <v>0.0005105176514</v>
      </c>
      <c r="AK10" s="16">
        <f t="shared" si="14"/>
        <v>0.000592215944</v>
      </c>
      <c r="AL10" s="17"/>
    </row>
    <row r="11">
      <c r="A11" s="6" t="s">
        <v>13</v>
      </c>
      <c r="B11" s="8">
        <v>-1.40790366195629</v>
      </c>
      <c r="C11" s="8">
        <v>-92.0233556923127</v>
      </c>
      <c r="D11" s="8">
        <v>-1.40996809298044</v>
      </c>
      <c r="E11" s="7">
        <v>-1.38999999999827</v>
      </c>
      <c r="F11" s="9"/>
      <c r="G11" s="8">
        <v>-1.40635328659618</v>
      </c>
      <c r="H11" s="8">
        <v>-95.2898713027537</v>
      </c>
      <c r="I11" s="8">
        <v>-1.40280101803523</v>
      </c>
      <c r="J11" s="7">
        <v>-1.38999999999894</v>
      </c>
      <c r="K11" s="10"/>
      <c r="L11" s="8">
        <v>-1.40186698760059</v>
      </c>
      <c r="M11" s="8">
        <v>-93.5389181107733</v>
      </c>
      <c r="N11" s="8">
        <v>-1.40542606226826</v>
      </c>
      <c r="O11" s="7">
        <v>-1.38999999999991</v>
      </c>
      <c r="P11" s="5"/>
      <c r="Q11" s="12">
        <v>-1.40939124906901</v>
      </c>
      <c r="R11" s="12">
        <v>-95.2898713027537</v>
      </c>
      <c r="S11" s="12">
        <v>-1.40597297058428</v>
      </c>
      <c r="T11" s="11">
        <v>-1.38999999999839</v>
      </c>
      <c r="U11" s="5"/>
      <c r="V11" s="8">
        <v>-1.40904450560083</v>
      </c>
      <c r="W11" s="8">
        <v>-95.2898713027537</v>
      </c>
      <c r="X11" s="8">
        <v>-1.40881651393368</v>
      </c>
      <c r="Y11" s="7">
        <v>-1.38999999999883</v>
      </c>
      <c r="Z11" s="5"/>
      <c r="AA11" s="6" t="s">
        <v>13</v>
      </c>
      <c r="AB11" s="14">
        <f t="shared" ref="AB11:AE11" si="15">AVERAGE(B11,G11,L11,Q11,V11)</f>
        <v>-1.406911938</v>
      </c>
      <c r="AC11" s="14">
        <f t="shared" si="15"/>
        <v>-94.28637754</v>
      </c>
      <c r="AD11" s="14">
        <f t="shared" si="15"/>
        <v>-1.406596932</v>
      </c>
      <c r="AE11" s="13">
        <f t="shared" si="15"/>
        <v>-1.39</v>
      </c>
      <c r="AF11" s="17"/>
      <c r="AG11" s="6" t="s">
        <v>13</v>
      </c>
      <c r="AH11" s="16">
        <f t="shared" ref="AH11:AK11" si="16">STDEV(B11,G11,L11,Q11,V11)</f>
        <v>0.003059491799</v>
      </c>
      <c r="AI11" s="16">
        <f t="shared" si="16"/>
        <v>1.474869713</v>
      </c>
      <c r="AJ11" s="16">
        <f t="shared" si="16"/>
        <v>0.002848705711</v>
      </c>
      <c r="AK11" s="16">
        <f t="shared" si="16"/>
        <v>0</v>
      </c>
      <c r="AL11" s="17"/>
    </row>
    <row r="12">
      <c r="A12" s="6" t="s">
        <v>14</v>
      </c>
      <c r="B12" s="8">
        <v>-1.40809037767423</v>
      </c>
      <c r="C12" s="8">
        <v>-1.40925623463246</v>
      </c>
      <c r="D12" s="8">
        <v>-1.4093074770396</v>
      </c>
      <c r="E12" s="7">
        <v>-1.40802981149724</v>
      </c>
      <c r="F12" s="9"/>
      <c r="G12" s="8">
        <v>-1.40805603864788</v>
      </c>
      <c r="H12" s="8">
        <v>-1.40807122347728</v>
      </c>
      <c r="I12" s="7">
        <v>-1.40794925732619</v>
      </c>
      <c r="J12" s="8">
        <v>-1.40819176169003</v>
      </c>
      <c r="K12" s="10"/>
      <c r="L12" s="7">
        <v>-1.40822137680618</v>
      </c>
      <c r="M12" s="8">
        <v>-1.40870144089045</v>
      </c>
      <c r="N12" s="8">
        <v>-1.4097554878498</v>
      </c>
      <c r="O12" s="8">
        <v>-1.40862578615687</v>
      </c>
      <c r="P12" s="5"/>
      <c r="Q12" s="12">
        <v>-1.41042115517161</v>
      </c>
      <c r="R12" s="12">
        <v>-1.41003227758974</v>
      </c>
      <c r="S12" s="12">
        <v>-1.41081648194043</v>
      </c>
      <c r="T12" s="11">
        <v>-1.40998911097384</v>
      </c>
      <c r="U12" s="5"/>
      <c r="V12" s="8">
        <v>-1.41099410342592</v>
      </c>
      <c r="W12" s="7">
        <v>-1.41038653587422</v>
      </c>
      <c r="X12" s="8">
        <v>-1.41230199002785</v>
      </c>
      <c r="Y12" s="8">
        <v>-1.41043381247878</v>
      </c>
      <c r="Z12" s="5"/>
      <c r="AA12" s="6" t="s">
        <v>14</v>
      </c>
      <c r="AB12" s="14">
        <f t="shared" ref="AB12:AE12" si="17">AVERAGE(B12,G12,L12,Q12,V12)</f>
        <v>-1.40915661</v>
      </c>
      <c r="AC12" s="14">
        <f t="shared" si="17"/>
        <v>-1.409289542</v>
      </c>
      <c r="AD12" s="14">
        <f t="shared" si="17"/>
        <v>-1.410026139</v>
      </c>
      <c r="AE12" s="13">
        <f t="shared" si="17"/>
        <v>-1.409054057</v>
      </c>
      <c r="AF12" s="17"/>
      <c r="AG12" s="6" t="s">
        <v>14</v>
      </c>
      <c r="AH12" s="16">
        <f t="shared" ref="AH12:AK12" si="18">STDEV(B12,G12,L12,Q12,V12)</f>
        <v>0.001431627254</v>
      </c>
      <c r="AI12" s="16">
        <f t="shared" si="18"/>
        <v>0.0009468796168</v>
      </c>
      <c r="AJ12" s="16">
        <f t="shared" si="18"/>
        <v>0.001636100884</v>
      </c>
      <c r="AK12" s="16">
        <f t="shared" si="18"/>
        <v>0.001090194831</v>
      </c>
      <c r="AL12" s="17"/>
    </row>
    <row r="13">
      <c r="A13" s="6" t="s">
        <v>15</v>
      </c>
      <c r="B13" s="8">
        <v>-1.33452930725209</v>
      </c>
      <c r="C13" s="8">
        <v>-94.7665236697264</v>
      </c>
      <c r="D13" s="8">
        <v>-1.37601038924177</v>
      </c>
      <c r="E13" s="7">
        <v>-1.29999999999957</v>
      </c>
      <c r="F13" s="9"/>
      <c r="G13" s="8">
        <v>-1.36905636774986</v>
      </c>
      <c r="H13" s="8">
        <v>-92.8210201230814</v>
      </c>
      <c r="I13" s="8">
        <v>-1.36917252133837</v>
      </c>
      <c r="J13" s="7">
        <v>-1.29999999999972</v>
      </c>
      <c r="K13" s="10"/>
      <c r="L13" s="8">
        <v>-1.34431018764808</v>
      </c>
      <c r="M13" s="8">
        <v>-91.1370618803475</v>
      </c>
      <c r="N13" s="8">
        <v>-1.38203720887719</v>
      </c>
      <c r="O13" s="7">
        <v>-1.29999999999998</v>
      </c>
      <c r="P13" s="5"/>
      <c r="Q13" s="12">
        <v>-1.34350394182979</v>
      </c>
      <c r="R13" s="12">
        <v>-86.49148282327</v>
      </c>
      <c r="S13" s="12">
        <v>-1.35955802520038</v>
      </c>
      <c r="T13" s="11">
        <v>-1.29999999999977</v>
      </c>
      <c r="U13" s="5"/>
      <c r="V13" s="8">
        <v>-1.35650755624835</v>
      </c>
      <c r="W13" s="8">
        <v>-92.0233556923127</v>
      </c>
      <c r="X13" s="8">
        <v>-1.3773169371086</v>
      </c>
      <c r="Y13" s="7">
        <v>-1.29999999999979</v>
      </c>
      <c r="Z13" s="5"/>
      <c r="AA13" s="6" t="s">
        <v>15</v>
      </c>
      <c r="AB13" s="14">
        <f t="shared" ref="AB13:AE13" si="19">AVERAGE(B13,G13,L13,Q13,V13)</f>
        <v>-1.349581472</v>
      </c>
      <c r="AC13" s="14">
        <f t="shared" si="19"/>
        <v>-91.44788884</v>
      </c>
      <c r="AD13" s="14">
        <f t="shared" si="19"/>
        <v>-1.372819016</v>
      </c>
      <c r="AE13" s="13">
        <f t="shared" si="19"/>
        <v>-1.3</v>
      </c>
      <c r="AF13" s="17"/>
      <c r="AG13" s="6" t="s">
        <v>15</v>
      </c>
      <c r="AH13" s="16">
        <f t="shared" ref="AH13:AK13" si="20">STDEV(B13,G13,L13,Q13,V13)</f>
        <v>0.01340272997</v>
      </c>
      <c r="AI13" s="16">
        <f t="shared" si="20"/>
        <v>3.077846762</v>
      </c>
      <c r="AJ13" s="16">
        <f t="shared" si="20"/>
        <v>0.008725566424</v>
      </c>
      <c r="AK13" s="16">
        <f t="shared" si="20"/>
        <v>0</v>
      </c>
      <c r="AL13" s="17"/>
    </row>
    <row r="14">
      <c r="A14" s="6" t="s">
        <v>16</v>
      </c>
      <c r="B14" s="8">
        <v>-1.37925907381445</v>
      </c>
      <c r="C14" s="7">
        <v>-1.37484140015449</v>
      </c>
      <c r="D14" s="8">
        <v>-1.37670295201055</v>
      </c>
      <c r="E14" s="8">
        <v>-1.37491245093184</v>
      </c>
      <c r="F14" s="9"/>
      <c r="G14" s="8">
        <v>-1.3804408345415</v>
      </c>
      <c r="H14" s="7">
        <v>-1.37815568148362</v>
      </c>
      <c r="I14" s="8">
        <v>-1.37861838032747</v>
      </c>
      <c r="J14" s="8">
        <v>-1.37861968915337</v>
      </c>
      <c r="K14" s="10"/>
      <c r="L14" s="8">
        <v>-1.37936262879459</v>
      </c>
      <c r="M14" s="7">
        <v>-1.37719536471053</v>
      </c>
      <c r="N14" s="8">
        <v>-1.37874563763172</v>
      </c>
      <c r="O14" s="8">
        <v>-1.37724479556087</v>
      </c>
      <c r="P14" s="5"/>
      <c r="Q14" s="12">
        <v>-1.38017310626686</v>
      </c>
      <c r="R14" s="12">
        <v>-1.37863980213379</v>
      </c>
      <c r="S14" s="12">
        <v>-1.37930751166205</v>
      </c>
      <c r="T14" s="11">
        <v>-1.37804429496111</v>
      </c>
      <c r="U14" s="5"/>
      <c r="V14" s="8">
        <v>-1.37976069158</v>
      </c>
      <c r="W14" s="8">
        <v>-1.37982306493318</v>
      </c>
      <c r="X14" s="8">
        <v>-1.38163575127642</v>
      </c>
      <c r="Y14" s="7">
        <v>-1.37962614072731</v>
      </c>
      <c r="Z14" s="5"/>
      <c r="AA14" s="6" t="s">
        <v>16</v>
      </c>
      <c r="AB14" s="14">
        <f t="shared" ref="AB14:AE14" si="21">AVERAGE(B14,G14,L14,Q14,V14)</f>
        <v>-1.379799267</v>
      </c>
      <c r="AC14" s="14">
        <f t="shared" si="21"/>
        <v>-1.377731063</v>
      </c>
      <c r="AD14" s="14">
        <f t="shared" si="21"/>
        <v>-1.379002047</v>
      </c>
      <c r="AE14" s="13">
        <f t="shared" si="21"/>
        <v>-1.377689474</v>
      </c>
      <c r="AF14" s="17"/>
      <c r="AG14" s="6" t="s">
        <v>16</v>
      </c>
      <c r="AH14" s="16">
        <f t="shared" ref="AH14:AK14" si="22">STDEV(B14,G14,L14,Q14,V14)</f>
        <v>0.0005087519953</v>
      </c>
      <c r="AI14" s="16">
        <f t="shared" si="22"/>
        <v>0.001872144744</v>
      </c>
      <c r="AJ14" s="16">
        <f t="shared" si="22"/>
        <v>0.001769780391</v>
      </c>
      <c r="AK14" s="16">
        <f t="shared" si="22"/>
        <v>0.001778445402</v>
      </c>
      <c r="AL14" s="17"/>
    </row>
    <row r="15">
      <c r="A15" s="6" t="s">
        <v>17</v>
      </c>
      <c r="B15" s="8">
        <v>-1.22786414679838</v>
      </c>
      <c r="C15" s="7">
        <v>-0.999999999999979</v>
      </c>
      <c r="D15" s="8">
        <v>-1.1825734160149</v>
      </c>
      <c r="E15" s="8">
        <v>-1.21750719260823</v>
      </c>
      <c r="F15" s="9"/>
      <c r="G15" s="8">
        <v>-1.2304622976883</v>
      </c>
      <c r="H15" s="7">
        <v>-0.999999999999986</v>
      </c>
      <c r="I15" s="8">
        <v>-1.26603763835034</v>
      </c>
      <c r="J15" s="8">
        <v>-1.16061767051739</v>
      </c>
      <c r="K15" s="10"/>
      <c r="L15" s="8">
        <v>-1.29301069040665</v>
      </c>
      <c r="M15" s="7">
        <v>-0.999999999999986</v>
      </c>
      <c r="N15" s="8">
        <v>-1.30572696340416</v>
      </c>
      <c r="O15" s="8">
        <v>-1.22357227947195</v>
      </c>
      <c r="P15" s="5"/>
      <c r="Q15" s="12">
        <v>-1.27162494293481</v>
      </c>
      <c r="R15" s="11">
        <v>-0.999999999999992</v>
      </c>
      <c r="S15" s="12">
        <v>-1.1629582772553</v>
      </c>
      <c r="T15" s="12">
        <v>-1.19916488154003</v>
      </c>
      <c r="U15" s="5"/>
      <c r="V15" s="8">
        <v>-1.23915624353096</v>
      </c>
      <c r="W15" s="7">
        <v>-0.99999999999999</v>
      </c>
      <c r="X15" s="8">
        <v>-1.25601606625561</v>
      </c>
      <c r="Y15" s="8">
        <v>-1.23604415279484</v>
      </c>
      <c r="Z15" s="5"/>
      <c r="AA15" s="6" t="s">
        <v>17</v>
      </c>
      <c r="AB15" s="14">
        <f t="shared" ref="AB15:AE15" si="23">AVERAGE(B15,G15,L15,Q15,V15)</f>
        <v>-1.252423664</v>
      </c>
      <c r="AC15" s="13">
        <f t="shared" si="23"/>
        <v>-1</v>
      </c>
      <c r="AD15" s="14">
        <f t="shared" si="23"/>
        <v>-1.234662472</v>
      </c>
      <c r="AE15" s="14">
        <f t="shared" si="23"/>
        <v>-1.207381235</v>
      </c>
      <c r="AF15" s="15"/>
      <c r="AG15" s="6" t="s">
        <v>17</v>
      </c>
      <c r="AH15" s="16">
        <f t="shared" ref="AH15:AK15" si="24">STDEV(B15,G15,L15,Q15,V15)</f>
        <v>0.02862469112</v>
      </c>
      <c r="AI15" s="16">
        <f t="shared" si="24"/>
        <v>0</v>
      </c>
      <c r="AJ15" s="16">
        <f t="shared" si="24"/>
        <v>0.05988593384</v>
      </c>
      <c r="AK15" s="16">
        <f t="shared" si="24"/>
        <v>0.02932825951</v>
      </c>
      <c r="AL15" s="15"/>
    </row>
    <row r="16">
      <c r="A16" s="6" t="s">
        <v>18</v>
      </c>
      <c r="B16" s="8">
        <v>-1.29739588460863</v>
      </c>
      <c r="C16" s="7">
        <v>-1.29286608327631</v>
      </c>
      <c r="D16" s="8">
        <v>-1.30423844684992</v>
      </c>
      <c r="E16" s="8">
        <v>-1.29533682673238</v>
      </c>
      <c r="F16" s="9"/>
      <c r="G16" s="8">
        <v>-1.29646269179878</v>
      </c>
      <c r="H16" s="7">
        <v>-1.29539645061652</v>
      </c>
      <c r="I16" s="8">
        <v>-1.30064654609521</v>
      </c>
      <c r="J16" s="8">
        <v>-1.2960483430751</v>
      </c>
      <c r="K16" s="10"/>
      <c r="L16" s="8">
        <v>-1.30495415520861</v>
      </c>
      <c r="M16" s="7">
        <v>-1.29618029660411</v>
      </c>
      <c r="N16" s="8">
        <v>-1.30995103302861</v>
      </c>
      <c r="O16" s="8">
        <v>-1.30147068418269</v>
      </c>
      <c r="P16" s="5"/>
      <c r="Q16" s="12">
        <v>-1.30531358607782</v>
      </c>
      <c r="R16" s="11">
        <v>-1.29586602819947</v>
      </c>
      <c r="S16" s="12">
        <v>-1.2960235975377</v>
      </c>
      <c r="T16" s="12">
        <v>-1.30234498613247</v>
      </c>
      <c r="U16" s="5"/>
      <c r="V16" s="8">
        <v>-1.30107603556958</v>
      </c>
      <c r="W16" s="7">
        <v>-1.29534491287991</v>
      </c>
      <c r="X16" s="8">
        <v>-1.31367684972393</v>
      </c>
      <c r="Y16" s="8">
        <v>-1.29617594539457</v>
      </c>
      <c r="Z16" s="5"/>
      <c r="AA16" s="6" t="s">
        <v>18</v>
      </c>
      <c r="AB16" s="14">
        <f t="shared" ref="AB16:AE16" si="25">AVERAGE(B16,G16,L16,Q16,V16)</f>
        <v>-1.301040471</v>
      </c>
      <c r="AC16" s="13">
        <f t="shared" si="25"/>
        <v>-1.295130754</v>
      </c>
      <c r="AD16" s="14">
        <f t="shared" si="25"/>
        <v>-1.304907295</v>
      </c>
      <c r="AE16" s="14">
        <f t="shared" si="25"/>
        <v>-1.298275357</v>
      </c>
      <c r="AF16" s="15"/>
      <c r="AG16" s="6" t="s">
        <v>18</v>
      </c>
      <c r="AH16" s="16">
        <f t="shared" ref="AH16:AK16" si="26">STDEV(B16,G16,L16,Q16,V16)</f>
        <v>0.004117547018</v>
      </c>
      <c r="AI16" s="16">
        <f t="shared" si="26"/>
        <v>0.001312189014</v>
      </c>
      <c r="AJ16" s="16">
        <f t="shared" si="26"/>
        <v>0.007068695124</v>
      </c>
      <c r="AK16" s="16">
        <f t="shared" si="26"/>
        <v>0.003345671731</v>
      </c>
      <c r="AL16" s="15"/>
    </row>
    <row r="17" ht="9.75" customHeight="1">
      <c r="A17" s="2"/>
      <c r="B17" s="2"/>
      <c r="C17" s="2"/>
      <c r="D17" s="2"/>
      <c r="E17" s="2"/>
      <c r="F17" s="2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</row>
  </sheetData>
  <mergeCells count="2">
    <mergeCell ref="AB2:AE2"/>
    <mergeCell ref="AH2:AK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88"/>
    <col customWidth="1" min="2" max="2" width="6.63"/>
    <col customWidth="1" min="3" max="3" width="7.75"/>
    <col customWidth="1" min="4" max="4" width="7.0"/>
    <col customWidth="1" min="5" max="5" width="6.13"/>
    <col customWidth="1" min="6" max="6" width="0.75"/>
    <col customWidth="1" min="7" max="7" width="7.13"/>
    <col customWidth="1" min="8" max="8" width="6.63"/>
    <col customWidth="1" min="9" max="9" width="6.13"/>
    <col customWidth="1" min="10" max="10" width="7.13"/>
    <col customWidth="1" min="11" max="11" width="1.13"/>
    <col customWidth="1" min="12" max="15" width="6.13"/>
    <col customWidth="1" min="16" max="16" width="1.13"/>
    <col customWidth="1" min="17" max="17" width="6.75"/>
    <col customWidth="1" min="18" max="18" width="6.5"/>
    <col customWidth="1" min="19" max="19" width="6.38"/>
    <col customWidth="1" min="20" max="20" width="6.5"/>
    <col customWidth="1" min="21" max="21" width="0.75"/>
    <col customWidth="1" min="22" max="22" width="7.13"/>
    <col customWidth="1" min="23" max="23" width="6.75"/>
    <col customWidth="1" min="24" max="24" width="7.25"/>
    <col customWidth="1" min="25" max="25" width="7.5"/>
    <col customWidth="1" min="26" max="26" width="2.0"/>
    <col customWidth="1" min="31" max="31" width="1.63"/>
  </cols>
  <sheetData>
    <row r="1">
      <c r="A1" s="2"/>
      <c r="B1" s="3" t="s">
        <v>2</v>
      </c>
      <c r="C1" s="3" t="s">
        <v>3</v>
      </c>
      <c r="D1" s="3" t="s">
        <v>4</v>
      </c>
      <c r="E1" s="3" t="s">
        <v>5</v>
      </c>
      <c r="F1" s="4"/>
      <c r="G1" s="3" t="s">
        <v>2</v>
      </c>
      <c r="H1" s="3" t="s">
        <v>3</v>
      </c>
      <c r="I1" s="3" t="s">
        <v>4</v>
      </c>
      <c r="J1" s="3" t="s">
        <v>5</v>
      </c>
      <c r="K1" s="4"/>
      <c r="L1" s="3" t="s">
        <v>2</v>
      </c>
      <c r="M1" s="3" t="s">
        <v>3</v>
      </c>
      <c r="N1" s="3" t="s">
        <v>4</v>
      </c>
      <c r="O1" s="3" t="s">
        <v>5</v>
      </c>
      <c r="P1" s="4"/>
      <c r="Q1" s="3" t="s">
        <v>2</v>
      </c>
      <c r="R1" s="3" t="s">
        <v>3</v>
      </c>
      <c r="S1" s="3" t="s">
        <v>4</v>
      </c>
      <c r="T1" s="3" t="s">
        <v>5</v>
      </c>
      <c r="U1" s="4"/>
      <c r="V1" s="3" t="s">
        <v>2</v>
      </c>
      <c r="W1" s="3" t="s">
        <v>3</v>
      </c>
      <c r="X1" s="3" t="s">
        <v>4</v>
      </c>
      <c r="Y1" s="3" t="s">
        <v>5</v>
      </c>
      <c r="Z1" s="4"/>
      <c r="AA1" s="3" t="s">
        <v>2</v>
      </c>
      <c r="AB1" s="3" t="s">
        <v>3</v>
      </c>
      <c r="AC1" s="3" t="s">
        <v>4</v>
      </c>
      <c r="AD1" s="3" t="s">
        <v>5</v>
      </c>
      <c r="AE1" s="4"/>
      <c r="AF1" s="3" t="s">
        <v>2</v>
      </c>
      <c r="AG1" s="3" t="s">
        <v>3</v>
      </c>
      <c r="AH1" s="3" t="s">
        <v>4</v>
      </c>
      <c r="AI1" s="3" t="s">
        <v>5</v>
      </c>
      <c r="AJ1" s="18"/>
      <c r="AK1" s="18"/>
    </row>
    <row r="2">
      <c r="A2" s="6" t="s">
        <v>6</v>
      </c>
      <c r="B2" s="19">
        <v>-1.42825899996055</v>
      </c>
      <c r="C2" s="20">
        <v>-1.42833224718308</v>
      </c>
      <c r="D2" s="20">
        <v>-1.4283387297962</v>
      </c>
      <c r="E2" s="20">
        <v>-99.7261072550046</v>
      </c>
      <c r="F2" s="2"/>
      <c r="G2" s="19">
        <v>-1.42825899999316</v>
      </c>
      <c r="H2" s="20">
        <v>-1.42833137050154</v>
      </c>
      <c r="I2" s="20">
        <v>-1.42833923997412</v>
      </c>
      <c r="J2" s="20">
        <v>-99.8382690730077</v>
      </c>
      <c r="K2" s="2"/>
      <c r="L2" s="19">
        <v>-1.4282589999877</v>
      </c>
      <c r="M2" s="20">
        <v>-1.42835170490346</v>
      </c>
      <c r="N2" s="20">
        <v>-1.42836474167413</v>
      </c>
      <c r="O2" s="20">
        <v>-99.9543224092549</v>
      </c>
      <c r="P2" s="2"/>
      <c r="Q2" s="19">
        <v>-1.42825899998672</v>
      </c>
      <c r="R2" s="20">
        <v>-1.42838426130143</v>
      </c>
      <c r="S2" s="20">
        <v>-1.42841688058402</v>
      </c>
      <c r="T2" s="20">
        <v>-99.8003321888984</v>
      </c>
      <c r="U2" s="2"/>
      <c r="V2" s="19">
        <v>-1.42825899998339</v>
      </c>
      <c r="W2" s="20">
        <v>-1.42829466158948</v>
      </c>
      <c r="X2" s="20">
        <v>-1.42837730181173</v>
      </c>
      <c r="Y2" s="20">
        <v>-99.8938883388003</v>
      </c>
      <c r="Z2" s="2"/>
      <c r="AA2" s="21">
        <f t="shared" ref="AA2:AD2" si="1">AVERAGE(B2,G2,L2,Q2,V2)</f>
        <v>-1.428259</v>
      </c>
      <c r="AB2" s="21">
        <f t="shared" si="1"/>
        <v>-1.428338849</v>
      </c>
      <c r="AC2" s="21">
        <f t="shared" si="1"/>
        <v>-1.428367379</v>
      </c>
      <c r="AD2" s="21">
        <f t="shared" si="1"/>
        <v>-99.84258385</v>
      </c>
      <c r="AE2" s="2"/>
      <c r="AF2" s="22">
        <f t="shared" ref="AF2:AI2" si="2">STDEV(B2,G2,L2,Q2,V2)</f>
        <v>0</v>
      </c>
      <c r="AG2" s="22">
        <f t="shared" si="2"/>
        <v>0.00003270928977</v>
      </c>
      <c r="AH2" s="22">
        <f t="shared" si="2"/>
        <v>0.00003228159753</v>
      </c>
      <c r="AI2" s="22">
        <f t="shared" si="2"/>
        <v>0.087304458</v>
      </c>
      <c r="AJ2" s="23"/>
      <c r="AK2" s="23"/>
    </row>
    <row r="3">
      <c r="A3" s="6" t="s">
        <v>7</v>
      </c>
      <c r="B3" s="20">
        <v>-1.42784632707848</v>
      </c>
      <c r="C3" s="20">
        <v>-1.42797028387776</v>
      </c>
      <c r="D3" s="20">
        <v>-1.42783394292172</v>
      </c>
      <c r="E3" s="19">
        <v>-1.4275299999741</v>
      </c>
      <c r="F3" s="2"/>
      <c r="G3" s="20">
        <v>-1.42768148383993</v>
      </c>
      <c r="H3" s="20">
        <v>-1.42794713382576</v>
      </c>
      <c r="I3" s="20">
        <v>-1.42792198944412</v>
      </c>
      <c r="J3" s="19">
        <v>-1.42752999999601</v>
      </c>
      <c r="K3" s="2"/>
      <c r="L3" s="20">
        <v>-1.42779262277674</v>
      </c>
      <c r="M3" s="20">
        <v>-1.42793326611714</v>
      </c>
      <c r="N3" s="20">
        <v>-1.42778700360155</v>
      </c>
      <c r="O3" s="19">
        <v>-1.42752999999168</v>
      </c>
      <c r="P3" s="2"/>
      <c r="Q3" s="20">
        <v>-1.42777936173333</v>
      </c>
      <c r="R3" s="20">
        <v>-1.42779687300268</v>
      </c>
      <c r="S3" s="20">
        <v>-1.42777983631435</v>
      </c>
      <c r="T3" s="19">
        <v>-1.4275299999905</v>
      </c>
      <c r="U3" s="2"/>
      <c r="V3" s="20">
        <v>-1.42758189766353</v>
      </c>
      <c r="W3" s="20">
        <v>-1.4278227264004</v>
      </c>
      <c r="X3" s="20">
        <v>-1.42772167847186</v>
      </c>
      <c r="Y3" s="19">
        <v>-1.42752999998676</v>
      </c>
      <c r="Z3" s="2"/>
      <c r="AA3" s="21">
        <f t="shared" ref="AA3:AD3" si="3">AVERAGE(B3,G3,L3,Q3,V3)</f>
        <v>-1.427736339</v>
      </c>
      <c r="AB3" s="21">
        <f t="shared" si="3"/>
        <v>-1.427894057</v>
      </c>
      <c r="AC3" s="21">
        <f t="shared" si="3"/>
        <v>-1.42780889</v>
      </c>
      <c r="AD3" s="21">
        <f t="shared" si="3"/>
        <v>-1.42753</v>
      </c>
      <c r="AE3" s="2"/>
      <c r="AF3" s="22">
        <f t="shared" ref="AF3:AI3" si="4">STDEV(B3,G3,L3,Q3,V3)</f>
        <v>0.0001048539598</v>
      </c>
      <c r="AG3" s="22">
        <f t="shared" si="4"/>
        <v>0.0000785777083</v>
      </c>
      <c r="AH3" s="22">
        <f t="shared" si="4"/>
        <v>0.00007474642947</v>
      </c>
      <c r="AI3" s="22">
        <f t="shared" si="4"/>
        <v>0</v>
      </c>
      <c r="AJ3" s="23"/>
      <c r="AK3" s="23"/>
    </row>
    <row r="4">
      <c r="A4" s="6" t="s">
        <v>8</v>
      </c>
      <c r="B4" s="20">
        <v>-1.42701102221751</v>
      </c>
      <c r="C4" s="20">
        <v>-1.42711406551075</v>
      </c>
      <c r="D4" s="20">
        <v>-1.427070226535</v>
      </c>
      <c r="E4" s="20">
        <v>-1.42703897304482</v>
      </c>
      <c r="F4" s="2"/>
      <c r="G4" s="20">
        <v>-1.42681419004515</v>
      </c>
      <c r="H4" s="20">
        <v>-1.42688139360929</v>
      </c>
      <c r="I4" s="20">
        <v>-1.42693243394548</v>
      </c>
      <c r="J4" s="20">
        <v>-1.42688591773651</v>
      </c>
      <c r="K4" s="2"/>
      <c r="L4" s="20">
        <v>-1.42708045816907</v>
      </c>
      <c r="M4" s="20">
        <v>-1.42709409164598</v>
      </c>
      <c r="N4" s="20">
        <v>-1.4270881743886</v>
      </c>
      <c r="O4" s="20">
        <v>-1.42710298438074</v>
      </c>
      <c r="P4" s="2"/>
      <c r="Q4" s="20">
        <v>-1.42704132285671</v>
      </c>
      <c r="R4" s="20">
        <v>-1.42705816060787</v>
      </c>
      <c r="S4" s="20">
        <v>-1.42695662877316</v>
      </c>
      <c r="T4" s="20">
        <v>-1.42699241677825</v>
      </c>
      <c r="U4" s="2"/>
      <c r="V4" s="20">
        <v>-1.42665348297254</v>
      </c>
      <c r="W4" s="20">
        <v>-1.42680229905837</v>
      </c>
      <c r="X4" s="20">
        <v>-1.42669194552934</v>
      </c>
      <c r="Y4" s="20">
        <v>-1.42668104445484</v>
      </c>
      <c r="Z4" s="2"/>
      <c r="AA4" s="21">
        <f t="shared" ref="AA4:AD4" si="5">AVERAGE(B4,G4,L4,Q4,V4)</f>
        <v>-1.426920095</v>
      </c>
      <c r="AB4" s="21">
        <f t="shared" si="5"/>
        <v>-1.426990002</v>
      </c>
      <c r="AC4" s="21">
        <f t="shared" si="5"/>
        <v>-1.426947882</v>
      </c>
      <c r="AD4" s="21">
        <f t="shared" si="5"/>
        <v>-1.426940267</v>
      </c>
      <c r="AE4" s="2"/>
      <c r="AF4" s="22">
        <f t="shared" ref="AF4:AI4" si="6">STDEV(B4,G4,L4,Q4,V4)</f>
        <v>0.0001809545045</v>
      </c>
      <c r="AG4" s="22">
        <f t="shared" si="6"/>
        <v>0.0001395530202</v>
      </c>
      <c r="AH4" s="22">
        <f t="shared" si="6"/>
        <v>0.000158484041</v>
      </c>
      <c r="AI4" s="22">
        <f t="shared" si="6"/>
        <v>0.0001651435732</v>
      </c>
      <c r="AJ4" s="23"/>
      <c r="AK4" s="23"/>
    </row>
    <row r="5">
      <c r="A5" s="6" t="s">
        <v>9</v>
      </c>
      <c r="B5" s="20">
        <v>-1.42608649780965</v>
      </c>
      <c r="C5" s="20">
        <v>-99.7534965295041</v>
      </c>
      <c r="D5" s="20">
        <v>-1.42691669593312</v>
      </c>
      <c r="E5" s="19">
        <v>-1.42509999998679</v>
      </c>
      <c r="F5" s="2"/>
      <c r="G5" s="20">
        <v>-1.42662150044813</v>
      </c>
      <c r="H5" s="20">
        <v>-98.1751996368599</v>
      </c>
      <c r="I5" s="20">
        <v>-1.42733611319365</v>
      </c>
      <c r="J5" s="19">
        <v>-1.42509999999707</v>
      </c>
      <c r="K5" s="2"/>
      <c r="L5" s="20">
        <v>-1.42653076352794</v>
      </c>
      <c r="M5" s="20">
        <v>-99.3637314558863</v>
      </c>
      <c r="N5" s="20">
        <v>-1.42619856318357</v>
      </c>
      <c r="O5" s="19">
        <v>-1.42509999999518</v>
      </c>
      <c r="P5" s="2"/>
      <c r="Q5" s="20">
        <v>-1.42617277582957</v>
      </c>
      <c r="R5" s="20">
        <v>-98.6697205352708</v>
      </c>
      <c r="S5" s="20">
        <v>-1.42636135112558</v>
      </c>
      <c r="T5" s="19">
        <v>-1.42509999999403</v>
      </c>
      <c r="U5" s="2"/>
      <c r="V5" s="20">
        <v>-1.42640754661126</v>
      </c>
      <c r="W5" s="20">
        <v>-99.1272036431912</v>
      </c>
      <c r="X5" s="20">
        <v>-1.4274258199767</v>
      </c>
      <c r="Y5" s="19">
        <v>-1.42509999999057</v>
      </c>
      <c r="Z5" s="2"/>
      <c r="AA5" s="21">
        <f t="shared" ref="AA5:AD5" si="7">AVERAGE(B5,G5,L5,Q5,V5)</f>
        <v>-1.426363817</v>
      </c>
      <c r="AB5" s="21">
        <f t="shared" si="7"/>
        <v>-99.01787036</v>
      </c>
      <c r="AC5" s="21">
        <f t="shared" si="7"/>
        <v>-1.426847709</v>
      </c>
      <c r="AD5" s="21">
        <f t="shared" si="7"/>
        <v>-1.4251</v>
      </c>
      <c r="AE5" s="2"/>
      <c r="AF5" s="22">
        <f t="shared" ref="AF5:AI5" si="8">STDEV(B5,G5,L5,Q5,V5)</f>
        <v>0.0002289032785</v>
      </c>
      <c r="AG5" s="22">
        <f t="shared" si="8"/>
        <v>0.6131928273</v>
      </c>
      <c r="AH5" s="22">
        <f t="shared" si="8"/>
        <v>0.000555752739</v>
      </c>
      <c r="AI5" s="22">
        <f t="shared" si="8"/>
        <v>0</v>
      </c>
      <c r="AJ5" s="23"/>
      <c r="AK5" s="23"/>
    </row>
    <row r="6">
      <c r="A6" s="6" t="s">
        <v>10</v>
      </c>
      <c r="B6" s="20">
        <v>-1.42524225769346</v>
      </c>
      <c r="C6" s="20">
        <v>-1.42537024748668</v>
      </c>
      <c r="D6" s="20">
        <v>-1.4251745532834</v>
      </c>
      <c r="E6" s="19">
        <v>-1.42527045152999</v>
      </c>
      <c r="F6" s="2"/>
      <c r="G6" s="20">
        <v>-1.42526512741336</v>
      </c>
      <c r="H6" s="20">
        <v>-1.42556270010768</v>
      </c>
      <c r="I6" s="20">
        <v>-1.42535515979699</v>
      </c>
      <c r="J6" s="19">
        <v>-1.42535249999547</v>
      </c>
      <c r="K6" s="2"/>
      <c r="L6" s="20">
        <v>-1.42557534218172</v>
      </c>
      <c r="M6" s="20">
        <v>-1.4257536939276</v>
      </c>
      <c r="N6" s="20">
        <v>-1.42582960276773</v>
      </c>
      <c r="O6" s="19">
        <v>-1.42550962346355</v>
      </c>
      <c r="P6" s="2"/>
      <c r="Q6" s="20">
        <v>-1.42540336929699</v>
      </c>
      <c r="R6" s="20">
        <v>-1.42525063845826</v>
      </c>
      <c r="S6" s="20">
        <v>-1.42546002842535</v>
      </c>
      <c r="T6" s="19">
        <v>-1.42530838173642</v>
      </c>
      <c r="U6" s="2"/>
      <c r="V6" s="20">
        <v>-1.42516685679484</v>
      </c>
      <c r="W6" s="20">
        <v>-1.42512358676952</v>
      </c>
      <c r="X6" s="20">
        <v>-1.42525112848751</v>
      </c>
      <c r="Y6" s="19">
        <v>-1.42505792882585</v>
      </c>
      <c r="Z6" s="2"/>
      <c r="AA6" s="21">
        <f t="shared" ref="AA6:AD6" si="9">AVERAGE(B6,G6,L6,Q6,V6)</f>
        <v>-1.425330591</v>
      </c>
      <c r="AB6" s="21">
        <f t="shared" si="9"/>
        <v>-1.425412173</v>
      </c>
      <c r="AC6" s="21">
        <f t="shared" si="9"/>
        <v>-1.425414095</v>
      </c>
      <c r="AD6" s="21">
        <f t="shared" si="9"/>
        <v>-1.425299777</v>
      </c>
      <c r="AE6" s="2"/>
      <c r="AF6" s="22">
        <f t="shared" ref="AF6:AI6" si="10">STDEV(B6,G6,L6,Q6,V6)</f>
        <v>0.0001613203069</v>
      </c>
      <c r="AG6" s="22">
        <f t="shared" si="10"/>
        <v>0.0002502139701</v>
      </c>
      <c r="AH6" s="22">
        <f t="shared" si="10"/>
        <v>0.0002560118459</v>
      </c>
      <c r="AI6" s="22">
        <f t="shared" si="10"/>
        <v>0.0001629722496</v>
      </c>
      <c r="AJ6" s="23"/>
      <c r="AK6" s="23"/>
    </row>
    <row r="7">
      <c r="A7" s="6" t="s">
        <v>11</v>
      </c>
      <c r="B7" s="20">
        <v>-1.41946939534061</v>
      </c>
      <c r="C7" s="20">
        <v>-96.9096845617367</v>
      </c>
      <c r="D7" s="20">
        <v>-1.42222906232599</v>
      </c>
      <c r="E7" s="19">
        <v>-1.41699999999512</v>
      </c>
      <c r="F7" s="2"/>
      <c r="G7" s="20">
        <v>-1.42182802512482</v>
      </c>
      <c r="H7" s="20">
        <v>-97.4968444950067</v>
      </c>
      <c r="I7" s="20">
        <v>-1.42338417194842</v>
      </c>
      <c r="J7" s="19">
        <v>-1.41699999999896</v>
      </c>
      <c r="K7" s="2"/>
      <c r="L7" s="20">
        <v>-1.42319403621583</v>
      </c>
      <c r="M7" s="20">
        <v>-95.7608841724783</v>
      </c>
      <c r="N7" s="20">
        <v>-1.42274220560521</v>
      </c>
      <c r="O7" s="19">
        <v>-1.41699999999798</v>
      </c>
      <c r="P7" s="2"/>
      <c r="Q7" s="20">
        <v>-1.42122964180484</v>
      </c>
      <c r="R7" s="20">
        <v>-97.218716105563</v>
      </c>
      <c r="S7" s="20">
        <v>-1.42408073189528</v>
      </c>
      <c r="T7" s="19">
        <v>-1.41699999999694</v>
      </c>
      <c r="U7" s="2"/>
      <c r="V7" s="20">
        <v>-1.42017863157427</v>
      </c>
      <c r="W7" s="20">
        <v>-96.5663161797074</v>
      </c>
      <c r="X7" s="20">
        <v>-1.42236925549357</v>
      </c>
      <c r="Y7" s="19">
        <v>-1.41699999999454</v>
      </c>
      <c r="Z7" s="2"/>
      <c r="AA7" s="21">
        <f t="shared" ref="AA7:AD7" si="11">AVERAGE(B7,G7,L7,Q7,V7)</f>
        <v>-1.421179946</v>
      </c>
      <c r="AB7" s="21">
        <f t="shared" si="11"/>
        <v>-96.7904891</v>
      </c>
      <c r="AC7" s="21">
        <f t="shared" si="11"/>
        <v>-1.422961085</v>
      </c>
      <c r="AD7" s="21">
        <f t="shared" si="11"/>
        <v>-1.417</v>
      </c>
      <c r="AE7" s="2"/>
      <c r="AF7" s="22">
        <f t="shared" ref="AF7:AI7" si="12">STDEV(B7,G7,L7,Q7,V7)</f>
        <v>0.001449797379</v>
      </c>
      <c r="AG7" s="22">
        <f t="shared" si="12"/>
        <v>0.6720981467</v>
      </c>
      <c r="AH7" s="22">
        <f t="shared" si="12"/>
        <v>0.0007691942676</v>
      </c>
      <c r="AI7" s="22">
        <f t="shared" si="12"/>
        <v>0</v>
      </c>
      <c r="AJ7" s="23"/>
      <c r="AK7" s="23"/>
    </row>
    <row r="8">
      <c r="A8" s="6" t="s">
        <v>12</v>
      </c>
      <c r="B8" s="20">
        <v>-1.42064517380412</v>
      </c>
      <c r="C8" s="19">
        <v>-1.42093797909675</v>
      </c>
      <c r="D8" s="20">
        <v>-1.42058881712202</v>
      </c>
      <c r="E8" s="20">
        <v>-1.42067650437778</v>
      </c>
      <c r="F8" s="2"/>
      <c r="G8" s="20">
        <v>-1.42107022949478</v>
      </c>
      <c r="H8" s="19">
        <v>-1.4213766322398</v>
      </c>
      <c r="I8" s="20">
        <v>-1.42108504852814</v>
      </c>
      <c r="J8" s="20">
        <v>-1.42113256867211</v>
      </c>
      <c r="K8" s="2"/>
      <c r="L8" s="20">
        <v>-1.42114016066222</v>
      </c>
      <c r="M8" s="19">
        <v>-1.42134816521671</v>
      </c>
      <c r="N8" s="20">
        <v>-1.42177788388715</v>
      </c>
      <c r="O8" s="20">
        <v>-1.42130013528906</v>
      </c>
      <c r="P8" s="2"/>
      <c r="Q8" s="20">
        <v>-1.42064705655032</v>
      </c>
      <c r="R8" s="19">
        <v>-1.4209569965684</v>
      </c>
      <c r="S8" s="20">
        <v>-1.42106852608576</v>
      </c>
      <c r="T8" s="20">
        <v>-1.4207294051771</v>
      </c>
      <c r="U8" s="2"/>
      <c r="V8" s="20">
        <v>-1.42048073752082</v>
      </c>
      <c r="W8" s="19">
        <v>-1.42060561571756</v>
      </c>
      <c r="X8" s="20">
        <v>-1.42038542895025</v>
      </c>
      <c r="Y8" s="20">
        <v>-1.42023137696778</v>
      </c>
      <c r="Z8" s="2"/>
      <c r="AA8" s="21">
        <f t="shared" ref="AA8:AD8" si="13">AVERAGE(B8,G8,L8,Q8,V8)</f>
        <v>-1.420796672</v>
      </c>
      <c r="AB8" s="21">
        <f t="shared" si="13"/>
        <v>-1.421045078</v>
      </c>
      <c r="AC8" s="21">
        <f t="shared" si="13"/>
        <v>-1.420981141</v>
      </c>
      <c r="AD8" s="21">
        <f t="shared" si="13"/>
        <v>-1.420813998</v>
      </c>
      <c r="AE8" s="2"/>
      <c r="AF8" s="22">
        <f t="shared" ref="AF8:AI8" si="14">STDEV(B8,G8,L8,Q8,V8)</f>
        <v>0.0002906756118</v>
      </c>
      <c r="AG8" s="22">
        <f t="shared" si="14"/>
        <v>0.0003217707593</v>
      </c>
      <c r="AH8" s="22">
        <f t="shared" si="14"/>
        <v>0.0005389858596</v>
      </c>
      <c r="AI8" s="22">
        <f t="shared" si="14"/>
        <v>0.0004193222049</v>
      </c>
      <c r="AJ8" s="23"/>
      <c r="AK8" s="23"/>
    </row>
    <row r="9">
      <c r="A9" s="6" t="s">
        <v>13</v>
      </c>
      <c r="B9" s="20">
        <v>-1.41295126455377</v>
      </c>
      <c r="C9" s="20">
        <v>-95.2898713027537</v>
      </c>
      <c r="D9" s="20">
        <v>-1.40548996262903</v>
      </c>
      <c r="E9" s="19">
        <v>-1.38999999999842</v>
      </c>
      <c r="F9" s="2"/>
      <c r="G9" s="20">
        <v>-1.40736383855685</v>
      </c>
      <c r="H9" s="20">
        <v>-92.8210201230814</v>
      </c>
      <c r="I9" s="20">
        <v>-1.40571692402927</v>
      </c>
      <c r="J9" s="19">
        <v>-1.38999999999977</v>
      </c>
      <c r="K9" s="2"/>
      <c r="L9" s="20">
        <v>-1.40609938398378</v>
      </c>
      <c r="M9" s="20">
        <v>-89.0581010868487</v>
      </c>
      <c r="N9" s="20">
        <v>-1.4081074056623</v>
      </c>
      <c r="O9" s="19">
        <v>-1.38999999999924</v>
      </c>
      <c r="P9" s="2"/>
      <c r="Q9" s="20">
        <v>-1.40932626229984</v>
      </c>
      <c r="R9" s="20">
        <v>-96.1847957552305</v>
      </c>
      <c r="S9" s="20">
        <v>-1.40827294601842</v>
      </c>
      <c r="T9" s="19">
        <v>-1.38999999999915</v>
      </c>
      <c r="U9" s="2"/>
      <c r="V9" s="20">
        <v>-1.41156700883491</v>
      </c>
      <c r="W9" s="20">
        <v>-96.5663161797074</v>
      </c>
      <c r="X9" s="20">
        <v>-1.4077996274617</v>
      </c>
      <c r="Y9" s="19">
        <v>-1.38999999999768</v>
      </c>
      <c r="Z9" s="2"/>
      <c r="AA9" s="21">
        <f t="shared" ref="AA9:AD9" si="15">AVERAGE(B9,G9,L9,Q9,V9)</f>
        <v>-1.409461552</v>
      </c>
      <c r="AB9" s="21">
        <f t="shared" si="15"/>
        <v>-93.98402089</v>
      </c>
      <c r="AC9" s="21">
        <f t="shared" si="15"/>
        <v>-1.407077373</v>
      </c>
      <c r="AD9" s="21">
        <f t="shared" si="15"/>
        <v>-1.39</v>
      </c>
      <c r="AE9" s="2"/>
      <c r="AF9" s="22">
        <f t="shared" ref="AF9:AI9" si="16">STDEV(B9,G9,L9,Q9,V9)</f>
        <v>0.002843146187</v>
      </c>
      <c r="AG9" s="22">
        <f t="shared" si="16"/>
        <v>3.115853052</v>
      </c>
      <c r="AH9" s="22">
        <f t="shared" si="16"/>
        <v>0.001358556838</v>
      </c>
      <c r="AI9" s="22">
        <f t="shared" si="16"/>
        <v>0</v>
      </c>
      <c r="AJ9" s="23"/>
      <c r="AK9" s="23"/>
    </row>
    <row r="10">
      <c r="A10" s="6" t="s">
        <v>14</v>
      </c>
      <c r="B10" s="20">
        <v>-1.41060015394003</v>
      </c>
      <c r="C10" s="20">
        <v>-1.40959378278603</v>
      </c>
      <c r="D10" s="20">
        <v>-1.4115603872426</v>
      </c>
      <c r="E10" s="19">
        <v>-1.40988094597888</v>
      </c>
      <c r="F10" s="2"/>
      <c r="G10" s="20">
        <v>-1.40979202936214</v>
      </c>
      <c r="H10" s="20">
        <v>-1.40997820989772</v>
      </c>
      <c r="I10" s="20">
        <v>-1.41119218243303</v>
      </c>
      <c r="J10" s="19">
        <v>-1.40959997789043</v>
      </c>
      <c r="K10" s="2"/>
      <c r="L10" s="20">
        <v>-1.40966403791</v>
      </c>
      <c r="M10" s="20">
        <v>-1.4101644072109</v>
      </c>
      <c r="N10" s="20">
        <v>-1.40978257483269</v>
      </c>
      <c r="O10" s="19">
        <v>-1.4099785034557</v>
      </c>
      <c r="P10" s="2"/>
      <c r="Q10" s="20">
        <v>-1.40963227465844</v>
      </c>
      <c r="R10" s="20">
        <v>-1.40950405248224</v>
      </c>
      <c r="S10" s="20">
        <v>-1.0986762094577</v>
      </c>
      <c r="T10" s="19">
        <v>-1.40896045283319</v>
      </c>
      <c r="U10" s="2"/>
      <c r="V10" s="20">
        <v>-1.40937357526809</v>
      </c>
      <c r="W10" s="20">
        <v>-1.40989117182853</v>
      </c>
      <c r="X10" s="20">
        <v>-1.40930729548111</v>
      </c>
      <c r="Y10" s="19">
        <v>-1.40945579000074</v>
      </c>
      <c r="Z10" s="2"/>
      <c r="AA10" s="21">
        <f t="shared" ref="AA10:AD10" si="17">AVERAGE(B10,G10,L10,Q10,V10)</f>
        <v>-1.409812414</v>
      </c>
      <c r="AB10" s="21">
        <f t="shared" si="17"/>
        <v>-1.409826325</v>
      </c>
      <c r="AC10" s="21">
        <f t="shared" si="17"/>
        <v>-1.34810373</v>
      </c>
      <c r="AD10" s="21">
        <f t="shared" si="17"/>
        <v>-1.409575134</v>
      </c>
      <c r="AE10" s="2"/>
      <c r="AF10" s="22">
        <f t="shared" ref="AF10:AI10" si="18">STDEV(B10,G10,L10,Q10,V10)</f>
        <v>0.0004658311995</v>
      </c>
      <c r="AG10" s="22">
        <f t="shared" si="18"/>
        <v>0.0002736371556</v>
      </c>
      <c r="AH10" s="22">
        <f t="shared" si="18"/>
        <v>0.1394373914</v>
      </c>
      <c r="AI10" s="22">
        <f t="shared" si="18"/>
        <v>0.0004027781741</v>
      </c>
      <c r="AJ10" s="23"/>
      <c r="AK10" s="23"/>
    </row>
    <row r="11">
      <c r="A11" s="6" t="s">
        <v>15</v>
      </c>
      <c r="B11" s="20">
        <v>-1.3634963792841</v>
      </c>
      <c r="C11" s="20">
        <v>-90.1522909781639</v>
      </c>
      <c r="D11" s="20">
        <v>-1.35262615123727</v>
      </c>
      <c r="E11" s="19">
        <v>-1.29999999999979</v>
      </c>
      <c r="F11" s="2"/>
      <c r="G11" s="20">
        <v>-1.39126956589327</v>
      </c>
      <c r="H11" s="20">
        <v>-89.0581010868487</v>
      </c>
      <c r="I11" s="20">
        <v>-1.35648527654524</v>
      </c>
      <c r="J11" s="19">
        <v>-1.29999999999995</v>
      </c>
      <c r="K11" s="2"/>
      <c r="L11" s="20">
        <v>-1.35997078986109</v>
      </c>
      <c r="M11" s="20">
        <v>-86.49148282327</v>
      </c>
      <c r="N11" s="20">
        <v>-1.37004625986913</v>
      </c>
      <c r="O11" s="19">
        <v>-1.29999999999985</v>
      </c>
      <c r="P11" s="2"/>
      <c r="Q11" s="20">
        <v>-1.37592775895689</v>
      </c>
      <c r="R11" s="20">
        <v>-94.185026299696</v>
      </c>
      <c r="S11" s="20">
        <v>-1.36561796134903</v>
      </c>
      <c r="T11" s="19">
        <v>-1.29999999999978</v>
      </c>
      <c r="U11" s="2"/>
      <c r="V11" s="20">
        <v>-1.3820875922456</v>
      </c>
      <c r="W11" s="20">
        <v>-93.5389181107733</v>
      </c>
      <c r="X11" s="20">
        <v>-1.37512009117405</v>
      </c>
      <c r="Y11" s="19">
        <v>-1.29999999999954</v>
      </c>
      <c r="Z11" s="2"/>
      <c r="AA11" s="21">
        <f t="shared" ref="AA11:AD11" si="19">AVERAGE(B11,G11,L11,Q11,V11)</f>
        <v>-1.374550417</v>
      </c>
      <c r="AB11" s="21">
        <f t="shared" si="19"/>
        <v>-90.68516386</v>
      </c>
      <c r="AC11" s="21">
        <f t="shared" si="19"/>
        <v>-1.363979148</v>
      </c>
      <c r="AD11" s="21">
        <f t="shared" si="19"/>
        <v>-1.3</v>
      </c>
      <c r="AE11" s="2"/>
      <c r="AF11" s="22">
        <f t="shared" ref="AF11:AI11" si="20">STDEV(B11,G11,L11,Q11,V11)</f>
        <v>0.01297105719</v>
      </c>
      <c r="AG11" s="22">
        <f t="shared" si="20"/>
        <v>3.198093097</v>
      </c>
      <c r="AH11" s="22">
        <f t="shared" si="20"/>
        <v>0.009336284262</v>
      </c>
      <c r="AI11" s="22">
        <f t="shared" si="20"/>
        <v>0</v>
      </c>
      <c r="AJ11" s="23"/>
      <c r="AK11" s="23"/>
    </row>
    <row r="12">
      <c r="A12" s="6" t="s">
        <v>16</v>
      </c>
      <c r="B12" s="20">
        <v>-1.38000830132058</v>
      </c>
      <c r="C12" s="20">
        <v>-1.37938244916325</v>
      </c>
      <c r="D12" s="20">
        <v>-1.37963336471038</v>
      </c>
      <c r="E12" s="19">
        <v>-1.37838837354715</v>
      </c>
      <c r="F12" s="2"/>
      <c r="G12" s="20">
        <v>-1.38372908158066</v>
      </c>
      <c r="H12" s="20">
        <v>-1.38162484794352</v>
      </c>
      <c r="I12" s="20">
        <v>-1.38554575208881</v>
      </c>
      <c r="J12" s="19">
        <v>-1.3814582237943</v>
      </c>
      <c r="K12" s="2"/>
      <c r="L12" s="20">
        <v>-1.37869222728142</v>
      </c>
      <c r="M12" s="20">
        <v>-1.37940700040187</v>
      </c>
      <c r="N12" s="20">
        <v>-1.38183876447269</v>
      </c>
      <c r="O12" s="19">
        <v>-1.37890057908815</v>
      </c>
      <c r="P12" s="2"/>
      <c r="Q12" s="20">
        <v>-1.3804305248869</v>
      </c>
      <c r="R12" s="20">
        <v>-1.37957464511334</v>
      </c>
      <c r="S12" s="20">
        <v>-1.37878894705186</v>
      </c>
      <c r="T12" s="19">
        <v>-1.37953257475299</v>
      </c>
      <c r="U12" s="2"/>
      <c r="V12" s="20">
        <v>-1.38300070764148</v>
      </c>
      <c r="W12" s="20">
        <v>-1.38023101615633</v>
      </c>
      <c r="X12" s="20">
        <v>-1.38236942840284</v>
      </c>
      <c r="Y12" s="19">
        <v>-1.38073741813843</v>
      </c>
      <c r="Z12" s="2"/>
      <c r="AA12" s="21">
        <f t="shared" ref="AA12:AD12" si="21">AVERAGE(B12,G12,L12,Q12,V12)</f>
        <v>-1.381172169</v>
      </c>
      <c r="AB12" s="21">
        <f t="shared" si="21"/>
        <v>-1.380043992</v>
      </c>
      <c r="AC12" s="21">
        <f t="shared" si="21"/>
        <v>-1.381635251</v>
      </c>
      <c r="AD12" s="21">
        <f t="shared" si="21"/>
        <v>-1.379803434</v>
      </c>
      <c r="AE12" s="2"/>
      <c r="AF12" s="22">
        <f t="shared" ref="AF12:AI12" si="22">STDEV(B12,G12,L12,Q12,V12)</f>
        <v>0.002117551086</v>
      </c>
      <c r="AG12" s="22">
        <f t="shared" si="22"/>
        <v>0.0009483890644</v>
      </c>
      <c r="AH12" s="22">
        <f t="shared" si="22"/>
        <v>0.002644874659</v>
      </c>
      <c r="AI12" s="22">
        <f t="shared" si="22"/>
        <v>0.001274908177</v>
      </c>
      <c r="AJ12" s="23"/>
      <c r="AK12" s="23"/>
    </row>
    <row r="13">
      <c r="A13" s="6" t="s">
        <v>17</v>
      </c>
      <c r="B13" s="20">
        <v>-1.28036600255099</v>
      </c>
      <c r="C13" s="19">
        <v>-0.999999999999987</v>
      </c>
      <c r="D13" s="20">
        <v>-1.27788173036344</v>
      </c>
      <c r="E13" s="20">
        <v>-1.19669383405862</v>
      </c>
      <c r="F13" s="2"/>
      <c r="G13" s="20">
        <v>-1.25067902336492</v>
      </c>
      <c r="H13" s="19">
        <v>-1.0</v>
      </c>
      <c r="I13" s="20">
        <v>-1.28886785108897</v>
      </c>
      <c r="J13" s="20">
        <v>-1.23993841388046</v>
      </c>
      <c r="K13" s="2"/>
      <c r="L13" s="20">
        <v>-1.20696193132991</v>
      </c>
      <c r="M13" s="19">
        <v>-0.999999999999993</v>
      </c>
      <c r="N13" s="20">
        <v>-1.25199397683713</v>
      </c>
      <c r="O13" s="20">
        <v>-1.26365273474564</v>
      </c>
      <c r="P13" s="2"/>
      <c r="Q13" s="20">
        <v>-1.19179908124012</v>
      </c>
      <c r="R13" s="19">
        <v>-0.999999999999992</v>
      </c>
      <c r="S13" s="20">
        <v>-1.19848940149459</v>
      </c>
      <c r="T13" s="20">
        <v>-1.10946576051392</v>
      </c>
      <c r="U13" s="2"/>
      <c r="V13" s="20">
        <v>-1.28230207855493</v>
      </c>
      <c r="W13" s="19">
        <v>-0.999999999999983</v>
      </c>
      <c r="X13" s="20">
        <v>-1.22119016733068</v>
      </c>
      <c r="Y13" s="20">
        <v>-1.17942815645324</v>
      </c>
      <c r="Z13" s="2"/>
      <c r="AA13" s="21">
        <f t="shared" ref="AA13:AD13" si="23">AVERAGE(B13,G13,L13,Q13,V13)</f>
        <v>-1.242421623</v>
      </c>
      <c r="AB13" s="21">
        <f t="shared" si="23"/>
        <v>-1</v>
      </c>
      <c r="AC13" s="21">
        <f t="shared" si="23"/>
        <v>-1.247684625</v>
      </c>
      <c r="AD13" s="21">
        <f t="shared" si="23"/>
        <v>-1.19783578</v>
      </c>
      <c r="AE13" s="2"/>
      <c r="AF13" s="22">
        <f t="shared" ref="AF13:AI13" si="24">STDEV(B13,G13,L13,Q13,V13)</f>
        <v>0.04158858859</v>
      </c>
      <c r="AG13" s="22">
        <f t="shared" si="24"/>
        <v>0</v>
      </c>
      <c r="AH13" s="22">
        <f t="shared" si="24"/>
        <v>0.03790982755</v>
      </c>
      <c r="AI13" s="22">
        <f t="shared" si="24"/>
        <v>0.05969486641</v>
      </c>
      <c r="AJ13" s="23"/>
      <c r="AK13" s="23"/>
    </row>
    <row r="14">
      <c r="A14" s="6" t="s">
        <v>18</v>
      </c>
      <c r="B14" s="20">
        <v>-1.29733200492661</v>
      </c>
      <c r="C14" s="19">
        <v>-1.29646409320908</v>
      </c>
      <c r="D14" s="20">
        <v>-1.29880743416258</v>
      </c>
      <c r="E14" s="20">
        <v>-1.29689378449503</v>
      </c>
      <c r="F14" s="2"/>
      <c r="G14" s="20">
        <v>-1.30154818130995</v>
      </c>
      <c r="H14" s="19">
        <v>-1.29677108212343</v>
      </c>
      <c r="I14" s="20">
        <v>-1.2978923762341</v>
      </c>
      <c r="J14" s="20">
        <v>-1.30132738632178</v>
      </c>
      <c r="K14" s="2"/>
      <c r="L14" s="20">
        <v>-1.29635810589204</v>
      </c>
      <c r="M14" s="19">
        <v>-1.29432247615501</v>
      </c>
      <c r="N14" s="20">
        <v>-1.30343314166122</v>
      </c>
      <c r="O14" s="20">
        <v>-1.29737261918473</v>
      </c>
      <c r="P14" s="2"/>
      <c r="Q14" s="20">
        <v>-1.29610898866202</v>
      </c>
      <c r="R14" s="19">
        <v>-1.2949197891862</v>
      </c>
      <c r="S14" s="20">
        <v>-1.30324766254025</v>
      </c>
      <c r="T14" s="20">
        <v>-1.29741103745727</v>
      </c>
      <c r="U14" s="2"/>
      <c r="V14" s="20">
        <v>-1.3028782325018</v>
      </c>
      <c r="W14" s="19">
        <v>-1.29689878862136</v>
      </c>
      <c r="X14" s="20">
        <v>-1.29975849676346</v>
      </c>
      <c r="Y14" s="20">
        <v>-1.30435168493632</v>
      </c>
      <c r="Z14" s="2"/>
      <c r="AA14" s="21">
        <f t="shared" ref="AA14:AD14" si="25">AVERAGE(B14,G14,L14,Q14,V14)</f>
        <v>-1.298845103</v>
      </c>
      <c r="AB14" s="21">
        <f t="shared" si="25"/>
        <v>-1.295875246</v>
      </c>
      <c r="AC14" s="21">
        <f t="shared" si="25"/>
        <v>-1.300627822</v>
      </c>
      <c r="AD14" s="21">
        <f t="shared" si="25"/>
        <v>-1.299471302</v>
      </c>
      <c r="AE14" s="2"/>
      <c r="AF14" s="22">
        <f t="shared" ref="AF14:AI14" si="26">STDEV(B14,G14,L14,Q14,V14)</f>
        <v>0.003143791819</v>
      </c>
      <c r="AG14" s="22">
        <f t="shared" si="26"/>
        <v>0.001174829222</v>
      </c>
      <c r="AH14" s="22">
        <f t="shared" si="26"/>
        <v>0.002563473456</v>
      </c>
      <c r="AI14" s="22">
        <f t="shared" si="26"/>
        <v>0.0032617458</v>
      </c>
      <c r="AJ14" s="23"/>
      <c r="AK14" s="23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4" t="s">
        <v>0</v>
      </c>
      <c r="AE15" s="2"/>
      <c r="AF15" s="24" t="s">
        <v>19</v>
      </c>
      <c r="AJ15" s="23"/>
      <c r="AK15" s="23"/>
    </row>
  </sheetData>
  <mergeCells count="2">
    <mergeCell ref="AA15:AD15"/>
    <mergeCell ref="AF15:AI15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63"/>
    <col customWidth="1" min="2" max="2" width="7.75"/>
    <col customWidth="1" min="3" max="4" width="7.0"/>
    <col customWidth="1" min="5" max="5" width="7.25"/>
    <col customWidth="1" min="6" max="6" width="0.75"/>
    <col customWidth="1" min="7" max="7" width="6.75"/>
    <col customWidth="1" min="8" max="8" width="7.25"/>
    <col customWidth="1" min="9" max="10" width="7.13"/>
    <col customWidth="1" min="11" max="11" width="0.63"/>
    <col customWidth="1" min="12" max="12" width="6.88"/>
    <col customWidth="1" min="13" max="13" width="7.38"/>
    <col customWidth="1" min="14" max="14" width="6.75"/>
    <col customWidth="1" min="15" max="15" width="6.5"/>
    <col customWidth="1" min="16" max="16" width="1.13"/>
    <col customWidth="1" min="17" max="17" width="6.88"/>
    <col customWidth="1" min="18" max="18" width="7.38"/>
    <col customWidth="1" min="19" max="19" width="7.25"/>
    <col customWidth="1" min="20" max="20" width="6.88"/>
    <col customWidth="1" min="21" max="21" width="0.88"/>
    <col customWidth="1" min="22" max="22" width="7.13"/>
    <col customWidth="1" min="23" max="24" width="7.0"/>
    <col customWidth="1" min="25" max="25" width="8.38"/>
    <col customWidth="1" min="26" max="26" width="2.5"/>
    <col customWidth="1" min="27" max="27" width="9.0"/>
    <col customWidth="1" min="28" max="28" width="11.0"/>
    <col customWidth="1" min="29" max="29" width="10.38"/>
    <col customWidth="1" min="30" max="30" width="11.25"/>
    <col customWidth="1" min="31" max="31" width="1.63"/>
    <col customWidth="1" min="32" max="35" width="8.5"/>
    <col customWidth="1" min="36" max="36" width="2.25"/>
    <col customWidth="1" min="37" max="37" width="8.5"/>
  </cols>
  <sheetData>
    <row r="2">
      <c r="AA2" s="1" t="s">
        <v>0</v>
      </c>
      <c r="AF2" s="1" t="s">
        <v>19</v>
      </c>
    </row>
    <row r="3">
      <c r="A3" s="2"/>
      <c r="B3" s="3" t="s">
        <v>2</v>
      </c>
      <c r="C3" s="3" t="s">
        <v>3</v>
      </c>
      <c r="D3" s="3" t="s">
        <v>4</v>
      </c>
      <c r="E3" s="3" t="s">
        <v>5</v>
      </c>
      <c r="F3" s="4"/>
      <c r="G3" s="3" t="s">
        <v>2</v>
      </c>
      <c r="H3" s="3" t="s">
        <v>3</v>
      </c>
      <c r="I3" s="3" t="s">
        <v>4</v>
      </c>
      <c r="J3" s="3" t="s">
        <v>5</v>
      </c>
      <c r="K3" s="4"/>
      <c r="L3" s="3" t="s">
        <v>2</v>
      </c>
      <c r="M3" s="3" t="s">
        <v>3</v>
      </c>
      <c r="N3" s="3" t="s">
        <v>4</v>
      </c>
      <c r="O3" s="3" t="s">
        <v>5</v>
      </c>
      <c r="P3" s="4"/>
      <c r="Q3" s="3" t="s">
        <v>2</v>
      </c>
      <c r="R3" s="3" t="s">
        <v>3</v>
      </c>
      <c r="S3" s="3" t="s">
        <v>4</v>
      </c>
      <c r="T3" s="3" t="s">
        <v>5</v>
      </c>
      <c r="U3" s="4"/>
      <c r="V3" s="3" t="s">
        <v>2</v>
      </c>
      <c r="W3" s="3" t="s">
        <v>3</v>
      </c>
      <c r="X3" s="3" t="s">
        <v>4</v>
      </c>
      <c r="Y3" s="3" t="s">
        <v>5</v>
      </c>
      <c r="Z3" s="4"/>
      <c r="AA3" s="3" t="s">
        <v>2</v>
      </c>
      <c r="AB3" s="3" t="s">
        <v>3</v>
      </c>
      <c r="AC3" s="3" t="s">
        <v>4</v>
      </c>
      <c r="AD3" s="3" t="s">
        <v>5</v>
      </c>
      <c r="AE3" s="5"/>
      <c r="AF3" s="3" t="s">
        <v>2</v>
      </c>
      <c r="AG3" s="3" t="s">
        <v>3</v>
      </c>
      <c r="AH3" s="3" t="s">
        <v>4</v>
      </c>
      <c r="AI3" s="3" t="s">
        <v>5</v>
      </c>
      <c r="AJ3" s="5"/>
      <c r="AK3" s="18"/>
    </row>
    <row r="4">
      <c r="A4" s="6" t="s">
        <v>6</v>
      </c>
      <c r="B4" s="19">
        <v>-1.42825899999177</v>
      </c>
      <c r="C4" s="20">
        <v>-1.42832701035327</v>
      </c>
      <c r="D4" s="20">
        <v>-1.42830574066025</v>
      </c>
      <c r="E4" s="20">
        <v>-99.9492471213943</v>
      </c>
      <c r="F4" s="2"/>
      <c r="G4" s="19">
        <v>-1.42825899999678</v>
      </c>
      <c r="H4" s="20">
        <v>-1.42836707395347</v>
      </c>
      <c r="I4" s="20">
        <v>-1.42835012962296</v>
      </c>
      <c r="J4" s="20">
        <v>-99.937404783053</v>
      </c>
      <c r="K4" s="2"/>
      <c r="L4" s="19">
        <v>-1.42825899998849</v>
      </c>
      <c r="M4" s="20">
        <v>-1.4284012402486</v>
      </c>
      <c r="N4" s="20">
        <v>-1.42832746128472</v>
      </c>
      <c r="O4" s="20">
        <v>-99.9436079126603</v>
      </c>
      <c r="P4" s="2"/>
      <c r="Q4" s="19">
        <v>-1.42825899998727</v>
      </c>
      <c r="R4" s="20">
        <v>-1.42838071864547</v>
      </c>
      <c r="S4" s="20">
        <v>-1.42834759792422</v>
      </c>
      <c r="T4" s="20">
        <v>-99.8382690730077</v>
      </c>
      <c r="U4" s="2"/>
      <c r="V4" s="19">
        <v>-1.42825899999177</v>
      </c>
      <c r="W4" s="20">
        <v>-1.4283552967145</v>
      </c>
      <c r="X4" s="20">
        <v>-1.42833840658938</v>
      </c>
      <c r="Y4" s="20">
        <v>-99.7781468765537</v>
      </c>
      <c r="Z4" s="2"/>
      <c r="AA4" s="25">
        <f t="shared" ref="AA4:AD4" si="1">AVERAGE(B4,G4,L4,Q4,V4)</f>
        <v>-1.428259</v>
      </c>
      <c r="AB4" s="21">
        <f t="shared" si="1"/>
        <v>-1.428366268</v>
      </c>
      <c r="AC4" s="21">
        <f t="shared" si="1"/>
        <v>-1.428333867</v>
      </c>
      <c r="AD4" s="21">
        <f t="shared" si="1"/>
        <v>-99.88933515</v>
      </c>
      <c r="AE4" s="2"/>
      <c r="AF4" s="22">
        <f t="shared" ref="AF4:AI4" si="2">STDEV(B4,G4,L4,Q4,V4)</f>
        <v>0</v>
      </c>
      <c r="AG4" s="22">
        <f t="shared" si="2"/>
        <v>0.00002781214132</v>
      </c>
      <c r="AH4" s="22">
        <f t="shared" si="2"/>
        <v>0.00001806753465</v>
      </c>
      <c r="AI4" s="22">
        <f t="shared" si="2"/>
        <v>0.07716256067</v>
      </c>
      <c r="AJ4" s="2"/>
      <c r="AK4" s="23"/>
    </row>
    <row r="5">
      <c r="A5" s="6" t="s">
        <v>7</v>
      </c>
      <c r="B5" s="20">
        <v>-1.42770518910761</v>
      </c>
      <c r="C5" s="20">
        <v>-1.42783324405767</v>
      </c>
      <c r="D5" s="20">
        <v>-1.42783324405767</v>
      </c>
      <c r="E5" s="19">
        <v>-1.42752999999381</v>
      </c>
      <c r="F5" s="2"/>
      <c r="G5" s="20">
        <v>-1.42776650555889</v>
      </c>
      <c r="H5" s="20">
        <v>-1.4281693659594</v>
      </c>
      <c r="I5" s="20">
        <v>-1.42774378151498</v>
      </c>
      <c r="J5" s="19">
        <v>-1.42752999999755</v>
      </c>
      <c r="K5" s="2"/>
      <c r="L5" s="20">
        <v>-1.42769440249146</v>
      </c>
      <c r="M5" s="20">
        <v>-1.42799723683586</v>
      </c>
      <c r="N5" s="20">
        <v>-1.42801181182007</v>
      </c>
      <c r="O5" s="19">
        <v>-1.42752999999239</v>
      </c>
      <c r="P5" s="2"/>
      <c r="Q5" s="20">
        <v>-1.4276406257539</v>
      </c>
      <c r="R5" s="20">
        <v>-1.42802087377368</v>
      </c>
      <c r="S5" s="20">
        <v>-1.42803984668436</v>
      </c>
      <c r="T5" s="19">
        <v>-1.42752999999055</v>
      </c>
      <c r="U5" s="2"/>
      <c r="V5" s="20">
        <v>-1.42780657605547</v>
      </c>
      <c r="W5" s="20">
        <v>-1.42808273109889</v>
      </c>
      <c r="X5" s="20">
        <v>-1.42788068766815</v>
      </c>
      <c r="Y5" s="19">
        <v>-1.42752999999281</v>
      </c>
      <c r="Z5" s="2"/>
      <c r="AA5" s="21">
        <f t="shared" ref="AA5:AD5" si="3">AVERAGE(B5,G5,L5,Q5,V5)</f>
        <v>-1.42772266</v>
      </c>
      <c r="AB5" s="21">
        <f t="shared" si="3"/>
        <v>-1.42802069</v>
      </c>
      <c r="AC5" s="21">
        <f t="shared" si="3"/>
        <v>-1.427901874</v>
      </c>
      <c r="AD5" s="25">
        <f t="shared" si="3"/>
        <v>-1.42753</v>
      </c>
      <c r="AE5" s="2"/>
      <c r="AF5" s="22">
        <f t="shared" ref="AF5:AI5" si="4">STDEV(B5,G5,L5,Q5,V5)</f>
        <v>0.00006480292008</v>
      </c>
      <c r="AG5" s="22">
        <f t="shared" si="4"/>
        <v>0.0001241367238</v>
      </c>
      <c r="AH5" s="22">
        <f t="shared" si="4"/>
        <v>0.0001237688868</v>
      </c>
      <c r="AI5" s="22">
        <f t="shared" si="4"/>
        <v>0</v>
      </c>
      <c r="AJ5" s="2"/>
      <c r="AK5" s="23"/>
    </row>
    <row r="6">
      <c r="A6" s="6" t="s">
        <v>8</v>
      </c>
      <c r="B6" s="20">
        <v>-1.42698046473124</v>
      </c>
      <c r="C6" s="20">
        <v>-1.42694988214235</v>
      </c>
      <c r="D6" s="20">
        <v>-1.42693030367455</v>
      </c>
      <c r="E6" s="19">
        <v>-1.4268191856349</v>
      </c>
      <c r="F6" s="2"/>
      <c r="G6" s="20">
        <v>-1.4269015718895</v>
      </c>
      <c r="H6" s="20">
        <v>-1.42705517614499</v>
      </c>
      <c r="I6" s="20">
        <v>-1.426913167813</v>
      </c>
      <c r="J6" s="19">
        <v>-1.4268767813004</v>
      </c>
      <c r="K6" s="2"/>
      <c r="L6" s="20">
        <v>-1.4268551723609</v>
      </c>
      <c r="M6" s="20">
        <v>-1.42686004349683</v>
      </c>
      <c r="N6" s="20">
        <v>-1.426801692965</v>
      </c>
      <c r="O6" s="19">
        <v>-1.42673361935525</v>
      </c>
      <c r="P6" s="2"/>
      <c r="Q6" s="20">
        <v>-1.42677892089933</v>
      </c>
      <c r="R6" s="20">
        <v>-1.42674256011622</v>
      </c>
      <c r="S6" s="20">
        <v>-1.42671415503908</v>
      </c>
      <c r="T6" s="19">
        <v>-1.42671249145077</v>
      </c>
      <c r="U6" s="2"/>
      <c r="V6" s="20">
        <v>-1.42717490109562</v>
      </c>
      <c r="W6" s="20">
        <v>-1.42707749859155</v>
      </c>
      <c r="X6" s="20">
        <v>-1.42715032960061</v>
      </c>
      <c r="Y6" s="19">
        <v>-1.42707382981963</v>
      </c>
      <c r="Z6" s="2"/>
      <c r="AA6" s="21">
        <f t="shared" ref="AA6:AD6" si="5">AVERAGE(B6,G6,L6,Q6,V6)</f>
        <v>-1.426938206</v>
      </c>
      <c r="AB6" s="21">
        <f t="shared" si="5"/>
        <v>-1.426937032</v>
      </c>
      <c r="AC6" s="21">
        <f t="shared" si="5"/>
        <v>-1.42690193</v>
      </c>
      <c r="AD6" s="25">
        <f t="shared" si="5"/>
        <v>-1.426843182</v>
      </c>
      <c r="AE6" s="2"/>
      <c r="AF6" s="22">
        <f t="shared" ref="AF6:AI6" si="6">STDEV(B6,G6,L6,Q6,V6)</f>
        <v>0.000151177673</v>
      </c>
      <c r="AG6" s="22">
        <f t="shared" si="6"/>
        <v>0.0001392843958</v>
      </c>
      <c r="AH6" s="22">
        <f t="shared" si="6"/>
        <v>0.000164271585</v>
      </c>
      <c r="AI6" s="22">
        <f t="shared" si="6"/>
        <v>0.0001449026811</v>
      </c>
      <c r="AJ6" s="2"/>
      <c r="AK6" s="23"/>
    </row>
    <row r="7">
      <c r="A7" s="6" t="s">
        <v>9</v>
      </c>
      <c r="B7" s="20">
        <v>-1.42596503346421</v>
      </c>
      <c r="C7" s="20">
        <v>-96.9096845617367</v>
      </c>
      <c r="D7" s="20">
        <v>-1.42657109349186</v>
      </c>
      <c r="E7" s="19">
        <v>-1.42509999999641</v>
      </c>
      <c r="F7" s="2"/>
      <c r="G7" s="20">
        <v>-1.42604915064798</v>
      </c>
      <c r="H7" s="20">
        <v>-97.747160045506</v>
      </c>
      <c r="I7" s="20">
        <v>-1.42718987494439</v>
      </c>
      <c r="J7" s="19">
        <v>-1.42509999999856</v>
      </c>
      <c r="K7" s="2"/>
      <c r="L7" s="20">
        <v>-1.42564635462075</v>
      </c>
      <c r="M7" s="20">
        <v>-99.2930349509848</v>
      </c>
      <c r="N7" s="20">
        <v>-1.4262023489266</v>
      </c>
      <c r="O7" s="19">
        <v>-1.42509999999591</v>
      </c>
      <c r="P7" s="2"/>
      <c r="Q7" s="20">
        <v>-1.42594685664274</v>
      </c>
      <c r="R7" s="20">
        <v>-99.4273583102977</v>
      </c>
      <c r="S7" s="20">
        <v>-1.42623750952134</v>
      </c>
      <c r="T7" s="19">
        <v>-1.42509999999424</v>
      </c>
      <c r="U7" s="2"/>
      <c r="V7" s="20">
        <v>-1.42692073339654</v>
      </c>
      <c r="W7" s="20">
        <v>-99.214483278872</v>
      </c>
      <c r="X7" s="20">
        <v>-1.42719660209606</v>
      </c>
      <c r="Y7" s="19">
        <v>-1.42509999999538</v>
      </c>
      <c r="Z7" s="2"/>
      <c r="AA7" s="21">
        <f t="shared" ref="AA7:AD7" si="7">AVERAGE(B7,G7,L7,Q7,V7)</f>
        <v>-1.426105626</v>
      </c>
      <c r="AB7" s="21">
        <f t="shared" si="7"/>
        <v>-98.51834423</v>
      </c>
      <c r="AC7" s="21">
        <f t="shared" si="7"/>
        <v>-1.426679486</v>
      </c>
      <c r="AD7" s="25">
        <f t="shared" si="7"/>
        <v>-1.4251</v>
      </c>
      <c r="AE7" s="2"/>
      <c r="AF7" s="22">
        <f t="shared" ref="AF7:AI7" si="8">STDEV(B7,G7,L7,Q7,V7)</f>
        <v>0.0004804928988</v>
      </c>
      <c r="AG7" s="22">
        <f t="shared" si="8"/>
        <v>1.128447259</v>
      </c>
      <c r="AH7" s="22">
        <f t="shared" si="8"/>
        <v>0.000490575647</v>
      </c>
      <c r="AI7" s="22">
        <f t="shared" si="8"/>
        <v>0</v>
      </c>
      <c r="AJ7" s="2"/>
      <c r="AK7" s="23"/>
    </row>
    <row r="8">
      <c r="A8" s="6" t="s">
        <v>10</v>
      </c>
      <c r="B8" s="20">
        <v>-1.42540829801983</v>
      </c>
      <c r="C8" s="20">
        <v>-1.42518444868484</v>
      </c>
      <c r="D8" s="20">
        <v>-1.42529613571157</v>
      </c>
      <c r="E8" s="19">
        <v>-1.42517662188899</v>
      </c>
      <c r="F8" s="2"/>
      <c r="G8" s="20">
        <v>-1.42524318195122</v>
      </c>
      <c r="H8" s="19">
        <v>-1.42501721230508</v>
      </c>
      <c r="I8" s="20">
        <v>-1.42529836584986</v>
      </c>
      <c r="J8" s="20">
        <v>-1.42503070245463</v>
      </c>
      <c r="K8" s="2"/>
      <c r="L8" s="20">
        <v>-1.42506819028316</v>
      </c>
      <c r="M8" s="20">
        <v>-1.42504933041399</v>
      </c>
      <c r="N8" s="20">
        <v>-1.42491662542221</v>
      </c>
      <c r="O8" s="19">
        <v>-1.42490100792244</v>
      </c>
      <c r="P8" s="2"/>
      <c r="Q8" s="20">
        <v>-1.42493296780736</v>
      </c>
      <c r="R8" s="20">
        <v>-1.42489252258349</v>
      </c>
      <c r="S8" s="20">
        <v>-1.42501139642293</v>
      </c>
      <c r="T8" s="19">
        <v>-1.42482168681237</v>
      </c>
      <c r="U8" s="2"/>
      <c r="V8" s="20">
        <v>-1.4258250310046</v>
      </c>
      <c r="W8" s="20">
        <v>-1.42585685381985</v>
      </c>
      <c r="X8" s="20">
        <v>-1.42576489017054</v>
      </c>
      <c r="Y8" s="19">
        <v>-1.42568225348289</v>
      </c>
      <c r="Z8" s="2"/>
      <c r="AA8" s="21">
        <f t="shared" ref="AA8:AD8" si="9">AVERAGE(B8,G8,L8,Q8,V8)</f>
        <v>-1.425295534</v>
      </c>
      <c r="AB8" s="21">
        <f t="shared" si="9"/>
        <v>-1.425200074</v>
      </c>
      <c r="AC8" s="21">
        <f t="shared" si="9"/>
        <v>-1.425257483</v>
      </c>
      <c r="AD8" s="25">
        <f t="shared" si="9"/>
        <v>-1.425122455</v>
      </c>
      <c r="AE8" s="2"/>
      <c r="AF8" s="22">
        <f t="shared" ref="AF8:AI8" si="10">STDEV(B8,G8,L8,Q8,V8)</f>
        <v>0.0003460357455</v>
      </c>
      <c r="AG8" s="22">
        <f t="shared" si="10"/>
        <v>0.0003815605405</v>
      </c>
      <c r="AH8" s="22">
        <f t="shared" si="10"/>
        <v>0.0003306697628</v>
      </c>
      <c r="AI8" s="22">
        <f t="shared" si="10"/>
        <v>0.0003406711148</v>
      </c>
      <c r="AJ8" s="2"/>
      <c r="AK8" s="23"/>
    </row>
    <row r="9">
      <c r="A9" s="6" t="s">
        <v>11</v>
      </c>
      <c r="B9" s="20">
        <v>-1.42348296937027</v>
      </c>
      <c r="C9" s="20">
        <v>-96.5663161797074</v>
      </c>
      <c r="D9" s="20">
        <v>-1.42262994631619</v>
      </c>
      <c r="E9" s="19">
        <v>-1.41699999999821</v>
      </c>
      <c r="F9" s="2"/>
      <c r="G9" s="20">
        <v>-1.42232305263123</v>
      </c>
      <c r="H9" s="20">
        <v>-91.1370618803475</v>
      </c>
      <c r="I9" s="20">
        <v>-1.42199754467519</v>
      </c>
      <c r="J9" s="19">
        <v>-1.41699999999926</v>
      </c>
      <c r="K9" s="2"/>
      <c r="L9" s="20">
        <v>-1.42228427823059</v>
      </c>
      <c r="M9" s="20">
        <v>-96.9096845617367</v>
      </c>
      <c r="N9" s="20">
        <v>-1.4237011713909</v>
      </c>
      <c r="O9" s="19">
        <v>-1.4169999999983</v>
      </c>
      <c r="P9" s="2"/>
      <c r="Q9" s="20">
        <v>-1.41908519172815</v>
      </c>
      <c r="R9" s="20">
        <v>-97.4968444950067</v>
      </c>
      <c r="S9" s="20">
        <v>-1.42182467230528</v>
      </c>
      <c r="T9" s="19">
        <v>-1.41699999999747</v>
      </c>
      <c r="U9" s="2"/>
      <c r="V9" s="20">
        <v>-1.42140254359</v>
      </c>
      <c r="W9" s="20">
        <v>-98.3576796731739</v>
      </c>
      <c r="X9" s="20">
        <v>-1.42400134247402</v>
      </c>
      <c r="Y9" s="19">
        <v>-1.41699999999777</v>
      </c>
      <c r="Z9" s="2"/>
      <c r="AA9" s="21">
        <f t="shared" ref="AA9:AD9" si="11">AVERAGE(B9,G9,L9,Q9,V9)</f>
        <v>-1.421715607</v>
      </c>
      <c r="AB9" s="21">
        <f t="shared" si="11"/>
        <v>-96.09351736</v>
      </c>
      <c r="AC9" s="21">
        <f t="shared" si="11"/>
        <v>-1.422830935</v>
      </c>
      <c r="AD9" s="25">
        <f t="shared" si="11"/>
        <v>-1.417</v>
      </c>
      <c r="AE9" s="2"/>
      <c r="AF9" s="22">
        <f t="shared" ref="AF9:AI9" si="12">STDEV(B9,G9,L9,Q9,V9)</f>
        <v>0.0016456792</v>
      </c>
      <c r="AG9" s="22">
        <f t="shared" si="12"/>
        <v>2.852712594</v>
      </c>
      <c r="AH9" s="22">
        <f t="shared" si="12"/>
        <v>0.0009842085052</v>
      </c>
      <c r="AI9" s="22">
        <f t="shared" si="12"/>
        <v>0</v>
      </c>
      <c r="AJ9" s="2"/>
      <c r="AK9" s="23"/>
    </row>
    <row r="10">
      <c r="A10" s="6" t="s">
        <v>12</v>
      </c>
      <c r="B10" s="20">
        <v>-1.42162406455982</v>
      </c>
      <c r="C10" s="19">
        <v>-1.4213299141914</v>
      </c>
      <c r="D10" s="20">
        <v>-1.42183961992146</v>
      </c>
      <c r="E10" s="20">
        <v>-1.42149611819859</v>
      </c>
      <c r="F10" s="2"/>
      <c r="G10" s="20">
        <v>-1.4209744638182</v>
      </c>
      <c r="H10" s="20">
        <v>-1.42096357793638</v>
      </c>
      <c r="I10" s="20">
        <v>-1.42062231324307</v>
      </c>
      <c r="J10" s="19">
        <v>-1.42051828910806</v>
      </c>
      <c r="K10" s="2"/>
      <c r="L10" s="20">
        <v>-1.4205880826749</v>
      </c>
      <c r="M10" s="19">
        <v>-1.42036498477202</v>
      </c>
      <c r="N10" s="20">
        <v>-1.42150317751687</v>
      </c>
      <c r="O10" s="20">
        <v>-1.4204702623259</v>
      </c>
      <c r="P10" s="2"/>
      <c r="Q10" s="20">
        <v>-1.42000190089936</v>
      </c>
      <c r="R10" s="20">
        <v>-1.41991314457255</v>
      </c>
      <c r="S10" s="20">
        <v>-1.41986790558453</v>
      </c>
      <c r="T10" s="19">
        <v>-1.41972048959583</v>
      </c>
      <c r="U10" s="2"/>
      <c r="V10" s="20">
        <v>-1.42151287862491</v>
      </c>
      <c r="W10" s="20">
        <v>-1.42143071955597</v>
      </c>
      <c r="X10" s="20">
        <v>-1.42227755235853</v>
      </c>
      <c r="Y10" s="19">
        <v>-1.42114975807702</v>
      </c>
      <c r="Z10" s="2"/>
      <c r="AA10" s="21">
        <f t="shared" ref="AA10:AD10" si="13">AVERAGE(B10,G10,L10,Q10,V10)</f>
        <v>-1.420940278</v>
      </c>
      <c r="AB10" s="21">
        <f t="shared" si="13"/>
        <v>-1.420800468</v>
      </c>
      <c r="AC10" s="21">
        <f t="shared" si="13"/>
        <v>-1.421222114</v>
      </c>
      <c r="AD10" s="25">
        <f t="shared" si="13"/>
        <v>-1.420670983</v>
      </c>
      <c r="AE10" s="2"/>
      <c r="AF10" s="22">
        <f t="shared" ref="AF10:AI10" si="14">STDEV(B10,G10,L10,Q10,V10)</f>
        <v>0.0006710434664</v>
      </c>
      <c r="AG10" s="22">
        <f t="shared" si="14"/>
        <v>0.0006482907626</v>
      </c>
      <c r="AH10" s="22">
        <f t="shared" si="14"/>
        <v>0.0009705541938</v>
      </c>
      <c r="AI10" s="22">
        <f t="shared" si="14"/>
        <v>0.0006850393411</v>
      </c>
      <c r="AJ10" s="2"/>
      <c r="AK10" s="23"/>
    </row>
    <row r="11">
      <c r="A11" s="6" t="s">
        <v>13</v>
      </c>
      <c r="B11" s="20">
        <v>-1.41265979944674</v>
      </c>
      <c r="C11" s="20">
        <v>-94.185026299696</v>
      </c>
      <c r="D11" s="20">
        <v>-1.41482051870428</v>
      </c>
      <c r="E11" s="19">
        <v>-1.38999999999946</v>
      </c>
      <c r="F11" s="2"/>
      <c r="G11" s="20">
        <v>-1.40355717979841</v>
      </c>
      <c r="H11" s="20">
        <v>-96.1847957552305</v>
      </c>
      <c r="I11" s="20">
        <v>-1.41349563368024</v>
      </c>
      <c r="J11" s="19">
        <v>-1.38999999999978</v>
      </c>
      <c r="K11" s="2"/>
      <c r="L11" s="20">
        <v>-1.40126381311394</v>
      </c>
      <c r="M11" s="20">
        <v>-79.4108867905351</v>
      </c>
      <c r="N11" s="20">
        <v>-1.40348920914683</v>
      </c>
      <c r="O11" s="19">
        <v>-1.38999999999965</v>
      </c>
      <c r="P11" s="2"/>
      <c r="Q11" s="20">
        <v>-1.40849094035604</v>
      </c>
      <c r="R11" s="20">
        <v>-92.8210201230814</v>
      </c>
      <c r="S11" s="20">
        <v>-1.40602529972982</v>
      </c>
      <c r="T11" s="19">
        <v>-1.38999999999896</v>
      </c>
      <c r="U11" s="2"/>
      <c r="V11" s="20">
        <v>-1.40865481615214</v>
      </c>
      <c r="W11" s="20">
        <v>-93.5389181107733</v>
      </c>
      <c r="X11" s="20">
        <v>-1.40909012756737</v>
      </c>
      <c r="Y11" s="19">
        <v>-1.38999999999929</v>
      </c>
      <c r="Z11" s="2"/>
      <c r="AA11" s="21">
        <f t="shared" ref="AA11:AD11" si="15">AVERAGE(B11,G11,L11,Q11,V11)</f>
        <v>-1.40692531</v>
      </c>
      <c r="AB11" s="21">
        <f t="shared" si="15"/>
        <v>-91.22812942</v>
      </c>
      <c r="AC11" s="21">
        <f t="shared" si="15"/>
        <v>-1.409384158</v>
      </c>
      <c r="AD11" s="25">
        <f t="shared" si="15"/>
        <v>-1.39</v>
      </c>
      <c r="AE11" s="2"/>
      <c r="AF11" s="22">
        <f t="shared" ref="AF11:AI11" si="16">STDEV(B11,G11,L11,Q11,V11)</f>
        <v>0.004520055509</v>
      </c>
      <c r="AG11" s="22">
        <f t="shared" si="16"/>
        <v>6.723764735</v>
      </c>
      <c r="AH11" s="22">
        <f t="shared" si="16"/>
        <v>0.004810848541</v>
      </c>
      <c r="AI11" s="22">
        <f t="shared" si="16"/>
        <v>0</v>
      </c>
      <c r="AJ11" s="2"/>
      <c r="AK11" s="23"/>
    </row>
    <row r="12">
      <c r="A12" s="6" t="s">
        <v>14</v>
      </c>
      <c r="B12" s="20">
        <v>-1.41072995694065</v>
      </c>
      <c r="C12" s="20">
        <v>-1.4108941943649</v>
      </c>
      <c r="D12" s="20">
        <v>-1.41146075105629</v>
      </c>
      <c r="E12" s="19">
        <v>-1.41045004889283</v>
      </c>
      <c r="F12" s="2"/>
      <c r="G12" s="20">
        <v>-1.40936379945076</v>
      </c>
      <c r="H12" s="19">
        <v>-1.4081751442129</v>
      </c>
      <c r="I12" s="20">
        <v>-1.40818386044581</v>
      </c>
      <c r="J12" s="20">
        <v>-1.40852933156671</v>
      </c>
      <c r="K12" s="2"/>
      <c r="L12" s="20">
        <v>-1.40955242479716</v>
      </c>
      <c r="M12" s="20">
        <v>-1.40882682354865</v>
      </c>
      <c r="N12" s="20">
        <v>-1.40944516428513</v>
      </c>
      <c r="O12" s="19">
        <v>-1.40830030412931</v>
      </c>
      <c r="P12" s="2"/>
      <c r="Q12" s="19">
        <v>-1.4081732343114</v>
      </c>
      <c r="R12" s="20">
        <v>-1.40794368114263</v>
      </c>
      <c r="S12" s="20">
        <v>-1.40854502084295</v>
      </c>
      <c r="T12" s="20">
        <v>-1.40820392207049</v>
      </c>
      <c r="U12" s="2"/>
      <c r="V12" s="20">
        <v>-1.41023378579434</v>
      </c>
      <c r="W12" s="19">
        <v>-1.40987517204949</v>
      </c>
      <c r="X12" s="20">
        <v>-1.41116929996901</v>
      </c>
      <c r="Y12" s="20">
        <v>-1.41023191092176</v>
      </c>
      <c r="Z12" s="2"/>
      <c r="AA12" s="21">
        <f t="shared" ref="AA12:AD12" si="17">AVERAGE(B12,G12,L12,Q12,V12)</f>
        <v>-1.40961064</v>
      </c>
      <c r="AB12" s="25">
        <f t="shared" si="17"/>
        <v>-1.409143003</v>
      </c>
      <c r="AC12" s="21">
        <f t="shared" si="17"/>
        <v>-1.409760819</v>
      </c>
      <c r="AD12" s="25">
        <f t="shared" si="17"/>
        <v>-1.409143104</v>
      </c>
      <c r="AE12" s="2"/>
      <c r="AF12" s="22">
        <f t="shared" ref="AF12:AI12" si="18">STDEV(B12,G12,L12,Q12,V12)</f>
        <v>0.0009710349472</v>
      </c>
      <c r="AG12" s="22">
        <f t="shared" si="18"/>
        <v>0.001232663347</v>
      </c>
      <c r="AH12" s="22">
        <f t="shared" si="18"/>
        <v>0.001494840207</v>
      </c>
      <c r="AI12" s="22">
        <f t="shared" si="18"/>
        <v>0.001102576118</v>
      </c>
      <c r="AJ12" s="2"/>
      <c r="AK12" s="23"/>
    </row>
    <row r="13">
      <c r="A13" s="6" t="s">
        <v>15</v>
      </c>
      <c r="B13" s="20">
        <v>-1.35786043892523</v>
      </c>
      <c r="C13" s="20">
        <v>-89.0581010868487</v>
      </c>
      <c r="D13" s="20">
        <v>-1.37436952190306</v>
      </c>
      <c r="E13" s="19">
        <v>-1.29999999999992</v>
      </c>
      <c r="F13" s="2"/>
      <c r="G13" s="20">
        <v>-1.3546286419741</v>
      </c>
      <c r="H13" s="20">
        <v>-89.0581010868487</v>
      </c>
      <c r="I13" s="20">
        <v>-1.39191035838243</v>
      </c>
      <c r="J13" s="19">
        <v>-1.29999999999995</v>
      </c>
      <c r="K13" s="2"/>
      <c r="L13" s="20">
        <v>-1.38610832644561</v>
      </c>
      <c r="M13" s="20">
        <v>-83.3228183003334</v>
      </c>
      <c r="N13" s="20">
        <v>-1.3708826146477</v>
      </c>
      <c r="O13" s="19">
        <v>-1.29999999999992</v>
      </c>
      <c r="P13" s="2"/>
      <c r="Q13" s="20">
        <v>-1.36418387359019</v>
      </c>
      <c r="R13" s="20">
        <v>-92.0233556923127</v>
      </c>
      <c r="S13" s="20">
        <v>-1.39870945269627</v>
      </c>
      <c r="T13" s="19">
        <v>-1.29999999999979</v>
      </c>
      <c r="U13" s="2"/>
      <c r="V13" s="20">
        <v>-1.3790611653454</v>
      </c>
      <c r="W13" s="20">
        <v>-87.842334540943</v>
      </c>
      <c r="X13" s="20">
        <v>-1.35030270804519</v>
      </c>
      <c r="Y13" s="19">
        <v>-1.29999999999986</v>
      </c>
      <c r="Z13" s="2"/>
      <c r="AA13" s="21">
        <f t="shared" ref="AA13:AD13" si="19">AVERAGE(B13,G13,L13,Q13,V13)</f>
        <v>-1.368368489</v>
      </c>
      <c r="AB13" s="21">
        <f t="shared" si="19"/>
        <v>-88.26094214</v>
      </c>
      <c r="AC13" s="21">
        <f t="shared" si="19"/>
        <v>-1.377234931</v>
      </c>
      <c r="AD13" s="25">
        <f t="shared" si="19"/>
        <v>-1.3</v>
      </c>
      <c r="AE13" s="2"/>
      <c r="AF13" s="22">
        <f t="shared" ref="AF13:AI13" si="20">STDEV(B13,G13,L13,Q13,V13)</f>
        <v>0.01365419971</v>
      </c>
      <c r="AG13" s="22">
        <f t="shared" si="20"/>
        <v>3.161762953</v>
      </c>
      <c r="AH13" s="22">
        <f t="shared" si="20"/>
        <v>0.01904225812</v>
      </c>
      <c r="AI13" s="22">
        <f t="shared" si="20"/>
        <v>0</v>
      </c>
      <c r="AJ13" s="2"/>
      <c r="AK13" s="23"/>
    </row>
    <row r="14">
      <c r="A14" s="6" t="s">
        <v>16</v>
      </c>
      <c r="B14" s="20">
        <v>-1.38079091563454</v>
      </c>
      <c r="C14" s="20">
        <v>-1.37961871492006</v>
      </c>
      <c r="D14" s="20">
        <v>-1.38254157140898</v>
      </c>
      <c r="E14" s="19">
        <v>-1.3793206733303</v>
      </c>
      <c r="F14" s="2"/>
      <c r="G14" s="20">
        <v>-1.37917941140006</v>
      </c>
      <c r="H14" s="19">
        <v>-1.37584615514182</v>
      </c>
      <c r="I14" s="20">
        <v>-1.37791980135943</v>
      </c>
      <c r="J14" s="20">
        <v>-1.37589487215308</v>
      </c>
      <c r="K14" s="2"/>
      <c r="L14" s="20">
        <v>-1.38105308762597</v>
      </c>
      <c r="M14" s="19">
        <v>-1.37873988448422</v>
      </c>
      <c r="N14" s="20">
        <v>-1.38138867831191</v>
      </c>
      <c r="O14" s="20">
        <v>-1.37908386930704</v>
      </c>
      <c r="P14" s="2"/>
      <c r="Q14" s="20">
        <v>-1.38010573747204</v>
      </c>
      <c r="R14" s="20">
        <v>-1.37675561880832</v>
      </c>
      <c r="S14" s="20">
        <v>-1.37726258595082</v>
      </c>
      <c r="T14" s="19">
        <v>-1.37660550397198</v>
      </c>
      <c r="U14" s="2"/>
      <c r="V14" s="20">
        <v>-1.38373411997809</v>
      </c>
      <c r="W14" s="20">
        <v>-1.38055607806807</v>
      </c>
      <c r="X14" s="20">
        <v>-1.38261938317014</v>
      </c>
      <c r="Y14" s="19">
        <v>-1.38043639040389</v>
      </c>
      <c r="Z14" s="2"/>
      <c r="AA14" s="21">
        <f t="shared" ref="AA14:AD14" si="21">AVERAGE(B14,G14,L14,Q14,V14)</f>
        <v>-1.380972654</v>
      </c>
      <c r="AB14" s="21">
        <f t="shared" si="21"/>
        <v>-1.37830329</v>
      </c>
      <c r="AC14" s="21">
        <f t="shared" si="21"/>
        <v>-1.380346404</v>
      </c>
      <c r="AD14" s="25">
        <f t="shared" si="21"/>
        <v>-1.378268262</v>
      </c>
      <c r="AE14" s="2"/>
      <c r="AF14" s="22">
        <f t="shared" ref="AF14:AI14" si="22">STDEV(B14,G14,L14,Q14,V14)</f>
        <v>0.001705319328</v>
      </c>
      <c r="AG14" s="22">
        <f t="shared" si="22"/>
        <v>0.001963976156</v>
      </c>
      <c r="AH14" s="22">
        <f t="shared" si="22"/>
        <v>0.002572443592</v>
      </c>
      <c r="AI14" s="22">
        <f t="shared" si="22"/>
        <v>0.001928166829</v>
      </c>
      <c r="AJ14" s="2"/>
      <c r="AK14" s="23"/>
    </row>
    <row r="15">
      <c r="A15" s="6" t="s">
        <v>17</v>
      </c>
      <c r="B15" s="20">
        <v>-1.30744565369741</v>
      </c>
      <c r="C15" s="19">
        <v>-0.999999999999995</v>
      </c>
      <c r="D15" s="20">
        <v>-1.28920876904317</v>
      </c>
      <c r="E15" s="20">
        <v>-1.19759306401083</v>
      </c>
      <c r="F15" s="2"/>
      <c r="G15" s="20">
        <v>-1.27131749283112</v>
      </c>
      <c r="H15" s="19">
        <v>-0.999999999999997</v>
      </c>
      <c r="I15" s="20">
        <v>-1.30027654064198</v>
      </c>
      <c r="J15" s="20">
        <v>-1.20880511168884</v>
      </c>
      <c r="K15" s="2"/>
      <c r="L15" s="20">
        <v>-1.28064201737933</v>
      </c>
      <c r="M15" s="19">
        <v>-0.999999999999996</v>
      </c>
      <c r="N15" s="20">
        <v>-1.26937099549178</v>
      </c>
      <c r="O15" s="20">
        <v>-1.14432896433033</v>
      </c>
      <c r="P15" s="2"/>
      <c r="Q15" s="20">
        <v>-1.27292886497806</v>
      </c>
      <c r="R15" s="19">
        <v>-0.999999999999989</v>
      </c>
      <c r="S15" s="20">
        <v>-1.23437371415323</v>
      </c>
      <c r="T15" s="20">
        <v>-1.2245091586123</v>
      </c>
      <c r="U15" s="2"/>
      <c r="V15" s="20">
        <v>-1.21168459010714</v>
      </c>
      <c r="W15" s="19">
        <v>-0.999999999999993</v>
      </c>
      <c r="X15" s="20">
        <v>-1.31539483453201</v>
      </c>
      <c r="Y15" s="20">
        <v>-1.20873324405378</v>
      </c>
      <c r="Z15" s="2"/>
      <c r="AA15" s="21">
        <f t="shared" ref="AA15:AD15" si="23">AVERAGE(B15,G15,L15,Q15,V15)</f>
        <v>-1.268803724</v>
      </c>
      <c r="AB15" s="25">
        <f t="shared" si="23"/>
        <v>-1</v>
      </c>
      <c r="AC15" s="21">
        <f t="shared" si="23"/>
        <v>-1.281724971</v>
      </c>
      <c r="AD15" s="21">
        <f t="shared" si="23"/>
        <v>-1.196793909</v>
      </c>
      <c r="AE15" s="2"/>
      <c r="AF15" s="22">
        <f t="shared" ref="AF15:AI15" si="24">STDEV(B15,G15,L15,Q15,V15)</f>
        <v>0.03506877243</v>
      </c>
      <c r="AG15" s="22">
        <f t="shared" si="24"/>
        <v>0</v>
      </c>
      <c r="AH15" s="22">
        <f t="shared" si="24"/>
        <v>0.03133923226</v>
      </c>
      <c r="AI15" s="22">
        <f t="shared" si="24"/>
        <v>0.03085514884</v>
      </c>
      <c r="AJ15" s="2"/>
      <c r="AK15" s="23"/>
    </row>
    <row r="16">
      <c r="A16" s="6" t="s">
        <v>18</v>
      </c>
      <c r="B16" s="20">
        <v>-1.30520843801428</v>
      </c>
      <c r="C16" s="19">
        <v>-1.29709524525296</v>
      </c>
      <c r="D16" s="20">
        <v>-1.29998288925019</v>
      </c>
      <c r="E16" s="20">
        <v>-1.32097593363081</v>
      </c>
      <c r="F16" s="2"/>
      <c r="G16" s="20">
        <v>-1.29593693187386</v>
      </c>
      <c r="H16" s="19">
        <v>-1.29497390222947</v>
      </c>
      <c r="I16" s="20">
        <v>-1.30049102785645</v>
      </c>
      <c r="J16" s="20">
        <v>-1.30354661489317</v>
      </c>
      <c r="K16" s="2"/>
      <c r="L16" s="20">
        <v>-1.30524340050543</v>
      </c>
      <c r="M16" s="19">
        <v>-1.29661578111978</v>
      </c>
      <c r="N16" s="20">
        <v>-1.30078297435084</v>
      </c>
      <c r="O16" s="20">
        <v>-1.3050012407702</v>
      </c>
      <c r="P16" s="2"/>
      <c r="Q16" s="20">
        <v>-1.30408589970508</v>
      </c>
      <c r="R16" s="19">
        <v>-1.29488635966174</v>
      </c>
      <c r="S16" s="20">
        <v>-1.3040382212453</v>
      </c>
      <c r="T16" s="20">
        <v>-1.31317352958736</v>
      </c>
      <c r="U16" s="2"/>
      <c r="V16" s="20">
        <v>-1.29669527895615</v>
      </c>
      <c r="W16" s="19">
        <v>-1.29591140151926</v>
      </c>
      <c r="X16" s="20">
        <v>-1.29997712378235</v>
      </c>
      <c r="Y16" s="20">
        <v>-1.30663061143731</v>
      </c>
      <c r="Z16" s="2"/>
      <c r="AA16" s="21">
        <f t="shared" ref="AA16:AD16" si="25">AVERAGE(B16,G16,L16,Q16,V16)</f>
        <v>-1.30143399</v>
      </c>
      <c r="AB16" s="25">
        <f t="shared" si="25"/>
        <v>-1.295896538</v>
      </c>
      <c r="AC16" s="21">
        <f t="shared" si="25"/>
        <v>-1.301054447</v>
      </c>
      <c r="AD16" s="21">
        <f t="shared" si="25"/>
        <v>-1.309865586</v>
      </c>
      <c r="AE16" s="2"/>
      <c r="AF16" s="22">
        <f t="shared" ref="AF16:AI16" si="26">STDEV(B16,G16,L16,Q16,V16)</f>
        <v>0.004702757747</v>
      </c>
      <c r="AG16" s="22">
        <f t="shared" si="26"/>
        <v>0.0009780270584</v>
      </c>
      <c r="AH16" s="22">
        <f t="shared" si="26"/>
        <v>0.001703152122</v>
      </c>
      <c r="AI16" s="22">
        <f t="shared" si="26"/>
        <v>0.007218701858</v>
      </c>
      <c r="AJ16" s="2"/>
      <c r="AK16" s="23"/>
    </row>
    <row r="17" ht="9.0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3"/>
    </row>
  </sheetData>
  <mergeCells count="2">
    <mergeCell ref="AA2:AD2"/>
    <mergeCell ref="AF2:AI2"/>
  </mergeCells>
  <drawing r:id="rId1"/>
</worksheet>
</file>