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 extensão" sheetId="1" r:id="rId4"/>
    <sheet state="visible" name="Com extensão" sheetId="2" r:id="rId5"/>
  </sheets>
  <definedNames/>
  <calcPr/>
</workbook>
</file>

<file path=xl/sharedStrings.xml><?xml version="1.0" encoding="utf-8"?>
<sst xmlns="http://schemas.openxmlformats.org/spreadsheetml/2006/main" count="69" uniqueCount="20">
  <si>
    <t>MÉDIAS</t>
  </si>
  <si>
    <t>DESVIO-PADRÃO</t>
  </si>
  <si>
    <t>Up</t>
  </si>
  <si>
    <t xml:space="preserve">Down </t>
  </si>
  <si>
    <t>Right</t>
  </si>
  <si>
    <t>Left</t>
  </si>
  <si>
    <t>0 e 0</t>
  </si>
  <si>
    <t>0 e 1</t>
  </si>
  <si>
    <t>0 e 2</t>
  </si>
  <si>
    <t xml:space="preserve">1 e 1 </t>
  </si>
  <si>
    <t>1 e 2</t>
  </si>
  <si>
    <t>2 e 1</t>
  </si>
  <si>
    <t>2 e 2</t>
  </si>
  <si>
    <t>3 e 1</t>
  </si>
  <si>
    <t>3 e 2</t>
  </si>
  <si>
    <t>4 e 1</t>
  </si>
  <si>
    <t>4 e 2</t>
  </si>
  <si>
    <t>5 e 1</t>
  </si>
  <si>
    <t>5 e 2</t>
  </si>
  <si>
    <t xml:space="preserve">Left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</si>
</sst>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"/>
    <numFmt numFmtId="165" formatCode="0.000"/>
  </numFmts>
  <fonts count="12">
    <font>
      <sz val="10.0"/>
      <color rgb="FF000000"/>
      <name val="Arial"/>
      <scheme val="minor"/>
    </font>
    <font>
      <b/>
      <sz val="12.0"/>
      <color theme="1"/>
      <name val="Calibri"/>
    </font>
    <font>
      <color theme="1"/>
      <name val="Arial"/>
    </font>
    <font>
      <sz val="12.0"/>
      <color theme="1"/>
      <name val="Calibri"/>
    </font>
    <font>
      <sz val="8.0"/>
      <color rgb="FF000000"/>
      <name val="&quot;Courier New&quot;"/>
    </font>
    <font>
      <sz val="8.0"/>
      <color theme="1"/>
      <name val="Arial"/>
    </font>
    <font>
      <b/>
      <sz val="9.0"/>
      <color rgb="FF000000"/>
      <name val="Calibri"/>
    </font>
    <font>
      <sz val="9.0"/>
      <color rgb="FF000000"/>
      <name val="Calibri"/>
    </font>
    <font>
      <color theme="1"/>
      <name val="Calibri"/>
    </font>
    <font>
      <b/>
      <color theme="1"/>
      <name val="Arial"/>
      <scheme val="minor"/>
    </font>
    <font>
      <sz val="9.0"/>
      <color theme="1"/>
      <name val="Calibri"/>
    </font>
    <font>
      <b/>
      <sz val="9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3" fontId="2" numFmtId="0" xfId="0" applyAlignment="1" applyFill="1" applyFont="1">
      <alignment vertical="bottom"/>
    </xf>
    <xf borderId="0" fillId="2" fontId="3" numFmtId="0" xfId="0" applyAlignment="1" applyFont="1">
      <alignment horizontal="center" vertical="bottom"/>
    </xf>
    <xf borderId="0" fillId="4" fontId="4" numFmtId="164" xfId="0" applyAlignment="1" applyFill="1" applyFont="1" applyNumberFormat="1">
      <alignment horizontal="left" readingOrder="0" shrinkToFit="0" wrapText="1"/>
    </xf>
    <xf borderId="0" fillId="2" fontId="5" numFmtId="0" xfId="0" applyAlignment="1" applyFont="1">
      <alignment vertical="bottom"/>
    </xf>
    <xf borderId="0" fillId="5" fontId="6" numFmtId="164" xfId="0" applyAlignment="1" applyFill="1" applyFont="1" applyNumberFormat="1">
      <alignment horizontal="center" readingOrder="0" shrinkToFit="0" wrapText="1"/>
    </xf>
    <xf borderId="0" fillId="4" fontId="7" numFmtId="164" xfId="0" applyAlignment="1" applyFont="1" applyNumberFormat="1">
      <alignment horizontal="center" readingOrder="0" shrinkToFit="0" wrapText="1"/>
    </xf>
    <xf borderId="0" fillId="3" fontId="8" numFmtId="165" xfId="0" applyAlignment="1" applyFont="1" applyNumberFormat="1">
      <alignment horizontal="center" vertical="bottom"/>
    </xf>
    <xf borderId="0" fillId="6" fontId="6" numFmtId="164" xfId="0" applyAlignment="1" applyFill="1" applyFont="1" applyNumberFormat="1">
      <alignment horizontal="center" readingOrder="0" shrinkToFit="0" wrapText="1"/>
    </xf>
    <xf borderId="0" fillId="0" fontId="9" numFmtId="0" xfId="0" applyAlignment="1" applyFont="1">
      <alignment horizontal="center" readingOrder="0"/>
    </xf>
    <xf borderId="0" fillId="4" fontId="2" numFmtId="0" xfId="0" applyAlignment="1" applyFont="1">
      <alignment vertical="bottom"/>
    </xf>
    <xf borderId="0" fillId="4" fontId="10" numFmtId="164" xfId="0" applyAlignment="1" applyFont="1" applyNumberFormat="1">
      <alignment horizontal="center" readingOrder="0" shrinkToFit="0" vertical="bottom" wrapText="1"/>
    </xf>
    <xf borderId="0" fillId="3" fontId="10" numFmtId="164" xfId="0" applyAlignment="1" applyFont="1" applyNumberFormat="1">
      <alignment horizontal="center" readingOrder="0" shrinkToFit="0" vertical="bottom" wrapText="1"/>
    </xf>
    <xf borderId="0" fillId="5" fontId="11" numFmtId="164" xfId="0" applyAlignment="1" applyFont="1" applyNumberFormat="1">
      <alignment horizontal="center" readingOrder="0" shrinkToFit="0" vertical="bottom" wrapText="1"/>
    </xf>
    <xf borderId="0" fillId="4" fontId="11" numFmtId="164" xfId="0" applyAlignment="1" applyFont="1" applyNumberFormat="1">
      <alignment horizontal="center" readingOrder="0" shrinkToFit="0" vertical="bottom" wrapText="1"/>
    </xf>
    <xf borderId="0" fillId="2" fontId="10" numFmtId="164" xfId="0" applyAlignment="1" applyFont="1" applyNumberFormat="1">
      <alignment horizontal="center" readingOrder="0" shrinkToFit="0" vertical="bottom" wrapText="1"/>
    </xf>
    <xf borderId="0" fillId="6" fontId="11" numFmtId="164" xfId="0" applyAlignment="1" applyFont="1" applyNumberFormat="1">
      <alignment horizontal="center" readingOrder="0" shrinkToFit="0" vertical="bottom" wrapText="1"/>
    </xf>
    <xf borderId="0" fillId="2" fontId="11" numFmtId="164" xfId="0" applyAlignment="1" applyFont="1" applyNumberFormat="1">
      <alignment horizontal="center" readingOrder="0" shrinkToFit="0" vertical="bottom" wrapText="1"/>
    </xf>
    <xf borderId="0" fillId="2" fontId="10" numFmtId="164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3" width="7.0"/>
    <col customWidth="1" min="4" max="5" width="7.38"/>
    <col customWidth="1" min="6" max="6" width="1.13"/>
    <col customWidth="1" min="7" max="7" width="7.38"/>
    <col customWidth="1" min="8" max="8" width="7.63"/>
    <col customWidth="1" min="9" max="9" width="7.38"/>
    <col customWidth="1" min="10" max="10" width="7.5"/>
    <col customWidth="1" min="11" max="11" width="0.88"/>
    <col customWidth="1" min="12" max="12" width="7.63"/>
    <col customWidth="1" min="13" max="13" width="7.5"/>
    <col customWidth="1" min="14" max="14" width="7.63"/>
    <col customWidth="1" min="15" max="15" width="7.25"/>
    <col customWidth="1" min="16" max="16" width="1.25"/>
    <col customWidth="1" min="17" max="17" width="7.38"/>
    <col customWidth="1" min="18" max="18" width="8.25"/>
    <col customWidth="1" min="19" max="19" width="8.0"/>
    <col customWidth="1" min="20" max="20" width="7.38"/>
    <col customWidth="1" min="21" max="21" width="1.5"/>
    <col customWidth="1" min="22" max="22" width="7.63"/>
    <col customWidth="1" min="23" max="23" width="8.25"/>
    <col customWidth="1" min="24" max="24" width="8.38"/>
    <col customWidth="1" min="25" max="25" width="7.75"/>
    <col customWidth="1" min="26" max="26" width="1.5"/>
    <col customWidth="1" min="27" max="27" width="11.25"/>
    <col customWidth="1" min="28" max="28" width="10.63"/>
    <col customWidth="1" min="29" max="29" width="11.63"/>
    <col customWidth="1" min="30" max="30" width="11.25"/>
    <col customWidth="1" min="31" max="31" width="3.0"/>
    <col customWidth="1" min="36" max="36" width="3.13"/>
  </cols>
  <sheetData>
    <row r="3">
      <c r="AA3" s="1" t="s">
        <v>0</v>
      </c>
      <c r="AF3" s="1" t="s">
        <v>1</v>
      </c>
    </row>
    <row r="4">
      <c r="A4" s="2"/>
      <c r="B4" s="3" t="s">
        <v>2</v>
      </c>
      <c r="C4" s="3" t="s">
        <v>3</v>
      </c>
      <c r="D4" s="4" t="s">
        <v>4</v>
      </c>
      <c r="E4" s="4" t="s">
        <v>5</v>
      </c>
      <c r="F4" s="2"/>
      <c r="G4" s="3"/>
      <c r="H4" s="3"/>
      <c r="I4" s="3"/>
      <c r="J4" s="3"/>
      <c r="K4" s="2"/>
      <c r="L4" s="3"/>
      <c r="M4" s="3"/>
      <c r="N4" s="3"/>
      <c r="O4" s="3"/>
      <c r="P4" s="2"/>
      <c r="Q4" s="3"/>
      <c r="R4" s="3"/>
      <c r="S4" s="3"/>
      <c r="T4" s="3"/>
      <c r="U4" s="2"/>
      <c r="V4" s="3"/>
      <c r="W4" s="3"/>
      <c r="X4" s="3"/>
      <c r="Y4" s="3"/>
      <c r="Z4" s="2"/>
      <c r="AA4" s="3" t="s">
        <v>2</v>
      </c>
      <c r="AB4" s="3" t="s">
        <v>3</v>
      </c>
      <c r="AC4" s="4" t="s">
        <v>4</v>
      </c>
      <c r="AD4" s="4" t="s">
        <v>5</v>
      </c>
      <c r="AE4" s="2"/>
      <c r="AF4" s="3" t="s">
        <v>2</v>
      </c>
      <c r="AG4" s="3" t="s">
        <v>3</v>
      </c>
      <c r="AH4" s="4" t="s">
        <v>4</v>
      </c>
      <c r="AI4" s="4" t="s">
        <v>5</v>
      </c>
      <c r="AJ4" s="2"/>
      <c r="AK4" s="5"/>
    </row>
    <row r="5">
      <c r="A5" s="6" t="s">
        <v>6</v>
      </c>
      <c r="B5" s="7">
        <v>-1.42867882365339</v>
      </c>
      <c r="C5" s="7">
        <v>-4.02769798029255</v>
      </c>
      <c r="D5" s="7">
        <v>-99.7261072550046</v>
      </c>
      <c r="E5" s="7">
        <v>-2.44174077784932</v>
      </c>
      <c r="F5" s="8"/>
      <c r="G5" s="7">
        <v>-1.42858481854234</v>
      </c>
      <c r="H5" s="7">
        <v>-3.98011797940173</v>
      </c>
      <c r="I5" s="7">
        <v>-99.9905953891301</v>
      </c>
      <c r="J5" s="7">
        <v>-5.69035211567564</v>
      </c>
      <c r="K5" s="8"/>
      <c r="L5" s="7">
        <v>-1.42855587883258</v>
      </c>
      <c r="M5" s="7">
        <v>-2.2153478742535</v>
      </c>
      <c r="N5" s="7">
        <v>-99.9543224092549</v>
      </c>
      <c r="O5" s="7">
        <v>-1.95677715292706</v>
      </c>
      <c r="P5" s="2"/>
      <c r="Q5" s="7">
        <v>-1.42986837054309</v>
      </c>
      <c r="R5" s="7">
        <v>-3.77790197689745</v>
      </c>
      <c r="S5" s="7">
        <v>-99.9944466713274</v>
      </c>
      <c r="T5" s="7">
        <v>-7.04716224513456</v>
      </c>
      <c r="U5" s="2"/>
      <c r="V5" s="7">
        <v>-1.42999411091436</v>
      </c>
      <c r="W5" s="7">
        <v>-4.37911939348358</v>
      </c>
      <c r="X5" s="7">
        <v>-99.8202989700085</v>
      </c>
      <c r="Y5" s="7">
        <v>-3.78333434824958</v>
      </c>
      <c r="Z5" s="2"/>
      <c r="AA5" s="9">
        <f t="shared" ref="AA5:AD5" si="1">AVERAGE(B5,G5,L5,Q5,V5)</f>
        <v>-1.4291364</v>
      </c>
      <c r="AB5" s="10">
        <f t="shared" si="1"/>
        <v>-3.676037041</v>
      </c>
      <c r="AC5" s="10">
        <f t="shared" si="1"/>
        <v>-99.89715414</v>
      </c>
      <c r="AD5" s="10">
        <f t="shared" si="1"/>
        <v>-4.183873328</v>
      </c>
      <c r="AE5" s="2"/>
      <c r="AF5" s="11">
        <f t="shared" ref="AF5:AI5" si="2">STDEV(B5,G5,L5,Q5,V5)</f>
        <v>0.0007283666542</v>
      </c>
      <c r="AG5" s="11">
        <f t="shared" si="2"/>
        <v>0.8447551028</v>
      </c>
      <c r="AH5" s="11">
        <f t="shared" si="2"/>
        <v>0.1189843149</v>
      </c>
      <c r="AI5" s="11">
        <f t="shared" si="2"/>
        <v>2.157737034</v>
      </c>
      <c r="AJ5" s="2"/>
      <c r="AK5" s="5"/>
    </row>
    <row r="6">
      <c r="A6" s="6" t="s">
        <v>7</v>
      </c>
      <c r="B6" s="7">
        <v>-1.42890330436925</v>
      </c>
      <c r="C6" s="7">
        <v>-4.32561179006037</v>
      </c>
      <c r="D6" s="7">
        <v>-3.11645890401495</v>
      </c>
      <c r="E6" s="7">
        <v>-1.5178707520257</v>
      </c>
      <c r="F6" s="8"/>
      <c r="G6" s="7">
        <v>-1.42848559708249</v>
      </c>
      <c r="H6" s="7">
        <v>-1.44834147085681</v>
      </c>
      <c r="I6" s="7">
        <v>-2.50506908647676</v>
      </c>
      <c r="J6" s="7">
        <v>-1.46845123381738</v>
      </c>
      <c r="K6" s="8"/>
      <c r="L6" s="7">
        <v>-1.42850961413585</v>
      </c>
      <c r="M6" s="7">
        <v>-2.84283805183487</v>
      </c>
      <c r="N6" s="7">
        <v>-1.55462356247863</v>
      </c>
      <c r="O6" s="7">
        <v>-1.44486582176613</v>
      </c>
      <c r="P6" s="2"/>
      <c r="Q6" s="7">
        <v>-1.42857978226958</v>
      </c>
      <c r="R6" s="7">
        <v>-4.38576711094992</v>
      </c>
      <c r="S6" s="7">
        <v>-3.82612164252158</v>
      </c>
      <c r="T6" s="7">
        <v>-1.50932383378192</v>
      </c>
      <c r="U6" s="2"/>
      <c r="V6" s="7">
        <v>-1.42851781072624</v>
      </c>
      <c r="W6" s="7">
        <v>-4.50340316645375</v>
      </c>
      <c r="X6" s="7">
        <v>-5.65550065667385</v>
      </c>
      <c r="Y6" s="7">
        <v>-1.45312270858194</v>
      </c>
      <c r="Z6" s="2"/>
      <c r="AA6" s="9">
        <f t="shared" ref="AA6:AD6" si="3">AVERAGE(B6,G6,L6,Q6,V6)</f>
        <v>-1.428599222</v>
      </c>
      <c r="AB6" s="10">
        <f t="shared" si="3"/>
        <v>-3.501192318</v>
      </c>
      <c r="AC6" s="10">
        <f t="shared" si="3"/>
        <v>-3.33155477</v>
      </c>
      <c r="AD6" s="10">
        <f t="shared" si="3"/>
        <v>-1.47872687</v>
      </c>
      <c r="AE6" s="2"/>
      <c r="AF6" s="11">
        <f t="shared" ref="AF6:AI6" si="4">STDEV(B6,G6,L6,Q6,V6)</f>
        <v>0.0001735021449</v>
      </c>
      <c r="AG6" s="11">
        <f t="shared" si="4"/>
        <v>1.333622281</v>
      </c>
      <c r="AH6" s="11">
        <f t="shared" si="4"/>
        <v>1.543709024</v>
      </c>
      <c r="AI6" s="11">
        <f t="shared" si="4"/>
        <v>0.03307623793</v>
      </c>
      <c r="AJ6" s="2"/>
      <c r="AK6" s="5"/>
    </row>
    <row r="7">
      <c r="A7" s="6" t="s">
        <v>8</v>
      </c>
      <c r="B7" s="7">
        <v>-1.44157675252663</v>
      </c>
      <c r="C7" s="7">
        <v>-1.71238281425993</v>
      </c>
      <c r="D7" s="7">
        <v>-1.42943318986724</v>
      </c>
      <c r="E7" s="7">
        <v>-1.44628957475922</v>
      </c>
      <c r="F7" s="8"/>
      <c r="G7" s="7">
        <v>-1.42860344215068</v>
      </c>
      <c r="H7" s="7">
        <v>-1.42948222228289</v>
      </c>
      <c r="I7" s="7">
        <v>-1.42828342041906</v>
      </c>
      <c r="J7" s="7">
        <v>-1.4286020627501</v>
      </c>
      <c r="K7" s="8"/>
      <c r="L7" s="7">
        <v>-1.42856463481133</v>
      </c>
      <c r="M7" s="7">
        <v>-1.42857973247577</v>
      </c>
      <c r="N7" s="7">
        <v>-1.42836821408693</v>
      </c>
      <c r="O7" s="7">
        <v>-1.42857703609724</v>
      </c>
      <c r="P7" s="2"/>
      <c r="Q7" s="7">
        <v>-1.44633327054128</v>
      </c>
      <c r="R7" s="7">
        <v>-1.81862539525325</v>
      </c>
      <c r="S7" s="7">
        <v>-1.42843419282821</v>
      </c>
      <c r="T7" s="7">
        <v>-1.44138174536111</v>
      </c>
      <c r="U7" s="2"/>
      <c r="V7" s="7">
        <v>-1.43694710393155</v>
      </c>
      <c r="W7" s="7">
        <v>-1.61699669315957</v>
      </c>
      <c r="X7" s="7">
        <v>-1.42837581087104</v>
      </c>
      <c r="Y7" s="7">
        <v>-1.43805752511733</v>
      </c>
      <c r="Z7" s="2"/>
      <c r="AA7" s="10">
        <f t="shared" ref="AA7:AD7" si="5">AVERAGE(B7,G7,L7,Q7,V7)</f>
        <v>-1.436405041</v>
      </c>
      <c r="AB7" s="10">
        <f t="shared" si="5"/>
        <v>-1.601213371</v>
      </c>
      <c r="AC7" s="9">
        <f t="shared" si="5"/>
        <v>-1.428578966</v>
      </c>
      <c r="AD7" s="10">
        <f t="shared" si="5"/>
        <v>-1.436581589</v>
      </c>
      <c r="AE7" s="2"/>
      <c r="AF7" s="11">
        <f t="shared" ref="AF7:AI7" si="6">STDEV(B7,G7,L7,Q7,V7)</f>
        <v>0.00787316785</v>
      </c>
      <c r="AG7" s="11">
        <f t="shared" si="6"/>
        <v>0.1726048285</v>
      </c>
      <c r="AH7" s="11">
        <f t="shared" si="6"/>
        <v>0.0004805448086</v>
      </c>
      <c r="AI7" s="11">
        <f t="shared" si="6"/>
        <v>0.007861465868</v>
      </c>
      <c r="AJ7" s="2"/>
      <c r="AK7" s="5"/>
    </row>
    <row r="8">
      <c r="A8" s="6" t="s">
        <v>9</v>
      </c>
      <c r="B8" s="7">
        <v>-1.42863238015047</v>
      </c>
      <c r="C8" s="7">
        <v>-98.6697205352708</v>
      </c>
      <c r="D8" s="7">
        <v>-5.81465965576851</v>
      </c>
      <c r="E8" s="7">
        <v>-2.040686052274</v>
      </c>
      <c r="F8" s="8"/>
      <c r="G8" s="7">
        <v>-1.68120523187534</v>
      </c>
      <c r="H8" s="7">
        <v>-99.582544208207</v>
      </c>
      <c r="I8" s="7">
        <v>-5.34648666723651</v>
      </c>
      <c r="J8" s="7">
        <v>-1.42898922785051</v>
      </c>
      <c r="K8" s="8"/>
      <c r="L8" s="7">
        <v>-1.43647267760922</v>
      </c>
      <c r="M8" s="7">
        <v>-99.2930349509848</v>
      </c>
      <c r="N8" s="7">
        <v>-7.19858765071932</v>
      </c>
      <c r="O8" s="7">
        <v>-1.47714052499738</v>
      </c>
      <c r="P8" s="2"/>
      <c r="Q8" s="7">
        <v>-2.22684075968523</v>
      </c>
      <c r="R8" s="7">
        <v>-99.9823035654571</v>
      </c>
      <c r="S8" s="7">
        <v>-1.72250709845676</v>
      </c>
      <c r="T8" s="7">
        <v>-1.48133572208566</v>
      </c>
      <c r="U8" s="2"/>
      <c r="V8" s="7">
        <v>-1.64772529836238</v>
      </c>
      <c r="W8" s="7">
        <v>-97.218716105563</v>
      </c>
      <c r="X8" s="7">
        <v>-2.49875671909512</v>
      </c>
      <c r="Y8" s="7">
        <v>-1.43497441280849</v>
      </c>
      <c r="Z8" s="2"/>
      <c r="AA8" s="10">
        <f t="shared" ref="AA8:AD8" si="7">AVERAGE(B8,G8,L8,Q8,V8)</f>
        <v>-1.68417527</v>
      </c>
      <c r="AB8" s="10">
        <f t="shared" si="7"/>
        <v>-98.94926387</v>
      </c>
      <c r="AC8" s="10">
        <f t="shared" si="7"/>
        <v>-4.516199558</v>
      </c>
      <c r="AD8" s="12">
        <f t="shared" si="7"/>
        <v>-1.572625188</v>
      </c>
      <c r="AE8" s="2"/>
      <c r="AF8" s="11">
        <f t="shared" ref="AF8:AI8" si="8">STDEV(B8,G8,L8,Q8,V8)</f>
        <v>0.3249930761</v>
      </c>
      <c r="AG8" s="11">
        <f t="shared" si="8"/>
        <v>1.079274478</v>
      </c>
      <c r="AH8" s="11">
        <f t="shared" si="8"/>
        <v>2.315457533</v>
      </c>
      <c r="AI8" s="11">
        <f t="shared" si="8"/>
        <v>0.2627313671</v>
      </c>
      <c r="AJ8" s="2"/>
      <c r="AK8" s="5"/>
    </row>
    <row r="9">
      <c r="A9" s="6" t="s">
        <v>10</v>
      </c>
      <c r="B9" s="7">
        <v>-1.47157752742724</v>
      </c>
      <c r="C9" s="7">
        <v>-2.7419525883305</v>
      </c>
      <c r="D9" s="7">
        <v>-1.42853473846172</v>
      </c>
      <c r="E9" s="7">
        <v>-1.46926312266472</v>
      </c>
      <c r="F9" s="8"/>
      <c r="G9" s="7">
        <v>-1.48405137945287</v>
      </c>
      <c r="H9" s="7">
        <v>-3.37472011476544</v>
      </c>
      <c r="I9" s="7">
        <v>-1.42760871872819</v>
      </c>
      <c r="J9" s="7">
        <v>-1.45829615656535</v>
      </c>
      <c r="K9" s="8"/>
      <c r="L9" s="7">
        <v>-1.45907756730579</v>
      </c>
      <c r="M9" s="7">
        <v>-2.8832109418659</v>
      </c>
      <c r="N9" s="7">
        <v>-1.42790491418941</v>
      </c>
      <c r="O9" s="7">
        <v>-1.4419968745522</v>
      </c>
      <c r="P9" s="2"/>
      <c r="Q9" s="7">
        <v>-1.50857388173631</v>
      </c>
      <c r="R9" s="7">
        <v>-3.58488510267485</v>
      </c>
      <c r="S9" s="7">
        <v>-1.42764412345772</v>
      </c>
      <c r="T9" s="7">
        <v>-1.45021437434694</v>
      </c>
      <c r="U9" s="2"/>
      <c r="V9" s="7">
        <v>-1.47841251991183</v>
      </c>
      <c r="W9" s="7">
        <v>-2.29670570201725</v>
      </c>
      <c r="X9" s="7">
        <v>-1.42771833059335</v>
      </c>
      <c r="Y9" s="7">
        <v>-1.44507588918583</v>
      </c>
      <c r="Z9" s="2"/>
      <c r="AA9" s="10">
        <f t="shared" ref="AA9:AD9" si="9">AVERAGE(B9,G9,L9,Q9,V9)</f>
        <v>-1.480338575</v>
      </c>
      <c r="AB9" s="10">
        <f t="shared" si="9"/>
        <v>-2.97629489</v>
      </c>
      <c r="AC9" s="9">
        <f t="shared" si="9"/>
        <v>-1.427882165</v>
      </c>
      <c r="AD9" s="10">
        <f t="shared" si="9"/>
        <v>-1.452969283</v>
      </c>
      <c r="AE9" s="2"/>
      <c r="AF9" s="11">
        <f t="shared" ref="AF9:AI9" si="10">STDEV(B9,G9,L9,Q9,V9)</f>
        <v>0.01832698526</v>
      </c>
      <c r="AG9" s="11">
        <f t="shared" si="10"/>
        <v>0.5134557203</v>
      </c>
      <c r="AH9" s="11">
        <f t="shared" si="10"/>
        <v>0.0003823113917</v>
      </c>
      <c r="AI9" s="11">
        <f t="shared" si="10"/>
        <v>0.01100174677</v>
      </c>
      <c r="AJ9" s="2"/>
      <c r="AK9" s="5"/>
    </row>
    <row r="10">
      <c r="A10" s="6" t="s">
        <v>11</v>
      </c>
      <c r="B10" s="7">
        <v>-1.44405219117379</v>
      </c>
      <c r="C10" s="7">
        <v>-74.58134171671</v>
      </c>
      <c r="D10" s="7">
        <v>-2.66625800193472</v>
      </c>
      <c r="E10" s="7">
        <v>-7.01909149268704</v>
      </c>
      <c r="F10" s="8"/>
      <c r="G10" s="7">
        <v>-1.42931648256514</v>
      </c>
      <c r="H10" s="7">
        <v>-89.0581010868487</v>
      </c>
      <c r="I10" s="7">
        <v>-2.56765608301124</v>
      </c>
      <c r="J10" s="7">
        <v>-4.01762144260249</v>
      </c>
      <c r="K10" s="8"/>
      <c r="L10" s="7">
        <v>-1.43347186276974</v>
      </c>
      <c r="M10" s="7">
        <v>-92.8210201230814</v>
      </c>
      <c r="N10" s="7">
        <v>-1.549931780664</v>
      </c>
      <c r="O10" s="7">
        <v>-2.91575712531452</v>
      </c>
      <c r="P10" s="2"/>
      <c r="Q10" s="7">
        <v>-1.70933938739517</v>
      </c>
      <c r="R10" s="7">
        <v>-92.0233556923127</v>
      </c>
      <c r="S10" s="7">
        <v>-2.26624610704763</v>
      </c>
      <c r="T10" s="7">
        <v>-4.38667205825531</v>
      </c>
      <c r="U10" s="2"/>
      <c r="V10" s="7">
        <v>-1.4503582027076</v>
      </c>
      <c r="W10" s="7">
        <v>-68.618940391</v>
      </c>
      <c r="X10" s="7">
        <v>-5.03478568864004</v>
      </c>
      <c r="Y10" s="7">
        <v>-5.44405236181233</v>
      </c>
      <c r="Z10" s="2"/>
      <c r="AA10" s="9">
        <f t="shared" ref="AA10:AD10" si="11">AVERAGE(B10,G10,L10,Q10,V10)</f>
        <v>-1.493307625</v>
      </c>
      <c r="AB10" s="10">
        <f t="shared" si="11"/>
        <v>-83.4205518</v>
      </c>
      <c r="AC10" s="10">
        <f t="shared" si="11"/>
        <v>-2.816975532</v>
      </c>
      <c r="AD10" s="10">
        <f t="shared" si="11"/>
        <v>-4.756638896</v>
      </c>
      <c r="AE10" s="2"/>
      <c r="AF10" s="11">
        <f t="shared" ref="AF10:AI10" si="12">STDEV(B10,G10,L10,Q10,V10)</f>
        <v>0.1210533537</v>
      </c>
      <c r="AG10" s="11">
        <f t="shared" si="12"/>
        <v>11.0835276</v>
      </c>
      <c r="AH10" s="11">
        <f t="shared" si="12"/>
        <v>1.31455892</v>
      </c>
      <c r="AI10" s="11">
        <f t="shared" si="12"/>
        <v>1.554276116</v>
      </c>
      <c r="AJ10" s="2"/>
      <c r="AK10" s="5"/>
    </row>
    <row r="11">
      <c r="A11" s="6" t="s">
        <v>12</v>
      </c>
      <c r="B11" s="7">
        <v>-1.47003673695257</v>
      </c>
      <c r="C11" s="7">
        <v>-2.67447717096123</v>
      </c>
      <c r="D11" s="7">
        <v>-1.42519276498974</v>
      </c>
      <c r="E11" s="7">
        <v>-1.43363037115178</v>
      </c>
      <c r="F11" s="8"/>
      <c r="G11" s="7">
        <v>-1.4869475427775</v>
      </c>
      <c r="H11" s="7">
        <v>-4.093545141205</v>
      </c>
      <c r="I11" s="7">
        <v>-1.42533352467283</v>
      </c>
      <c r="J11" s="7">
        <v>-1.4653656493791</v>
      </c>
      <c r="K11" s="8"/>
      <c r="L11" s="7">
        <v>-1.44114089855917</v>
      </c>
      <c r="M11" s="7">
        <v>-2.80633735110322</v>
      </c>
      <c r="N11" s="7">
        <v>-1.42638506388696</v>
      </c>
      <c r="O11" s="7">
        <v>-1.52515609078947</v>
      </c>
      <c r="P11" s="2"/>
      <c r="Q11" s="7">
        <v>-1.45099151443138</v>
      </c>
      <c r="R11" s="7">
        <v>-3.58040208779456</v>
      </c>
      <c r="S11" s="7">
        <v>-1.42534286273918</v>
      </c>
      <c r="T11" s="7">
        <v>-1.45251948922696</v>
      </c>
      <c r="U11" s="2"/>
      <c r="V11" s="7">
        <v>-1.54674200361412</v>
      </c>
      <c r="W11" s="7">
        <v>-1.9259023472288</v>
      </c>
      <c r="X11" s="7">
        <v>-1.42538436437824</v>
      </c>
      <c r="Y11" s="7">
        <v>-1.49756944888999</v>
      </c>
      <c r="Z11" s="2"/>
      <c r="AA11" s="10">
        <f t="shared" ref="AA11:AD11" si="13">AVERAGE(B11,G11,L11,Q11,V11)</f>
        <v>-1.479171739</v>
      </c>
      <c r="AB11" s="10">
        <f t="shared" si="13"/>
        <v>-3.01613282</v>
      </c>
      <c r="AC11" s="9">
        <f t="shared" si="13"/>
        <v>-1.425527716</v>
      </c>
      <c r="AD11" s="10">
        <f t="shared" si="13"/>
        <v>-1.47484821</v>
      </c>
      <c r="AE11" s="2"/>
      <c r="AF11" s="11">
        <f t="shared" ref="AF11:AI11" si="14">STDEV(B11,G11,L11,Q11,V11)</f>
        <v>0.04168369564</v>
      </c>
      <c r="AG11" s="11">
        <f t="shared" si="14"/>
        <v>0.8409165121</v>
      </c>
      <c r="AH11" s="11">
        <f t="shared" si="14"/>
        <v>0.0004846824387</v>
      </c>
      <c r="AI11" s="11">
        <f t="shared" si="14"/>
        <v>0.03651896265</v>
      </c>
      <c r="AJ11" s="2"/>
      <c r="AK11" s="5"/>
    </row>
    <row r="12">
      <c r="A12" s="6" t="s">
        <v>13</v>
      </c>
      <c r="B12" s="7">
        <v>-1.42984387586772</v>
      </c>
      <c r="C12" s="7">
        <v>-52.17031</v>
      </c>
      <c r="D12" s="7">
        <v>-3.81496139156511</v>
      </c>
      <c r="E12" s="7">
        <v>-3.59276769254885</v>
      </c>
      <c r="F12" s="8"/>
      <c r="G12" s="7">
        <v>-1.43473844556717</v>
      </c>
      <c r="H12" s="7">
        <v>-71.7570463519</v>
      </c>
      <c r="I12" s="7">
        <v>-2.5631407621387</v>
      </c>
      <c r="J12" s="7">
        <v>-5.01210795334574</v>
      </c>
      <c r="K12" s="8"/>
      <c r="L12" s="7">
        <v>-1.42989036748531</v>
      </c>
      <c r="M12" s="7">
        <v>-56.953279</v>
      </c>
      <c r="N12" s="7">
        <v>-4.30006699899386</v>
      </c>
      <c r="O12" s="7">
        <v>-1.99188174023676</v>
      </c>
      <c r="P12" s="2"/>
      <c r="Q12" s="7">
        <v>-1.4270568096434</v>
      </c>
      <c r="R12" s="7">
        <v>-83.3228183003334</v>
      </c>
      <c r="S12" s="7">
        <v>-3.90160066543712</v>
      </c>
      <c r="T12" s="7">
        <v>-1.7763039314158</v>
      </c>
      <c r="U12" s="2"/>
      <c r="V12" s="7">
        <v>-1.42282544618609</v>
      </c>
      <c r="W12" s="7">
        <v>-40.951</v>
      </c>
      <c r="X12" s="7">
        <v>-6.49124553332689</v>
      </c>
      <c r="Y12" s="7">
        <v>-2.72675169409816</v>
      </c>
      <c r="Z12" s="2"/>
      <c r="AA12" s="9">
        <f t="shared" ref="AA12:AD12" si="15">AVERAGE(B12,G12,L12,Q12,V12)</f>
        <v>-1.428870989</v>
      </c>
      <c r="AB12" s="10">
        <f t="shared" si="15"/>
        <v>-61.03089073</v>
      </c>
      <c r="AC12" s="10">
        <f t="shared" si="15"/>
        <v>-4.21420307</v>
      </c>
      <c r="AD12" s="10">
        <f t="shared" si="15"/>
        <v>-3.019962602</v>
      </c>
      <c r="AE12" s="2"/>
      <c r="AF12" s="11">
        <f t="shared" ref="AF12:AI12" si="16">STDEV(B12,G12,L12,Q12,V12)</f>
        <v>0.00436613452</v>
      </c>
      <c r="AG12" s="11">
        <f t="shared" si="16"/>
        <v>16.66072679</v>
      </c>
      <c r="AH12" s="11">
        <f t="shared" si="16"/>
        <v>1.429634212</v>
      </c>
      <c r="AI12" s="11">
        <f t="shared" si="16"/>
        <v>1.321586032</v>
      </c>
      <c r="AJ12" s="2"/>
      <c r="AK12" s="5"/>
    </row>
    <row r="13">
      <c r="A13" s="6" t="s">
        <v>14</v>
      </c>
      <c r="B13" s="7">
        <v>-1.45245912670212</v>
      </c>
      <c r="C13" s="7">
        <v>-1.44217640432137</v>
      </c>
      <c r="D13" s="7">
        <v>-1.41728527600531</v>
      </c>
      <c r="E13" s="7">
        <v>-1.8039199272097</v>
      </c>
      <c r="F13" s="8"/>
      <c r="G13" s="7">
        <v>-1.53964938258294</v>
      </c>
      <c r="H13" s="7">
        <v>-2.48735781720556</v>
      </c>
      <c r="I13" s="7">
        <v>-1.41721999022237</v>
      </c>
      <c r="J13" s="7">
        <v>-1.48772643578948</v>
      </c>
      <c r="K13" s="8"/>
      <c r="L13" s="7">
        <v>-1.44457835034315</v>
      </c>
      <c r="M13" s="7">
        <v>-1.69336898306695</v>
      </c>
      <c r="N13" s="7">
        <v>-1.42041428354584</v>
      </c>
      <c r="O13" s="7">
        <v>-1.64555408520426</v>
      </c>
      <c r="P13" s="2"/>
      <c r="Q13" s="7">
        <v>-1.45487109522964</v>
      </c>
      <c r="R13" s="7">
        <v>-5.72453701500709</v>
      </c>
      <c r="S13" s="7">
        <v>-1.41700542173452</v>
      </c>
      <c r="T13" s="7">
        <v>-1.45375644382517</v>
      </c>
      <c r="U13" s="2"/>
      <c r="V13" s="7">
        <v>-1.44195109773842</v>
      </c>
      <c r="W13" s="7">
        <v>-1.46713922069479</v>
      </c>
      <c r="X13" s="7">
        <v>-1.41789709466374</v>
      </c>
      <c r="Y13" s="7">
        <v>-1.46427635346946</v>
      </c>
      <c r="Z13" s="2"/>
      <c r="AA13" s="10">
        <f t="shared" ref="AA13:AD13" si="17">AVERAGE(B13,G13,L13,Q13,V13)</f>
        <v>-1.466701811</v>
      </c>
      <c r="AB13" s="10">
        <f t="shared" si="17"/>
        <v>-2.562915888</v>
      </c>
      <c r="AC13" s="9">
        <f t="shared" si="17"/>
        <v>-1.417964413</v>
      </c>
      <c r="AD13" s="10">
        <f t="shared" si="17"/>
        <v>-1.571046649</v>
      </c>
      <c r="AE13" s="2"/>
      <c r="AF13" s="11">
        <f t="shared" ref="AF13:AI13" si="18">STDEV(B13,G13,L13,Q13,V13)</f>
        <v>0.04112849806</v>
      </c>
      <c r="AG13" s="11">
        <f t="shared" si="18"/>
        <v>1.817584419</v>
      </c>
      <c r="AH13" s="11">
        <f t="shared" si="18"/>
        <v>0.001409029278</v>
      </c>
      <c r="AI13" s="11">
        <f t="shared" si="18"/>
        <v>0.1515589555</v>
      </c>
      <c r="AJ13" s="2"/>
      <c r="AK13" s="5"/>
    </row>
    <row r="14">
      <c r="A14" s="6" t="s">
        <v>15</v>
      </c>
      <c r="B14" s="7">
        <v>-1.29662018089002</v>
      </c>
      <c r="C14" s="7">
        <v>-52.17031</v>
      </c>
      <c r="D14" s="7">
        <v>-1.29516504932579</v>
      </c>
      <c r="E14" s="7">
        <v>-3.70095326113201</v>
      </c>
      <c r="F14" s="8"/>
      <c r="G14" s="7">
        <v>-1.30319567792006</v>
      </c>
      <c r="H14" s="7">
        <v>-61.2579511</v>
      </c>
      <c r="I14" s="7">
        <v>-1.2991843186782</v>
      </c>
      <c r="J14" s="7">
        <v>-2.8905368695373</v>
      </c>
      <c r="K14" s="8"/>
      <c r="L14" s="7">
        <v>-1.63009147452581</v>
      </c>
      <c r="M14" s="7">
        <v>-56.953279</v>
      </c>
      <c r="N14" s="7">
        <v>-1.30470116220294</v>
      </c>
      <c r="O14" s="7">
        <v>-4.15048297337727</v>
      </c>
      <c r="P14" s="2"/>
      <c r="Q14" s="7">
        <v>-1.27173502634528</v>
      </c>
      <c r="R14" s="7">
        <v>-65.13215599</v>
      </c>
      <c r="S14" s="7">
        <v>-1.25781724601832</v>
      </c>
      <c r="T14" s="7">
        <v>-1.26407854885431</v>
      </c>
      <c r="U14" s="2"/>
      <c r="V14" s="7">
        <v>-1.30623881859567</v>
      </c>
      <c r="W14" s="7">
        <v>-56.953279</v>
      </c>
      <c r="X14" s="7">
        <v>-1.3038588825835</v>
      </c>
      <c r="Y14" s="7">
        <v>-2.30245485423967</v>
      </c>
      <c r="Z14" s="2"/>
      <c r="AA14" s="10">
        <f t="shared" ref="AA14:AD14" si="19">AVERAGE(B14,G14,L14,Q14,V14)</f>
        <v>-1.361576236</v>
      </c>
      <c r="AB14" s="10">
        <f t="shared" si="19"/>
        <v>-58.49339502</v>
      </c>
      <c r="AC14" s="9">
        <f t="shared" si="19"/>
        <v>-1.292145332</v>
      </c>
      <c r="AD14" s="10">
        <f t="shared" si="19"/>
        <v>-2.861701301</v>
      </c>
      <c r="AE14" s="2"/>
      <c r="AF14" s="11">
        <f t="shared" ref="AF14:AI14" si="20">STDEV(B14,G14,L14,Q14,V14)</f>
        <v>0.15071636</v>
      </c>
      <c r="AG14" s="11">
        <f t="shared" si="20"/>
        <v>4.910224955</v>
      </c>
      <c r="AH14" s="11">
        <f t="shared" si="20"/>
        <v>0.01957000034</v>
      </c>
      <c r="AI14" s="11">
        <f t="shared" si="20"/>
        <v>1.143600519</v>
      </c>
      <c r="AJ14" s="2"/>
      <c r="AK14" s="5"/>
    </row>
    <row r="15">
      <c r="A15" s="6" t="s">
        <v>16</v>
      </c>
      <c r="B15" s="7">
        <v>-1.45183160980463</v>
      </c>
      <c r="C15" s="7">
        <v>-3.13499054501913</v>
      </c>
      <c r="D15" s="7">
        <v>-1.3908652614189</v>
      </c>
      <c r="E15" s="7">
        <v>-1.49778188725</v>
      </c>
      <c r="F15" s="8"/>
      <c r="G15" s="7">
        <v>-1.44555687274035</v>
      </c>
      <c r="H15" s="7">
        <v>-2.18512592390885</v>
      </c>
      <c r="I15" s="7">
        <v>-1.39067655339258</v>
      </c>
      <c r="J15" s="7">
        <v>-1.43812529707234</v>
      </c>
      <c r="K15" s="8"/>
      <c r="L15" s="7">
        <v>-1.43210812189514</v>
      </c>
      <c r="M15" s="7">
        <v>-3.33023569486707</v>
      </c>
      <c r="N15" s="7">
        <v>-1.39079919019102</v>
      </c>
      <c r="O15" s="7">
        <v>-1.45682785908415</v>
      </c>
      <c r="P15" s="2"/>
      <c r="Q15" s="7">
        <v>-1.45586135609941</v>
      </c>
      <c r="R15" s="7">
        <v>-3.95737818295037</v>
      </c>
      <c r="S15" s="7">
        <v>-1.39000996031602</v>
      </c>
      <c r="T15" s="7">
        <v>-1.71332194887264</v>
      </c>
      <c r="U15" s="2"/>
      <c r="V15" s="7">
        <v>-1.50029300130451</v>
      </c>
      <c r="W15" s="7">
        <v>-1.90648113108969</v>
      </c>
      <c r="X15" s="7">
        <v>-1.39291803377395</v>
      </c>
      <c r="Y15" s="7">
        <v>-1.4428192678389</v>
      </c>
      <c r="Z15" s="2"/>
      <c r="AA15" s="10">
        <f t="shared" ref="AA15:AD15" si="21">AVERAGE(B15,G15,L15,Q15,V15)</f>
        <v>-1.457130192</v>
      </c>
      <c r="AB15" s="10">
        <f t="shared" si="21"/>
        <v>-2.902842296</v>
      </c>
      <c r="AC15" s="9">
        <f t="shared" si="21"/>
        <v>-1.3910538</v>
      </c>
      <c r="AD15" s="10">
        <f t="shared" si="21"/>
        <v>-1.509775252</v>
      </c>
      <c r="AE15" s="2"/>
      <c r="AF15" s="11">
        <f t="shared" ref="AF15:AI15" si="22">STDEV(B15,G15,L15,Q15,V15)</f>
        <v>0.02575246947</v>
      </c>
      <c r="AG15" s="11">
        <f t="shared" si="22"/>
        <v>0.8450526944</v>
      </c>
      <c r="AH15" s="11">
        <f t="shared" si="22"/>
        <v>0.001096318476</v>
      </c>
      <c r="AI15" s="11">
        <f t="shared" si="22"/>
        <v>0.1161844922</v>
      </c>
      <c r="AJ15" s="2"/>
      <c r="AK15" s="5"/>
    </row>
    <row r="16">
      <c r="A16" s="6" t="s">
        <v>17</v>
      </c>
      <c r="B16" s="7">
        <v>-1.35588610306542</v>
      </c>
      <c r="C16" s="7">
        <v>-1.0</v>
      </c>
      <c r="D16" s="7">
        <v>-1.29233391827529</v>
      </c>
      <c r="E16" s="7">
        <v>-1.62983339228433</v>
      </c>
      <c r="F16" s="8"/>
      <c r="G16" s="7">
        <v>-1.26570985985529</v>
      </c>
      <c r="H16" s="7">
        <v>-1.0</v>
      </c>
      <c r="I16" s="7">
        <v>-1.17104782671675</v>
      </c>
      <c r="J16" s="7">
        <v>-2.34859707367459</v>
      </c>
      <c r="K16" s="8"/>
      <c r="L16" s="7">
        <v>-1.33295672914516</v>
      </c>
      <c r="M16" s="7">
        <v>-1.0</v>
      </c>
      <c r="N16" s="7">
        <v>-1.42274148590672</v>
      </c>
      <c r="O16" s="7">
        <v>-2.39314589784583</v>
      </c>
      <c r="P16" s="2"/>
      <c r="Q16" s="7">
        <v>-1.30873536273729</v>
      </c>
      <c r="R16" s="7">
        <v>-1.0</v>
      </c>
      <c r="S16" s="7">
        <v>-1.22029774185428</v>
      </c>
      <c r="T16" s="7">
        <v>-3.91400624910677</v>
      </c>
      <c r="U16" s="2"/>
      <c r="V16" s="7">
        <v>-1.34512843283653</v>
      </c>
      <c r="W16" s="7">
        <v>-1.0</v>
      </c>
      <c r="X16" s="7">
        <v>-1.29094337175633</v>
      </c>
      <c r="Y16" s="7">
        <v>-1.36622116933726</v>
      </c>
      <c r="Z16" s="2"/>
      <c r="AA16" s="10">
        <f t="shared" ref="AA16:AD16" si="23">AVERAGE(B16,G16,L16,Q16,V16)</f>
        <v>-1.321683298</v>
      </c>
      <c r="AB16" s="9">
        <f t="shared" si="23"/>
        <v>-1</v>
      </c>
      <c r="AC16" s="10">
        <f t="shared" si="23"/>
        <v>-1.279472869</v>
      </c>
      <c r="AD16" s="10">
        <f t="shared" si="23"/>
        <v>-2.330360756</v>
      </c>
      <c r="AE16" s="2"/>
      <c r="AF16" s="11">
        <f t="shared" ref="AF16:AI16" si="24">STDEV(B16,G16,L16,Q16,V16)</f>
        <v>0.03587224302</v>
      </c>
      <c r="AG16" s="11">
        <f t="shared" si="24"/>
        <v>0</v>
      </c>
      <c r="AH16" s="11">
        <f t="shared" si="24"/>
        <v>0.09497441903</v>
      </c>
      <c r="AI16" s="11">
        <f t="shared" si="24"/>
        <v>0.9915280272</v>
      </c>
      <c r="AJ16" s="2"/>
      <c r="AK16" s="5"/>
    </row>
    <row r="17">
      <c r="A17" s="6" t="s">
        <v>18</v>
      </c>
      <c r="B17" s="7">
        <v>-1.39186257358519</v>
      </c>
      <c r="C17" s="7">
        <v>-1.30191774801919</v>
      </c>
      <c r="D17" s="7">
        <v>-1.39288787238903</v>
      </c>
      <c r="E17" s="7">
        <v>-1.42138195032373</v>
      </c>
      <c r="F17" s="8"/>
      <c r="G17" s="7">
        <v>-1.39998691545024</v>
      </c>
      <c r="H17" s="7">
        <v>-1.30189239282889</v>
      </c>
      <c r="I17" s="7">
        <v>-1.40547965707497</v>
      </c>
      <c r="J17" s="7">
        <v>-1.4363730369671</v>
      </c>
      <c r="K17" s="8"/>
      <c r="L17" s="7">
        <v>-1.40622476651982</v>
      </c>
      <c r="M17" s="7">
        <v>-1.30230224120018</v>
      </c>
      <c r="N17" s="7">
        <v>-1.4172424023044</v>
      </c>
      <c r="O17" s="7">
        <v>-1.49114536413743</v>
      </c>
      <c r="P17" s="2"/>
      <c r="Q17" s="7">
        <v>-1.44386587862095</v>
      </c>
      <c r="R17" s="7">
        <v>-1.30000394714305</v>
      </c>
      <c r="S17" s="7">
        <v>-1.41021911051733</v>
      </c>
      <c r="T17" s="7">
        <v>-1.44751150164054</v>
      </c>
      <c r="U17" s="2"/>
      <c r="V17" s="7">
        <v>-1.38652005454528</v>
      </c>
      <c r="W17" s="7">
        <v>-1.30476700280663</v>
      </c>
      <c r="X17" s="7">
        <v>-1.3957250094468</v>
      </c>
      <c r="Y17" s="7">
        <v>-1.41934715603919</v>
      </c>
      <c r="Z17" s="2"/>
      <c r="AA17" s="10">
        <f t="shared" ref="AA17:AD17" si="25">AVERAGE(B17,G17,L17,Q17,V17)</f>
        <v>-1.405692038</v>
      </c>
      <c r="AB17" s="9">
        <f t="shared" si="25"/>
        <v>-1.302176666</v>
      </c>
      <c r="AC17" s="10">
        <f t="shared" si="25"/>
        <v>-1.40431081</v>
      </c>
      <c r="AD17" s="10">
        <f t="shared" si="25"/>
        <v>-1.443151802</v>
      </c>
      <c r="AE17" s="2"/>
      <c r="AF17" s="11">
        <f t="shared" ref="AF17:AI17" si="26">STDEV(B17,G17,L17,Q17,V17)</f>
        <v>0.02263235166</v>
      </c>
      <c r="AG17" s="11">
        <f t="shared" si="26"/>
        <v>0.001702510711</v>
      </c>
      <c r="AH17" s="11">
        <f t="shared" si="26"/>
        <v>0.01009578839</v>
      </c>
      <c r="AI17" s="11">
        <f t="shared" si="26"/>
        <v>0.02919301395</v>
      </c>
      <c r="AJ17" s="2"/>
      <c r="AK17" s="5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5"/>
    </row>
  </sheetData>
  <mergeCells count="2">
    <mergeCell ref="AA3:AD3"/>
    <mergeCell ref="AF3:AI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6.38"/>
    <col customWidth="1" min="3" max="3" width="6.88"/>
    <col customWidth="1" min="4" max="4" width="6.0"/>
    <col customWidth="1" min="5" max="5" width="5.88"/>
    <col customWidth="1" min="6" max="6" width="1.25"/>
    <col customWidth="1" min="7" max="7" width="6.13"/>
    <col customWidth="1" min="8" max="8" width="5.75"/>
    <col customWidth="1" min="9" max="9" width="5.88"/>
    <col customWidth="1" min="10" max="10" width="6.75"/>
    <col customWidth="1" min="11" max="11" width="0.88"/>
    <col customWidth="1" min="12" max="12" width="7.5"/>
    <col customWidth="1" min="13" max="13" width="7.38"/>
    <col customWidth="1" min="14" max="14" width="7.0"/>
    <col customWidth="1" min="15" max="15" width="7.88"/>
    <col customWidth="1" min="16" max="16" width="1.25"/>
    <col customWidth="1" min="17" max="17" width="6.75"/>
    <col customWidth="1" min="18" max="18" width="6.25"/>
    <col customWidth="1" min="19" max="19" width="7.0"/>
    <col customWidth="1" min="20" max="20" width="7.38"/>
    <col customWidth="1" min="21" max="21" width="1.5"/>
    <col customWidth="1" min="22" max="22" width="7.88"/>
    <col customWidth="1" min="23" max="23" width="7.63"/>
    <col customWidth="1" min="24" max="24" width="8.25"/>
    <col customWidth="1" min="25" max="25" width="7.88"/>
    <col customWidth="1" min="26" max="26" width="2.25"/>
    <col customWidth="1" min="31" max="31" width="2.88"/>
  </cols>
  <sheetData>
    <row r="2">
      <c r="AA2" s="13" t="s">
        <v>0</v>
      </c>
    </row>
    <row r="3">
      <c r="A3" s="2"/>
      <c r="B3" s="3" t="s">
        <v>2</v>
      </c>
      <c r="C3" s="3" t="s">
        <v>3</v>
      </c>
      <c r="D3" s="3" t="s">
        <v>19</v>
      </c>
      <c r="E3" s="3" t="s">
        <v>4</v>
      </c>
      <c r="F3" s="2"/>
      <c r="G3" s="3" t="s">
        <v>2</v>
      </c>
      <c r="H3" s="3" t="s">
        <v>3</v>
      </c>
      <c r="I3" s="3" t="s">
        <v>19</v>
      </c>
      <c r="J3" s="3" t="s">
        <v>4</v>
      </c>
      <c r="K3" s="2"/>
      <c r="L3" s="3" t="s">
        <v>2</v>
      </c>
      <c r="M3" s="3" t="s">
        <v>3</v>
      </c>
      <c r="N3" s="3" t="s">
        <v>19</v>
      </c>
      <c r="O3" s="3" t="s">
        <v>4</v>
      </c>
      <c r="P3" s="2"/>
      <c r="Q3" s="3" t="s">
        <v>2</v>
      </c>
      <c r="R3" s="3" t="s">
        <v>3</v>
      </c>
      <c r="S3" s="3" t="s">
        <v>19</v>
      </c>
      <c r="T3" s="3" t="s">
        <v>4</v>
      </c>
      <c r="U3" s="2"/>
      <c r="V3" s="3" t="s">
        <v>2</v>
      </c>
      <c r="W3" s="3" t="s">
        <v>3</v>
      </c>
      <c r="X3" s="3" t="s">
        <v>19</v>
      </c>
      <c r="Y3" s="3" t="s">
        <v>4</v>
      </c>
      <c r="Z3" s="2"/>
      <c r="AA3" s="3" t="s">
        <v>2</v>
      </c>
      <c r="AB3" s="3" t="s">
        <v>3</v>
      </c>
      <c r="AC3" s="3" t="s">
        <v>19</v>
      </c>
      <c r="AD3" s="3" t="s">
        <v>4</v>
      </c>
      <c r="AE3" s="2"/>
      <c r="AF3" s="3" t="s">
        <v>2</v>
      </c>
      <c r="AG3" s="3" t="s">
        <v>3</v>
      </c>
      <c r="AH3" s="3" t="s">
        <v>19</v>
      </c>
      <c r="AI3" s="3" t="s">
        <v>4</v>
      </c>
      <c r="AJ3" s="2"/>
      <c r="AK3" s="14"/>
    </row>
    <row r="4">
      <c r="A4" s="6" t="s">
        <v>6</v>
      </c>
      <c r="B4" s="15">
        <v>-1.428552144938</v>
      </c>
      <c r="C4" s="15">
        <v>-1.95518732554364</v>
      </c>
      <c r="D4" s="15">
        <v>-2.55791463386648</v>
      </c>
      <c r="E4" s="15">
        <v>-99.8689979491362</v>
      </c>
      <c r="F4" s="2"/>
      <c r="G4" s="15">
        <v>-1.42984576344274</v>
      </c>
      <c r="H4" s="15">
        <v>-2.87852923490977</v>
      </c>
      <c r="I4" s="15">
        <v>-1.78427787920165</v>
      </c>
      <c r="J4" s="15">
        <v>-99.9781525499471</v>
      </c>
      <c r="K4" s="2"/>
      <c r="L4" s="15">
        <v>-1.42857909095628</v>
      </c>
      <c r="M4" s="15">
        <v>-2.16722962247704</v>
      </c>
      <c r="N4" s="15">
        <v>-1.92744552343247</v>
      </c>
      <c r="O4" s="15">
        <v>-99.9757250554968</v>
      </c>
      <c r="P4" s="2"/>
      <c r="Q4" s="16">
        <v>-1.42854580112022</v>
      </c>
      <c r="R4" s="16">
        <v>-2.58524254260845</v>
      </c>
      <c r="S4" s="16">
        <v>-4.34352659211442</v>
      </c>
      <c r="T4" s="16">
        <v>-99.9373421251782</v>
      </c>
      <c r="U4" s="2"/>
      <c r="V4" s="16">
        <v>-1.42862552219218</v>
      </c>
      <c r="W4" s="16">
        <v>-2.90311208693137</v>
      </c>
      <c r="X4" s="16">
        <v>-2.47580090714342</v>
      </c>
      <c r="Y4" s="16">
        <v>-99.9630011514964</v>
      </c>
      <c r="Z4" s="2"/>
      <c r="AA4" s="17">
        <f t="shared" ref="AA4:AD4" si="1">AVERAGE(B4,G4,L4,Q4,V4)</f>
        <v>-1.428829665</v>
      </c>
      <c r="AB4" s="15">
        <f t="shared" si="1"/>
        <v>-2.497860162</v>
      </c>
      <c r="AC4" s="15">
        <f t="shared" si="1"/>
        <v>-2.617793107</v>
      </c>
      <c r="AD4" s="15">
        <f t="shared" si="1"/>
        <v>-99.94464377</v>
      </c>
      <c r="AE4" s="2"/>
      <c r="AF4" s="18">
        <f t="shared" ref="AF4:AI4" si="2">STDEV(B4,G4,L4,Q4,V4)</f>
        <v>0.0005688835052</v>
      </c>
      <c r="AG4" s="18">
        <f t="shared" si="2"/>
        <v>0.4244361281</v>
      </c>
      <c r="AH4" s="18">
        <f t="shared" si="2"/>
        <v>1.021424336</v>
      </c>
      <c r="AI4" s="18">
        <f t="shared" si="2"/>
        <v>0.0452810179</v>
      </c>
      <c r="AJ4" s="2"/>
      <c r="AK4" s="14"/>
    </row>
    <row r="5">
      <c r="A5" s="6" t="s">
        <v>7</v>
      </c>
      <c r="B5" s="15">
        <v>-1.42850707919872</v>
      </c>
      <c r="C5" s="15">
        <v>-4.70375269770004</v>
      </c>
      <c r="D5" s="15">
        <v>-1.48628755449333</v>
      </c>
      <c r="E5" s="15">
        <v>-2.3000023382797</v>
      </c>
      <c r="F5" s="2"/>
      <c r="G5" s="15">
        <v>-1.42862954550011</v>
      </c>
      <c r="H5" s="15">
        <v>-3.13248995841286</v>
      </c>
      <c r="I5" s="15">
        <v>-1.56498083096723</v>
      </c>
      <c r="J5" s="15">
        <v>-5.58832263790815</v>
      </c>
      <c r="K5" s="2"/>
      <c r="L5" s="15">
        <v>-1.42855656976547</v>
      </c>
      <c r="M5" s="15">
        <v>-2.46119290189833</v>
      </c>
      <c r="N5" s="15">
        <v>-1.47120059495212</v>
      </c>
      <c r="O5" s="15">
        <v>-1.43435235901671</v>
      </c>
      <c r="P5" s="2"/>
      <c r="Q5" s="16">
        <v>-1.42848478180648</v>
      </c>
      <c r="R5" s="16">
        <v>-1.60769787946407</v>
      </c>
      <c r="S5" s="16">
        <v>-1.53312135471011</v>
      </c>
      <c r="T5" s="16">
        <v>-2.63630894395778</v>
      </c>
      <c r="U5" s="2"/>
      <c r="V5" s="16">
        <v>-1.42850478901513</v>
      </c>
      <c r="W5" s="16">
        <v>-2.40108056543811</v>
      </c>
      <c r="X5" s="16">
        <v>-1.46311370677285</v>
      </c>
      <c r="Y5" s="16">
        <v>-1.54531031623936</v>
      </c>
      <c r="Z5" s="2"/>
      <c r="AA5" s="17">
        <f t="shared" ref="AA5:AD5" si="3">AVERAGE(B5,G5,L5,Q5,V5)</f>
        <v>-1.428536553</v>
      </c>
      <c r="AB5" s="15">
        <f t="shared" si="3"/>
        <v>-2.861242801</v>
      </c>
      <c r="AC5" s="15">
        <f t="shared" si="3"/>
        <v>-1.503740808</v>
      </c>
      <c r="AD5" s="15">
        <f t="shared" si="3"/>
        <v>-2.700859319</v>
      </c>
      <c r="AE5" s="2"/>
      <c r="AF5" s="18">
        <f t="shared" ref="AF5:AI5" si="4">STDEV(B5,G5,L5,Q5,V5)</f>
        <v>0.00005832278318</v>
      </c>
      <c r="AG5" s="18">
        <f t="shared" si="4"/>
        <v>1.163140341</v>
      </c>
      <c r="AH5" s="18">
        <f t="shared" si="4"/>
        <v>0.04366806561</v>
      </c>
      <c r="AI5" s="18">
        <f t="shared" si="4"/>
        <v>1.691273992</v>
      </c>
      <c r="AJ5" s="2"/>
      <c r="AK5" s="14"/>
    </row>
    <row r="6">
      <c r="A6" s="6" t="s">
        <v>8</v>
      </c>
      <c r="B6" s="15">
        <v>-1.43211347314642</v>
      </c>
      <c r="C6" s="15">
        <v>-1.49483839807759</v>
      </c>
      <c r="D6" s="15">
        <v>-1.43251790856088</v>
      </c>
      <c r="E6" s="15">
        <v>-1.42835910353552</v>
      </c>
      <c r="F6" s="2"/>
      <c r="G6" s="15">
        <v>-1.44104538601322</v>
      </c>
      <c r="H6" s="15">
        <v>-1.98674102217453</v>
      </c>
      <c r="I6" s="15">
        <v>-1.43529053474577</v>
      </c>
      <c r="J6" s="15">
        <v>-1.42874953290879</v>
      </c>
      <c r="K6" s="2"/>
      <c r="L6" s="15">
        <v>-1.43037552529895</v>
      </c>
      <c r="M6" s="15">
        <v>-1.45591502953541</v>
      </c>
      <c r="N6" s="15">
        <v>-1.43032995006549</v>
      </c>
      <c r="O6" s="15">
        <v>-1.42827453910822</v>
      </c>
      <c r="P6" s="2"/>
      <c r="Q6" s="16">
        <v>-1.42864536306037</v>
      </c>
      <c r="R6" s="16">
        <v>-1.43120020147212</v>
      </c>
      <c r="S6" s="16">
        <v>-1.42866387685226</v>
      </c>
      <c r="T6" s="16">
        <v>-1.42827634080501</v>
      </c>
      <c r="U6" s="2"/>
      <c r="V6" s="16">
        <v>-1.42857191725847</v>
      </c>
      <c r="W6" s="16">
        <v>-1.42873107579039</v>
      </c>
      <c r="X6" s="16">
        <v>-1.42859835997043</v>
      </c>
      <c r="Y6" s="16">
        <v>-1.42832979108228</v>
      </c>
      <c r="Z6" s="2"/>
      <c r="AA6" s="15">
        <f t="shared" ref="AA6:AD6" si="5">AVERAGE(B6,G6,L6,Q6,V6)</f>
        <v>-1.432150333</v>
      </c>
      <c r="AB6" s="15">
        <f t="shared" si="5"/>
        <v>-1.559485145</v>
      </c>
      <c r="AC6" s="15">
        <f t="shared" si="5"/>
        <v>-1.431080126</v>
      </c>
      <c r="AD6" s="17">
        <f t="shared" si="5"/>
        <v>-1.428397861</v>
      </c>
      <c r="AE6" s="2"/>
      <c r="AF6" s="18">
        <f t="shared" ref="AF6:AI6" si="6">STDEV(B6,G6,L6,Q6,V6)</f>
        <v>0.005180809363</v>
      </c>
      <c r="AG6" s="18">
        <f t="shared" si="6"/>
        <v>0.2403160464</v>
      </c>
      <c r="AH6" s="18">
        <f t="shared" si="6"/>
        <v>0.002844070455</v>
      </c>
      <c r="AI6" s="18">
        <f t="shared" si="6"/>
        <v>0.0001998651001</v>
      </c>
      <c r="AJ6" s="2"/>
      <c r="AK6" s="14"/>
    </row>
    <row r="7">
      <c r="A7" s="6" t="s">
        <v>9</v>
      </c>
      <c r="B7" s="15">
        <v>-1.84136541680892</v>
      </c>
      <c r="C7" s="15">
        <v>-97.747160045506</v>
      </c>
      <c r="D7" s="15">
        <v>-1.42893636089604</v>
      </c>
      <c r="E7" s="15">
        <v>-3.99815883114659</v>
      </c>
      <c r="F7" s="2"/>
      <c r="G7" s="15">
        <v>-1.42869177846725</v>
      </c>
      <c r="H7" s="15">
        <v>-99.9543224092549</v>
      </c>
      <c r="I7" s="15">
        <v>-1.74139457408129</v>
      </c>
      <c r="J7" s="15">
        <v>-2.58985430224431</v>
      </c>
      <c r="K7" s="2"/>
      <c r="L7" s="15">
        <v>-1.4286236379017</v>
      </c>
      <c r="M7" s="15">
        <v>-99.4846224792679</v>
      </c>
      <c r="N7" s="15">
        <v>-1.49357243962111</v>
      </c>
      <c r="O7" s="15">
        <v>-1.89616186493909</v>
      </c>
      <c r="P7" s="2"/>
      <c r="Q7" s="19"/>
      <c r="R7" s="19"/>
      <c r="S7" s="19"/>
      <c r="T7" s="19"/>
      <c r="U7" s="2"/>
      <c r="V7" s="19"/>
      <c r="W7" s="19"/>
      <c r="X7" s="19"/>
      <c r="Y7" s="19"/>
      <c r="Z7" s="2"/>
      <c r="AA7" s="15">
        <f t="shared" ref="AA7:AD7" si="7">AVERAGE(B7,G7,L7,Q7,V7)</f>
        <v>-1.566226944</v>
      </c>
      <c r="AB7" s="15">
        <f t="shared" si="7"/>
        <v>-99.06203498</v>
      </c>
      <c r="AC7" s="20">
        <f t="shared" si="7"/>
        <v>-1.554634458</v>
      </c>
      <c r="AD7" s="15">
        <f t="shared" si="7"/>
        <v>-2.828058333</v>
      </c>
      <c r="AE7" s="2"/>
      <c r="AF7" s="18">
        <f t="shared" ref="AF7:AI7" si="8">STDEV(B7,G7,L7,Q7,V7)</f>
        <v>0.2382769091</v>
      </c>
      <c r="AG7" s="18">
        <f t="shared" si="8"/>
        <v>1.16268077</v>
      </c>
      <c r="AH7" s="18">
        <f t="shared" si="8"/>
        <v>0.1649362341</v>
      </c>
      <c r="AI7" s="18">
        <f t="shared" si="8"/>
        <v>1.071052605</v>
      </c>
      <c r="AJ7" s="2"/>
      <c r="AK7" s="14"/>
    </row>
    <row r="8">
      <c r="A8" s="6" t="s">
        <v>10</v>
      </c>
      <c r="B8" s="15">
        <v>-1.49911082498622</v>
      </c>
      <c r="C8" s="15">
        <v>-3.38785809054553</v>
      </c>
      <c r="D8" s="15">
        <v>-1.44464193429278</v>
      </c>
      <c r="E8" s="15">
        <v>-1.42787445071985</v>
      </c>
      <c r="F8" s="2"/>
      <c r="G8" s="15">
        <v>-1.44027476661804</v>
      </c>
      <c r="H8" s="15">
        <v>-1.50106689442808</v>
      </c>
      <c r="I8" s="15">
        <v>-1.52328731676469</v>
      </c>
      <c r="J8" s="15">
        <v>-1.42802985937916</v>
      </c>
      <c r="K8" s="2"/>
      <c r="L8" s="15">
        <v>-1.42909055954217</v>
      </c>
      <c r="M8" s="15">
        <v>-1.44411573938145</v>
      </c>
      <c r="N8" s="15">
        <v>-1.42902063978271</v>
      </c>
      <c r="O8" s="15">
        <v>-1.42759906545236</v>
      </c>
      <c r="P8" s="2"/>
      <c r="Q8" s="16">
        <v>-1.44556107215044</v>
      </c>
      <c r="R8" s="16">
        <v>-4.86478849284403</v>
      </c>
      <c r="S8" s="16">
        <v>-1.45331528297503</v>
      </c>
      <c r="T8" s="16">
        <v>-1.42757452454842</v>
      </c>
      <c r="U8" s="2"/>
      <c r="V8" s="16">
        <v>-1.47676164285503</v>
      </c>
      <c r="W8" s="16">
        <v>-3.54687581669552</v>
      </c>
      <c r="X8" s="16">
        <v>-1.4459983360419</v>
      </c>
      <c r="Y8" s="16">
        <v>-1.42771016563824</v>
      </c>
      <c r="Z8" s="2"/>
      <c r="AA8" s="15">
        <f t="shared" ref="AA8:AD8" si="9">AVERAGE(B8,G8,L8,Q8,V8)</f>
        <v>-1.458159773</v>
      </c>
      <c r="AB8" s="15">
        <f t="shared" si="9"/>
        <v>-2.948941007</v>
      </c>
      <c r="AC8" s="15">
        <f t="shared" si="9"/>
        <v>-1.459252702</v>
      </c>
      <c r="AD8" s="17">
        <f t="shared" si="9"/>
        <v>-1.427757613</v>
      </c>
      <c r="AE8" s="2"/>
      <c r="AF8" s="18">
        <f t="shared" ref="AF8:AI8" si="10">STDEV(B8,G8,L8,Q8,V8)</f>
        <v>0.02892506745</v>
      </c>
      <c r="AG8" s="18">
        <f t="shared" si="10"/>
        <v>1.464708534</v>
      </c>
      <c r="AH8" s="18">
        <f t="shared" si="10"/>
        <v>0.03687416158</v>
      </c>
      <c r="AI8" s="18">
        <f t="shared" si="10"/>
        <v>0.0001927946458</v>
      </c>
      <c r="AJ8" s="2"/>
      <c r="AK8" s="14"/>
    </row>
    <row r="9">
      <c r="A9" s="6" t="s">
        <v>11</v>
      </c>
      <c r="B9" s="15">
        <v>-1.42989499181012</v>
      </c>
      <c r="C9" s="15">
        <v>-83.3228183003334</v>
      </c>
      <c r="D9" s="15">
        <v>-5.1322530178069</v>
      </c>
      <c r="E9" s="15">
        <v>-4.30573497666547</v>
      </c>
      <c r="F9" s="2"/>
      <c r="G9" s="19"/>
      <c r="H9" s="19"/>
      <c r="I9" s="19"/>
      <c r="J9" s="19"/>
      <c r="K9" s="2"/>
      <c r="L9" s="19"/>
      <c r="M9" s="19"/>
      <c r="N9" s="19"/>
      <c r="O9" s="19"/>
      <c r="P9" s="2"/>
      <c r="Q9" s="19"/>
      <c r="R9" s="19"/>
      <c r="S9" s="19"/>
      <c r="T9" s="19"/>
      <c r="U9" s="2"/>
      <c r="V9" s="19"/>
      <c r="W9" s="19"/>
      <c r="X9" s="19"/>
      <c r="Y9" s="19"/>
      <c r="Z9" s="2"/>
      <c r="AA9" s="17">
        <f t="shared" ref="AA9:AD9" si="11">AVERAGE(B9,G9,L9,Q9,V9)</f>
        <v>-1.429894992</v>
      </c>
      <c r="AB9" s="15">
        <f t="shared" si="11"/>
        <v>-83.3228183</v>
      </c>
      <c r="AC9" s="15">
        <f t="shared" si="11"/>
        <v>-5.132253018</v>
      </c>
      <c r="AD9" s="15">
        <f t="shared" si="11"/>
        <v>-4.305734977</v>
      </c>
      <c r="AE9" s="2"/>
      <c r="AF9" s="21" t="str">
        <f t="shared" ref="AF9:AI9" si="12">STDEV(B9,G9,L9,Q9,V9)</f>
        <v>#DIV/0!</v>
      </c>
      <c r="AG9" s="21" t="str">
        <f t="shared" si="12"/>
        <v>#DIV/0!</v>
      </c>
      <c r="AH9" s="21" t="str">
        <f t="shared" si="12"/>
        <v>#DIV/0!</v>
      </c>
      <c r="AI9" s="21" t="str">
        <f t="shared" si="12"/>
        <v>#DIV/0!</v>
      </c>
      <c r="AJ9" s="2"/>
      <c r="AK9" s="14"/>
    </row>
    <row r="10">
      <c r="A10" s="6" t="s">
        <v>12</v>
      </c>
      <c r="B10" s="15">
        <v>-1.5378345926929</v>
      </c>
      <c r="C10" s="15">
        <v>-2.99326715157286</v>
      </c>
      <c r="D10" s="15">
        <v>-1.45881852587955</v>
      </c>
      <c r="E10" s="15">
        <v>-1.42510847168107</v>
      </c>
      <c r="F10" s="2"/>
      <c r="G10" s="15">
        <v>-1.45085425137641</v>
      </c>
      <c r="H10" s="15">
        <v>-2.69298926022382</v>
      </c>
      <c r="I10" s="15">
        <v>-1.45709371251338</v>
      </c>
      <c r="J10" s="15">
        <v>-1.42653936295934</v>
      </c>
      <c r="K10" s="2"/>
      <c r="L10" s="15">
        <v>-1.47313820273134</v>
      </c>
      <c r="M10" s="15">
        <v>-2.32042689438881</v>
      </c>
      <c r="N10" s="15">
        <v>-1.47579872385668</v>
      </c>
      <c r="O10" s="15">
        <v>-1.42552767901496</v>
      </c>
      <c r="P10" s="2"/>
      <c r="Q10" s="16">
        <v>-1.46846132053167</v>
      </c>
      <c r="R10" s="16">
        <v>-1.77772931396741</v>
      </c>
      <c r="S10" s="16">
        <v>-1.690409138376</v>
      </c>
      <c r="T10" s="16">
        <v>-1.42522384522742</v>
      </c>
      <c r="U10" s="2"/>
      <c r="V10" s="16">
        <v>-1.44147138185692</v>
      </c>
      <c r="W10" s="16">
        <v>-2.50151608147827</v>
      </c>
      <c r="X10" s="16">
        <v>-1.45056764716054</v>
      </c>
      <c r="Y10" s="16">
        <v>-1.42530041094184</v>
      </c>
      <c r="Z10" s="2"/>
      <c r="AA10" s="15">
        <f t="shared" ref="AA10:AD10" si="13">AVERAGE(B10,G10,L10,Q10,V10)</f>
        <v>-1.47435195</v>
      </c>
      <c r="AB10" s="15">
        <f t="shared" si="13"/>
        <v>-2.45718574</v>
      </c>
      <c r="AC10" s="15">
        <f t="shared" si="13"/>
        <v>-1.50653755</v>
      </c>
      <c r="AD10" s="17">
        <f t="shared" si="13"/>
        <v>-1.425539954</v>
      </c>
      <c r="AE10" s="2"/>
      <c r="AF10" s="18">
        <f t="shared" ref="AF10:AI10" si="14">STDEV(B10,G10,L10,Q10,V10)</f>
        <v>0.03774749072</v>
      </c>
      <c r="AG10" s="18">
        <f t="shared" si="14"/>
        <v>0.4542344593</v>
      </c>
      <c r="AH10" s="18">
        <f t="shared" si="14"/>
        <v>0.1032086053</v>
      </c>
      <c r="AI10" s="18">
        <f t="shared" si="14"/>
        <v>0.0005793210612</v>
      </c>
      <c r="AJ10" s="2"/>
      <c r="AK10" s="14"/>
    </row>
    <row r="11">
      <c r="A11" s="6" t="s">
        <v>13</v>
      </c>
      <c r="B11" s="22"/>
      <c r="C11" s="22"/>
      <c r="D11" s="22"/>
      <c r="E11" s="22"/>
      <c r="F11" s="2"/>
      <c r="G11" s="15">
        <v>-1.428285862754</v>
      </c>
      <c r="H11" s="15">
        <v>-68.618940391</v>
      </c>
      <c r="I11" s="15">
        <v>-4.24471509500503</v>
      </c>
      <c r="J11" s="15">
        <v>-3.90161758534092</v>
      </c>
      <c r="K11" s="2"/>
      <c r="L11" s="22"/>
      <c r="M11" s="22"/>
      <c r="N11" s="22"/>
      <c r="O11" s="22"/>
      <c r="P11" s="2"/>
      <c r="Q11" s="22"/>
      <c r="R11" s="22"/>
      <c r="S11" s="22"/>
      <c r="T11" s="22"/>
      <c r="U11" s="2"/>
      <c r="V11" s="22"/>
      <c r="W11" s="22"/>
      <c r="X11" s="22"/>
      <c r="Y11" s="22"/>
      <c r="Z11" s="2"/>
      <c r="AA11" s="17">
        <f t="shared" ref="AA11:AD11" si="15">AVERAGE(B11,G11,L11,Q11,V11)</f>
        <v>-1.428285863</v>
      </c>
      <c r="AB11" s="15">
        <f t="shared" si="15"/>
        <v>-68.61894039</v>
      </c>
      <c r="AC11" s="15">
        <f t="shared" si="15"/>
        <v>-4.244715095</v>
      </c>
      <c r="AD11" s="15">
        <f t="shared" si="15"/>
        <v>-3.901617585</v>
      </c>
      <c r="AE11" s="2"/>
      <c r="AF11" s="21" t="str">
        <f t="shared" ref="AF11:AI11" si="16">STDEV(B11,G11,L11,Q11,V11)</f>
        <v>#DIV/0!</v>
      </c>
      <c r="AG11" s="21" t="str">
        <f t="shared" si="16"/>
        <v>#DIV/0!</v>
      </c>
      <c r="AH11" s="21" t="str">
        <f t="shared" si="16"/>
        <v>#DIV/0!</v>
      </c>
      <c r="AI11" s="21" t="str">
        <f t="shared" si="16"/>
        <v>#DIV/0!</v>
      </c>
      <c r="AJ11" s="2"/>
      <c r="AK11" s="14"/>
    </row>
    <row r="12">
      <c r="A12" s="6" t="s">
        <v>14</v>
      </c>
      <c r="B12" s="15">
        <v>-1.4426391370725</v>
      </c>
      <c r="C12" s="15">
        <v>-1.91370010981596</v>
      </c>
      <c r="D12" s="15">
        <v>-1.71470146773053</v>
      </c>
      <c r="E12" s="15">
        <v>-1.41701912756418</v>
      </c>
      <c r="F12" s="2"/>
      <c r="G12" s="15">
        <v>-1.50929896413187</v>
      </c>
      <c r="H12" s="15">
        <v>-5.98451283638792</v>
      </c>
      <c r="I12" s="15">
        <v>-1.49739345456093</v>
      </c>
      <c r="J12" s="15">
        <v>-1.42058796632038</v>
      </c>
      <c r="K12" s="2"/>
      <c r="L12" s="15">
        <v>-1.42834489518496</v>
      </c>
      <c r="M12" s="15">
        <v>-1.43120415238262</v>
      </c>
      <c r="N12" s="15">
        <v>-1.42927808112475</v>
      </c>
      <c r="O12" s="15">
        <v>-1.41754260038905</v>
      </c>
      <c r="P12" s="2"/>
      <c r="Q12" s="16">
        <v>-1.51864682369568</v>
      </c>
      <c r="R12" s="16">
        <v>-2.90474678843955</v>
      </c>
      <c r="S12" s="16">
        <v>-1.54441620102704</v>
      </c>
      <c r="T12" s="16">
        <v>-1.41736043888104</v>
      </c>
      <c r="U12" s="2"/>
      <c r="V12" s="16">
        <v>-1.43425370670636</v>
      </c>
      <c r="W12" s="16">
        <v>-2.59177121451703</v>
      </c>
      <c r="X12" s="16">
        <v>-1.44466707924147</v>
      </c>
      <c r="Y12" s="16">
        <v>-1.41758379365875</v>
      </c>
      <c r="Z12" s="2"/>
      <c r="AA12" s="15">
        <f t="shared" ref="AA12:AD12" si="17">AVERAGE(B12,G12,L12,Q12,V12)</f>
        <v>-1.466636705</v>
      </c>
      <c r="AB12" s="15">
        <f t="shared" si="17"/>
        <v>-2.96518702</v>
      </c>
      <c r="AC12" s="15">
        <f t="shared" si="17"/>
        <v>-1.526091257</v>
      </c>
      <c r="AD12" s="17">
        <f t="shared" si="17"/>
        <v>-1.418018785</v>
      </c>
      <c r="AE12" s="2"/>
      <c r="AF12" s="18">
        <f t="shared" ref="AF12:AI12" si="18">STDEV(B12,G12,L12,Q12,V12)</f>
        <v>0.04363463459</v>
      </c>
      <c r="AG12" s="18">
        <f t="shared" si="18"/>
        <v>1.783125692</v>
      </c>
      <c r="AH12" s="18">
        <f t="shared" si="18"/>
        <v>0.1148214557</v>
      </c>
      <c r="AI12" s="18">
        <f t="shared" si="18"/>
        <v>0.001453392283</v>
      </c>
      <c r="AJ12" s="2"/>
      <c r="AK12" s="14"/>
    </row>
    <row r="13">
      <c r="A13" s="6" t="s">
        <v>15</v>
      </c>
      <c r="B13" s="15">
        <v>-1.31584028659773</v>
      </c>
      <c r="C13" s="15">
        <v>-46.8559</v>
      </c>
      <c r="D13" s="15">
        <v>-7.81401495252817</v>
      </c>
      <c r="E13" s="15">
        <v>-1.30080862757861</v>
      </c>
      <c r="F13" s="2"/>
      <c r="G13" s="15">
        <v>-1.44788076669516</v>
      </c>
      <c r="H13" s="15">
        <v>-68.618940391</v>
      </c>
      <c r="I13" s="15">
        <v>-3.43313818327664</v>
      </c>
      <c r="J13" s="15">
        <v>-1.31550411771636</v>
      </c>
      <c r="K13" s="2"/>
      <c r="L13" s="15">
        <v>-1.30358917528528</v>
      </c>
      <c r="M13" s="15">
        <v>-61.2579511</v>
      </c>
      <c r="N13" s="15">
        <v>-1.64968285129912</v>
      </c>
      <c r="O13" s="15">
        <v>-1.29380028196093</v>
      </c>
      <c r="P13" s="2"/>
      <c r="Q13" s="16">
        <v>-1.31026283703307</v>
      </c>
      <c r="R13" s="16">
        <v>-61.2579511</v>
      </c>
      <c r="S13" s="16">
        <v>-6.04441743296571</v>
      </c>
      <c r="T13" s="16">
        <v>-1.30320878487722</v>
      </c>
      <c r="U13" s="2"/>
      <c r="V13" s="16">
        <v>-1.28512656411418</v>
      </c>
      <c r="W13" s="16">
        <v>-52.17031</v>
      </c>
      <c r="X13" s="16">
        <v>-2.18471414035977</v>
      </c>
      <c r="Y13" s="16">
        <v>-1.27913908397067</v>
      </c>
      <c r="Z13" s="2"/>
      <c r="AA13" s="15">
        <f t="shared" ref="AA13:AD13" si="19">AVERAGE(B13,G13,L13,Q13,V13)</f>
        <v>-1.332539926</v>
      </c>
      <c r="AB13" s="15">
        <f t="shared" si="19"/>
        <v>-58.03221052</v>
      </c>
      <c r="AC13" s="15">
        <f t="shared" si="19"/>
        <v>-4.225193512</v>
      </c>
      <c r="AD13" s="17">
        <f t="shared" si="19"/>
        <v>-1.298492179</v>
      </c>
      <c r="AE13" s="2"/>
      <c r="AF13" s="18">
        <f t="shared" ref="AF13:AI13" si="20">STDEV(B13,G13,L13,Q13,V13)</f>
        <v>0.06550730691</v>
      </c>
      <c r="AG13" s="18">
        <f t="shared" si="20"/>
        <v>8.546365433</v>
      </c>
      <c r="AH13" s="18">
        <f t="shared" si="20"/>
        <v>2.627421639</v>
      </c>
      <c r="AI13" s="18">
        <f t="shared" si="20"/>
        <v>0.0133564081</v>
      </c>
      <c r="AJ13" s="2"/>
      <c r="AK13" s="14"/>
    </row>
    <row r="14">
      <c r="A14" s="6" t="s">
        <v>16</v>
      </c>
      <c r="B14" s="15">
        <v>-1.43676286218161</v>
      </c>
      <c r="C14" s="15">
        <v>-1.54878902259329</v>
      </c>
      <c r="D14" s="15">
        <v>-1.4329433453476</v>
      </c>
      <c r="E14" s="15">
        <v>-1.39001422412457</v>
      </c>
      <c r="F14" s="2"/>
      <c r="G14" s="15">
        <v>-1.45017691005599</v>
      </c>
      <c r="H14" s="15">
        <v>-3.90494986221518</v>
      </c>
      <c r="I14" s="15">
        <v>-1.48130833787706</v>
      </c>
      <c r="J14" s="15">
        <v>-1.39039040623356</v>
      </c>
      <c r="K14" s="2"/>
      <c r="L14" s="15">
        <v>-1.41805527465581</v>
      </c>
      <c r="M14" s="15">
        <v>-2.6866001838739</v>
      </c>
      <c r="N14" s="15">
        <v>-1.45655887261112</v>
      </c>
      <c r="O14" s="15">
        <v>-1.39209662503107</v>
      </c>
      <c r="P14" s="2"/>
      <c r="Q14" s="16">
        <v>-1.46822614789511</v>
      </c>
      <c r="R14" s="16">
        <v>-1.89278530552294</v>
      </c>
      <c r="S14" s="16">
        <v>-1.54394585506494</v>
      </c>
      <c r="T14" s="16">
        <v>-1.39086676293215</v>
      </c>
      <c r="U14" s="2"/>
      <c r="V14" s="16">
        <v>-1.54206245611465</v>
      </c>
      <c r="W14" s="16">
        <v>-2.38373002155196</v>
      </c>
      <c r="X14" s="16">
        <v>-1.49620926253783</v>
      </c>
      <c r="Y14" s="16">
        <v>-1.39095534173347</v>
      </c>
      <c r="Z14" s="2"/>
      <c r="AA14" s="15">
        <f t="shared" ref="AA14:AD14" si="21">AVERAGE(B14,G14,L14,Q14,V14)</f>
        <v>-1.46305673</v>
      </c>
      <c r="AB14" s="15">
        <f t="shared" si="21"/>
        <v>-2.483370879</v>
      </c>
      <c r="AC14" s="15">
        <f t="shared" si="21"/>
        <v>-1.482193135</v>
      </c>
      <c r="AD14" s="17">
        <f t="shared" si="21"/>
        <v>-1.390864672</v>
      </c>
      <c r="AE14" s="2"/>
      <c r="AF14" s="18">
        <f t="shared" ref="AF14:AI14" si="22">STDEV(B14,G14,L14,Q14,V14)</f>
        <v>0.04783047112</v>
      </c>
      <c r="AG14" s="18">
        <f t="shared" si="22"/>
        <v>0.9075174685</v>
      </c>
      <c r="AH14" s="18">
        <f t="shared" si="22"/>
        <v>0.04211083685</v>
      </c>
      <c r="AI14" s="18">
        <f t="shared" si="22"/>
        <v>0.000786467299</v>
      </c>
      <c r="AJ14" s="2"/>
      <c r="AK14" s="14"/>
    </row>
    <row r="15">
      <c r="A15" s="6" t="s">
        <v>17</v>
      </c>
      <c r="B15" s="15">
        <v>-1.32852826138713</v>
      </c>
      <c r="C15" s="15">
        <v>-1.0</v>
      </c>
      <c r="D15" s="15">
        <v>-1.63601832469626</v>
      </c>
      <c r="E15" s="15">
        <v>-1.26513583532758</v>
      </c>
      <c r="F15" s="2"/>
      <c r="G15" s="15">
        <v>-1.34474470035894</v>
      </c>
      <c r="H15" s="15">
        <v>-1.0</v>
      </c>
      <c r="I15" s="15">
        <v>-3.00040259159526</v>
      </c>
      <c r="J15" s="15">
        <v>-1.379378430884</v>
      </c>
      <c r="K15" s="2"/>
      <c r="L15" s="15">
        <v>-1.3499907311471</v>
      </c>
      <c r="M15" s="15">
        <v>-1.0</v>
      </c>
      <c r="N15" s="15">
        <v>-1.54315924167298</v>
      </c>
      <c r="O15" s="15">
        <v>-1.27478034708159</v>
      </c>
      <c r="P15" s="2"/>
      <c r="Q15" s="16">
        <v>-1.33892925973843</v>
      </c>
      <c r="R15" s="16">
        <v>-1.0</v>
      </c>
      <c r="S15" s="16">
        <v>-3.64486960738477</v>
      </c>
      <c r="T15" s="16">
        <v>-1.25976916389634</v>
      </c>
      <c r="U15" s="2"/>
      <c r="V15" s="16">
        <v>-1.24000311967259</v>
      </c>
      <c r="W15" s="16">
        <v>-1.0</v>
      </c>
      <c r="X15" s="16">
        <v>-2.20287829868245</v>
      </c>
      <c r="Y15" s="16">
        <v>-1.26035447366252</v>
      </c>
      <c r="Z15" s="2"/>
      <c r="AA15" s="15">
        <f t="shared" ref="AA15:AD15" si="23">AVERAGE(B15,G15,L15,Q15,V15)</f>
        <v>-1.320439214</v>
      </c>
      <c r="AB15" s="17">
        <f t="shared" si="23"/>
        <v>-1</v>
      </c>
      <c r="AC15" s="15">
        <f t="shared" si="23"/>
        <v>-2.405465613</v>
      </c>
      <c r="AD15" s="15">
        <f t="shared" si="23"/>
        <v>-1.28788365</v>
      </c>
      <c r="AE15" s="2"/>
      <c r="AF15" s="18">
        <f t="shared" ref="AF15:AI15" si="24">STDEV(B15,G15,L15,Q15,V15)</f>
        <v>0.0456654371</v>
      </c>
      <c r="AG15" s="18">
        <f t="shared" si="24"/>
        <v>0</v>
      </c>
      <c r="AH15" s="18">
        <f t="shared" si="24"/>
        <v>0.9037056071</v>
      </c>
      <c r="AI15" s="18">
        <f t="shared" si="24"/>
        <v>0.0514993554</v>
      </c>
      <c r="AJ15" s="2"/>
      <c r="AK15" s="14"/>
    </row>
    <row r="16">
      <c r="A16" s="6" t="s">
        <v>18</v>
      </c>
      <c r="B16" s="15">
        <v>-1.40845359331312</v>
      </c>
      <c r="C16" s="15">
        <v>-1.30000774337122</v>
      </c>
      <c r="D16" s="15">
        <v>-1.42158103287905</v>
      </c>
      <c r="E16" s="15">
        <v>-1.40123504568721</v>
      </c>
      <c r="F16" s="2"/>
      <c r="G16" s="15">
        <v>-1.42197125467579</v>
      </c>
      <c r="H16" s="15">
        <v>-1.30020451903649</v>
      </c>
      <c r="I16" s="15">
        <v>-1.63363292240019</v>
      </c>
      <c r="J16" s="15">
        <v>-1.41239585644847</v>
      </c>
      <c r="K16" s="2"/>
      <c r="L16" s="15">
        <v>-1.37787803979195</v>
      </c>
      <c r="M16" s="15">
        <v>-1.30000209322615</v>
      </c>
      <c r="N16" s="15">
        <v>-1.41140499981253</v>
      </c>
      <c r="O16" s="15">
        <v>-1.38772532281519</v>
      </c>
      <c r="P16" s="2"/>
      <c r="Q16" s="16">
        <v>-1.40918805327551</v>
      </c>
      <c r="R16" s="16">
        <v>-1.30211687094914</v>
      </c>
      <c r="S16" s="16">
        <v>-1.42885603785382</v>
      </c>
      <c r="T16" s="16">
        <v>-1.40403817184665</v>
      </c>
      <c r="U16" s="2"/>
      <c r="V16" s="16">
        <v>-1.39852243824771</v>
      </c>
      <c r="W16" s="16">
        <v>-1.30220520334064</v>
      </c>
      <c r="X16" s="16">
        <v>-1.42706014717917</v>
      </c>
      <c r="Y16" s="16">
        <v>-1.39844650546476</v>
      </c>
      <c r="Z16" s="2"/>
      <c r="AA16" s="15">
        <f t="shared" ref="AA16:AD16" si="25">AVERAGE(B16,G16,L16,Q16,V16)</f>
        <v>-1.403202676</v>
      </c>
      <c r="AB16" s="17">
        <f t="shared" si="25"/>
        <v>-1.300907286</v>
      </c>
      <c r="AC16" s="15">
        <f t="shared" si="25"/>
        <v>-1.464507028</v>
      </c>
      <c r="AD16" s="15">
        <f t="shared" si="25"/>
        <v>-1.40076818</v>
      </c>
      <c r="AE16" s="2"/>
      <c r="AF16" s="18">
        <f t="shared" ref="AF16:AI16" si="26">STDEV(B16,G16,L16,Q16,V16)</f>
        <v>0.01642329324</v>
      </c>
      <c r="AG16" s="18">
        <f t="shared" si="26"/>
        <v>0.001147836822</v>
      </c>
      <c r="AH16" s="18">
        <f t="shared" si="26"/>
        <v>0.0947883123</v>
      </c>
      <c r="AI16" s="18">
        <f t="shared" si="26"/>
        <v>0.008966883043</v>
      </c>
      <c r="AJ16" s="2"/>
      <c r="AK16" s="14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14"/>
    </row>
  </sheetData>
  <mergeCells count="1">
    <mergeCell ref="AA2:AD2"/>
  </mergeCells>
  <drawing r:id="rId1"/>
</worksheet>
</file>