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 extensão" sheetId="1" r:id="rId4"/>
    <sheet state="visible" name="Com extensão" sheetId="2" r:id="rId5"/>
  </sheets>
  <definedNames/>
  <calcPr/>
</workbook>
</file>

<file path=xl/sharedStrings.xml><?xml version="1.0" encoding="utf-8"?>
<sst xmlns="http://schemas.openxmlformats.org/spreadsheetml/2006/main" count="65" uniqueCount="20">
  <si>
    <t>MÉDIAS</t>
  </si>
  <si>
    <t>DESVIO-PADRÃO</t>
  </si>
  <si>
    <t>Up</t>
  </si>
  <si>
    <t xml:space="preserve">Down </t>
  </si>
  <si>
    <t>Left</t>
  </si>
  <si>
    <t>Right</t>
  </si>
  <si>
    <t>0 e 0</t>
  </si>
  <si>
    <t>0 e 1</t>
  </si>
  <si>
    <t>0 e 2</t>
  </si>
  <si>
    <t xml:space="preserve">1 e 1 </t>
  </si>
  <si>
    <t>1 e 2</t>
  </si>
  <si>
    <t>2 e 1</t>
  </si>
  <si>
    <t>2 e 2</t>
  </si>
  <si>
    <t>3 e 1</t>
  </si>
  <si>
    <t>3 e 2</t>
  </si>
  <si>
    <t>4 e 1</t>
  </si>
  <si>
    <t>4 e 2</t>
  </si>
  <si>
    <t>5 e 1</t>
  </si>
  <si>
    <t>5 e 2</t>
  </si>
  <si>
    <t xml:space="preserve">Left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</si>
</sst>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"/>
    <numFmt numFmtId="165" formatCode="0.000"/>
  </numFmts>
  <fonts count="1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</font>
    <font>
      <sz val="12.0"/>
      <color theme="1"/>
      <name val="Calibri"/>
    </font>
    <font>
      <b/>
      <sz val="8.0"/>
      <color rgb="FF000000"/>
      <name val="&quot;Courier New&quot;"/>
    </font>
    <font>
      <sz val="8.0"/>
      <color rgb="FF000000"/>
      <name val="&quot;Courier New&quot;"/>
    </font>
    <font>
      <sz val="8.0"/>
      <color theme="1"/>
      <name val="Arial"/>
    </font>
    <font>
      <b/>
      <sz val="9.0"/>
      <color rgb="FF000000"/>
      <name val="Calibri"/>
    </font>
    <font>
      <sz val="9.0"/>
      <color rgb="FF000000"/>
      <name val="Calibri"/>
    </font>
    <font>
      <color theme="1"/>
      <name val="Calibri"/>
    </font>
    <font>
      <b/>
      <color theme="1"/>
      <name val="Arial"/>
      <scheme val="minor"/>
    </font>
    <font>
      <b/>
      <sz val="9.0"/>
      <color theme="1"/>
      <name val="Calibri"/>
    </font>
    <font>
      <sz val="9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3" fontId="2" numFmtId="0" xfId="0" applyAlignment="1" applyFill="1" applyFont="1">
      <alignment vertical="bottom"/>
    </xf>
    <xf borderId="0" fillId="2" fontId="3" numFmtId="0" xfId="0" applyAlignment="1" applyFont="1">
      <alignment horizontal="center" vertical="bottom"/>
    </xf>
    <xf borderId="0" fillId="4" fontId="4" numFmtId="164" xfId="0" applyAlignment="1" applyFill="1" applyFont="1" applyNumberFormat="1">
      <alignment horizontal="left" readingOrder="0" shrinkToFit="0" wrapText="1"/>
    </xf>
    <xf borderId="0" fillId="4" fontId="5" numFmtId="164" xfId="0" applyAlignment="1" applyFont="1" applyNumberFormat="1">
      <alignment horizontal="left" readingOrder="0" shrinkToFit="0" wrapText="1"/>
    </xf>
    <xf borderId="0" fillId="2" fontId="6" numFmtId="0" xfId="0" applyAlignment="1" applyFont="1">
      <alignment vertical="bottom"/>
    </xf>
    <xf borderId="0" fillId="5" fontId="7" numFmtId="164" xfId="0" applyAlignment="1" applyFill="1" applyFont="1" applyNumberFormat="1">
      <alignment horizontal="center" readingOrder="0" shrinkToFit="0" wrapText="1"/>
    </xf>
    <xf borderId="0" fillId="4" fontId="8" numFmtId="164" xfId="0" applyAlignment="1" applyFont="1" applyNumberFormat="1">
      <alignment horizontal="center" readingOrder="0" shrinkToFit="0" wrapText="1"/>
    </xf>
    <xf borderId="0" fillId="3" fontId="9" numFmtId="165" xfId="0" applyAlignment="1" applyFont="1" applyNumberFormat="1">
      <alignment horizontal="center" vertical="bottom"/>
    </xf>
    <xf borderId="0" fillId="0" fontId="8" numFmtId="164" xfId="0" applyAlignment="1" applyFont="1" applyNumberFormat="1">
      <alignment horizontal="center" readingOrder="0" shrinkToFit="0" wrapText="1"/>
    </xf>
    <xf borderId="0" fillId="0" fontId="10" numFmtId="0" xfId="0" applyAlignment="1" applyFont="1">
      <alignment horizontal="center" readingOrder="0"/>
    </xf>
    <xf borderId="0" fillId="4" fontId="2" numFmtId="0" xfId="0" applyAlignment="1" applyFont="1">
      <alignment vertical="bottom"/>
    </xf>
    <xf borderId="0" fillId="4" fontId="11" numFmtId="164" xfId="0" applyAlignment="1" applyFont="1" applyNumberFormat="1">
      <alignment horizontal="center" readingOrder="0" shrinkToFit="0" vertical="bottom" wrapText="1"/>
    </xf>
    <xf borderId="0" fillId="4" fontId="12" numFmtId="164" xfId="0" applyAlignment="1" applyFont="1" applyNumberFormat="1">
      <alignment horizontal="center" readingOrder="0" shrinkToFit="0" vertical="bottom" wrapText="1"/>
    </xf>
    <xf borderId="0" fillId="3" fontId="12" numFmtId="164" xfId="0" applyAlignment="1" applyFont="1" applyNumberFormat="1">
      <alignment horizontal="center" readingOrder="0" shrinkToFit="0" vertical="bottom" wrapText="1"/>
    </xf>
    <xf borderId="0" fillId="5" fontId="11" numFmtId="164" xfId="0" applyAlignment="1" applyFont="1" applyNumberFormat="1">
      <alignment horizontal="center" readingOrder="0" shrinkToFit="0" vertical="bottom" wrapText="1"/>
    </xf>
    <xf borderId="0" fillId="0" fontId="12" numFmtId="164" xfId="0" applyAlignment="1" applyFont="1" applyNumberFormat="1">
      <alignment horizontal="center" readingOrder="0" shrinkToFit="0" vertical="bottom" wrapText="1"/>
    </xf>
    <xf borderId="0" fillId="2" fontId="11" numFmtId="164" xfId="0" applyAlignment="1" applyFont="1" applyNumberFormat="1">
      <alignment horizontal="center" readingOrder="0" shrinkToFit="0" vertical="bottom" wrapText="1"/>
    </xf>
    <xf borderId="0" fillId="0" fontId="11" numFmtId="164" xfId="0" applyAlignment="1" applyFont="1" applyNumberForma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3" width="7.0"/>
    <col customWidth="1" min="4" max="5" width="7.38"/>
    <col customWidth="1" min="6" max="6" width="1.13"/>
    <col customWidth="1" min="7" max="7" width="7.38"/>
    <col customWidth="1" min="8" max="8" width="7.63"/>
    <col customWidth="1" min="9" max="9" width="7.38"/>
    <col customWidth="1" min="10" max="10" width="7.5"/>
    <col customWidth="1" min="11" max="11" width="0.88"/>
    <col customWidth="1" min="12" max="12" width="7.63"/>
    <col customWidth="1" min="13" max="13" width="7.5"/>
    <col customWidth="1" min="14" max="14" width="7.63"/>
    <col customWidth="1" min="15" max="15" width="7.25"/>
    <col customWidth="1" min="16" max="16" width="1.25"/>
    <col customWidth="1" min="17" max="17" width="7.38"/>
    <col customWidth="1" min="18" max="18" width="8.25"/>
    <col customWidth="1" min="19" max="19" width="8.0"/>
    <col customWidth="1" min="20" max="20" width="7.38"/>
    <col customWidth="1" min="21" max="21" width="1.5"/>
    <col customWidth="1" min="22" max="22" width="7.63"/>
    <col customWidth="1" min="23" max="23" width="8.25"/>
    <col customWidth="1" min="24" max="24" width="8.38"/>
    <col customWidth="1" min="25" max="25" width="7.75"/>
    <col customWidth="1" min="26" max="26" width="1.5"/>
    <col customWidth="1" min="27" max="27" width="11.25"/>
    <col customWidth="1" min="28" max="28" width="10.63"/>
    <col customWidth="1" min="29" max="29" width="11.63"/>
    <col customWidth="1" min="30" max="30" width="11.25"/>
    <col customWidth="1" min="31" max="31" width="3.0"/>
    <col customWidth="1" min="36" max="36" width="3.13"/>
  </cols>
  <sheetData>
    <row r="3">
      <c r="AA3" s="1" t="s">
        <v>0</v>
      </c>
      <c r="AF3" s="1" t="s">
        <v>1</v>
      </c>
    </row>
    <row r="4">
      <c r="A4" s="2"/>
      <c r="B4" s="3" t="s">
        <v>2</v>
      </c>
      <c r="C4" s="3" t="s">
        <v>3</v>
      </c>
      <c r="D4" s="4" t="s">
        <v>4</v>
      </c>
      <c r="E4" s="4" t="s">
        <v>5</v>
      </c>
      <c r="F4" s="2"/>
      <c r="G4" s="3"/>
      <c r="H4" s="3"/>
      <c r="I4" s="3"/>
      <c r="J4" s="3"/>
      <c r="K4" s="2"/>
      <c r="L4" s="3"/>
      <c r="M4" s="3"/>
      <c r="N4" s="3"/>
      <c r="O4" s="3"/>
      <c r="P4" s="2"/>
      <c r="Q4" s="3"/>
      <c r="R4" s="3"/>
      <c r="S4" s="3"/>
      <c r="T4" s="3"/>
      <c r="U4" s="2"/>
      <c r="V4" s="3"/>
      <c r="W4" s="3"/>
      <c r="X4" s="3"/>
      <c r="Y4" s="3"/>
      <c r="Z4" s="2"/>
      <c r="AA4" s="3" t="s">
        <v>2</v>
      </c>
      <c r="AB4" s="3" t="s">
        <v>3</v>
      </c>
      <c r="AC4" s="4" t="s">
        <v>4</v>
      </c>
      <c r="AD4" s="4" t="s">
        <v>5</v>
      </c>
      <c r="AE4" s="2"/>
      <c r="AF4" s="3"/>
      <c r="AG4" s="3"/>
      <c r="AH4" s="4"/>
      <c r="AI4" s="4"/>
      <c r="AJ4" s="2"/>
      <c r="AK4" s="5"/>
    </row>
    <row r="5">
      <c r="A5" s="6" t="s">
        <v>6</v>
      </c>
      <c r="B5" s="7">
        <v>-1.99609471471505</v>
      </c>
      <c r="C5" s="8">
        <v>-26.5008553865306</v>
      </c>
      <c r="D5" s="8">
        <v>-2.55115863666376</v>
      </c>
      <c r="E5" s="8">
        <v>-100.0</v>
      </c>
      <c r="F5" s="9"/>
      <c r="G5" s="8">
        <v>-1.99720502705822</v>
      </c>
      <c r="H5" s="8">
        <v>-5.08532335033637</v>
      </c>
      <c r="I5" s="8">
        <v>-8.21949304424669</v>
      </c>
      <c r="J5" s="8">
        <v>-100.0</v>
      </c>
      <c r="K5" s="9"/>
      <c r="L5" s="8">
        <v>-1.99621582127262</v>
      </c>
      <c r="M5" s="8">
        <v>-2.00738960264282</v>
      </c>
      <c r="N5" s="8">
        <v>-5.09537418486229</v>
      </c>
      <c r="O5" s="8">
        <v>-100.0</v>
      </c>
      <c r="P5" s="2"/>
      <c r="Q5" s="8">
        <v>-1.99681607830834</v>
      </c>
      <c r="R5" s="8">
        <v>-8.14936797416277</v>
      </c>
      <c r="S5" s="8">
        <v>-14.2508154365274</v>
      </c>
      <c r="T5" s="8">
        <v>-100.0</v>
      </c>
      <c r="U5" s="2"/>
      <c r="V5" s="8">
        <v>-1.99618508244588</v>
      </c>
      <c r="W5" s="8">
        <v>-8.18833750960175</v>
      </c>
      <c r="X5" s="8">
        <v>-26.5020488958161</v>
      </c>
      <c r="Y5" s="8">
        <v>-100.0</v>
      </c>
      <c r="Z5" s="2"/>
      <c r="AA5" s="10">
        <f t="shared" ref="AA5:AD5" si="1">AVERAGE(B5,G5,L5,Q5,V5)</f>
        <v>-1.996503345</v>
      </c>
      <c r="AB5" s="11">
        <f t="shared" si="1"/>
        <v>-9.986254765</v>
      </c>
      <c r="AC5" s="11">
        <f t="shared" si="1"/>
        <v>-11.32377804</v>
      </c>
      <c r="AD5" s="11">
        <f t="shared" si="1"/>
        <v>-100</v>
      </c>
      <c r="AE5" s="2"/>
      <c r="AF5" s="12">
        <f t="shared" ref="AF5:AI5" si="2">STDEV(B5,G5,L5,Q5,V5)</f>
        <v>0.0004850514122</v>
      </c>
      <c r="AG5" s="12">
        <f t="shared" si="2"/>
        <v>9.578884476</v>
      </c>
      <c r="AH5" s="12">
        <f t="shared" si="2"/>
        <v>9.543792553</v>
      </c>
      <c r="AI5" s="12">
        <f t="shared" si="2"/>
        <v>0</v>
      </c>
      <c r="AJ5" s="2"/>
      <c r="AK5" s="5"/>
    </row>
    <row r="6">
      <c r="A6" s="6" t="s">
        <v>7</v>
      </c>
      <c r="B6" s="7">
        <v>-1.9921894294301</v>
      </c>
      <c r="C6" s="8">
        <v>-3.2733485658121</v>
      </c>
      <c r="D6" s="8">
        <v>-2.0482400708426</v>
      </c>
      <c r="E6" s="8">
        <v>-26.4961138261375</v>
      </c>
      <c r="F6" s="9"/>
      <c r="G6" s="8">
        <v>-1.99290801468349</v>
      </c>
      <c r="H6" s="8">
        <v>-8.79413927939953</v>
      </c>
      <c r="I6" s="8">
        <v>-3.53136523219908</v>
      </c>
      <c r="J6" s="8">
        <v>-26.4999976830994</v>
      </c>
      <c r="K6" s="9"/>
      <c r="L6" s="8">
        <v>-1.99243164254522</v>
      </c>
      <c r="M6" s="8">
        <v>-2.0075887385261</v>
      </c>
      <c r="N6" s="8">
        <v>-2.20059438894634</v>
      </c>
      <c r="O6" s="8">
        <v>-2.01682121457795</v>
      </c>
      <c r="P6" s="2"/>
      <c r="Q6" s="8">
        <v>-1.99363214550437</v>
      </c>
      <c r="R6" s="8">
        <v>-2.12046055133268</v>
      </c>
      <c r="S6" s="8">
        <v>-2.00018948712637</v>
      </c>
      <c r="T6" s="8">
        <v>-3.52969774920736</v>
      </c>
      <c r="U6" s="2"/>
      <c r="V6" s="8">
        <v>-1.99229187993815</v>
      </c>
      <c r="W6" s="8">
        <v>-2.87022457021328</v>
      </c>
      <c r="X6" s="8">
        <v>-2.24592278243633</v>
      </c>
      <c r="Y6" s="8">
        <v>-2.4759359850234</v>
      </c>
      <c r="Z6" s="2"/>
      <c r="AA6" s="10">
        <f t="shared" ref="AA6:AD6" si="3">AVERAGE(B6,G6,L6,Q6,V6)</f>
        <v>-1.992690622</v>
      </c>
      <c r="AB6" s="11">
        <f t="shared" si="3"/>
        <v>-3.813152341</v>
      </c>
      <c r="AC6" s="11">
        <f t="shared" si="3"/>
        <v>-2.405262392</v>
      </c>
      <c r="AD6" s="11">
        <f t="shared" si="3"/>
        <v>-12.20371329</v>
      </c>
      <c r="AE6" s="2"/>
      <c r="AF6" s="12">
        <f t="shared" ref="AF6:AI6" si="4">STDEV(B6,G6,L6,Q6,V6)</f>
        <v>0.0005939245891</v>
      </c>
      <c r="AG6" s="12">
        <f t="shared" si="4"/>
        <v>2.833548888</v>
      </c>
      <c r="AH6" s="12">
        <f t="shared" si="4"/>
        <v>0.6377567533</v>
      </c>
      <c r="AI6" s="12">
        <f t="shared" si="4"/>
        <v>13.06041182</v>
      </c>
      <c r="AJ6" s="2"/>
      <c r="AK6" s="5"/>
    </row>
    <row r="7">
      <c r="A7" s="6" t="s">
        <v>8</v>
      </c>
      <c r="B7" s="8">
        <v>-2.53665285191341</v>
      </c>
      <c r="C7" s="8">
        <v>-2.24047870210208</v>
      </c>
      <c r="D7" s="8">
        <v>-2.18843725984536</v>
      </c>
      <c r="E7" s="7">
        <v>-1.9843788588602</v>
      </c>
      <c r="F7" s="9"/>
      <c r="G7" s="8">
        <v>-2.10018155338902</v>
      </c>
      <c r="H7" s="8">
        <v>-8.793218402485</v>
      </c>
      <c r="I7" s="8">
        <v>-2.11014119654943</v>
      </c>
      <c r="J7" s="8">
        <v>-1.98581602936699</v>
      </c>
      <c r="K7" s="9"/>
      <c r="L7" s="8">
        <v>-1.99523849457898</v>
      </c>
      <c r="M7" s="8">
        <v>-1.99715756885876</v>
      </c>
      <c r="N7" s="8">
        <v>-1.99459819329312</v>
      </c>
      <c r="O7" s="8">
        <v>-1.98486328509044</v>
      </c>
      <c r="P7" s="2"/>
      <c r="Q7" s="8">
        <v>-1.99827156935846</v>
      </c>
      <c r="R7" s="8">
        <v>-1.99753457782952</v>
      </c>
      <c r="S7" s="8">
        <v>-1.99812719837197</v>
      </c>
      <c r="T7" s="8">
        <v>-1.98726429100875</v>
      </c>
      <c r="U7" s="2"/>
      <c r="V7" s="8">
        <v>-2.01303575905547</v>
      </c>
      <c r="W7" s="8">
        <v>-1.99678722372887</v>
      </c>
      <c r="X7" s="8">
        <v>-2.01468885475374</v>
      </c>
      <c r="Y7" s="8">
        <v>-1.98437500372529</v>
      </c>
      <c r="Z7" s="2"/>
      <c r="AA7" s="11">
        <f t="shared" ref="AA7:AD7" si="5">AVERAGE(B7,G7,L7,Q7,V7)</f>
        <v>-2.128676046</v>
      </c>
      <c r="AB7" s="11">
        <f t="shared" si="5"/>
        <v>-3.405035295</v>
      </c>
      <c r="AC7" s="13">
        <f t="shared" si="5"/>
        <v>-2.061198541</v>
      </c>
      <c r="AD7" s="10">
        <f t="shared" si="5"/>
        <v>-1.985339494</v>
      </c>
      <c r="AE7" s="2"/>
      <c r="AF7" s="12">
        <f t="shared" ref="AF7:AI7" si="6">STDEV(B7,G7,L7,Q7,V7)</f>
        <v>0.2320778931</v>
      </c>
      <c r="AG7" s="12">
        <f t="shared" si="6"/>
        <v>3.013928078</v>
      </c>
      <c r="AH7" s="12">
        <f t="shared" si="6"/>
        <v>0.08538417095</v>
      </c>
      <c r="AI7" s="12">
        <f t="shared" si="6"/>
        <v>0.001225945122</v>
      </c>
      <c r="AJ7" s="2"/>
      <c r="AK7" s="5"/>
    </row>
    <row r="8">
      <c r="A8" s="6" t="s">
        <v>9</v>
      </c>
      <c r="B8" s="7">
        <v>-1.99031467954683</v>
      </c>
      <c r="C8" s="8">
        <v>-99.9999999992724</v>
      </c>
      <c r="D8" s="8">
        <v>-5.06234907415329</v>
      </c>
      <c r="E8" s="8">
        <v>-8.1118476479122</v>
      </c>
      <c r="F8" s="9"/>
      <c r="G8" s="8">
        <v>-5.06248991222313</v>
      </c>
      <c r="H8" s="8">
        <v>-99.9999999767169</v>
      </c>
      <c r="I8" s="8">
        <v>-1.99969879235592</v>
      </c>
      <c r="J8" s="8">
        <v>-2.36810111928832</v>
      </c>
      <c r="K8" s="9"/>
      <c r="L8" s="8">
        <v>-1.98816226992334</v>
      </c>
      <c r="M8" s="8">
        <v>-99.9999999999545</v>
      </c>
      <c r="N8" s="8">
        <v>-14.3169975380049</v>
      </c>
      <c r="O8" s="8">
        <v>-2.0105039961549</v>
      </c>
      <c r="P8" s="2"/>
      <c r="Q8" s="8">
        <v>-1.98440892432279</v>
      </c>
      <c r="R8" s="8">
        <v>-100.0</v>
      </c>
      <c r="S8" s="8">
        <v>-2.2013910257499</v>
      </c>
      <c r="T8" s="8">
        <v>-2.42211935784917</v>
      </c>
      <c r="U8" s="2"/>
      <c r="V8" s="8">
        <v>-5.07608564583474</v>
      </c>
      <c r="W8" s="8">
        <v>-100.0</v>
      </c>
      <c r="X8" s="8">
        <v>-5.11094689934426</v>
      </c>
      <c r="Y8" s="8">
        <v>-2.08165057396186</v>
      </c>
      <c r="Z8" s="2"/>
      <c r="AA8" s="10">
        <f t="shared" ref="AA8:AD8" si="7">AVERAGE(B8,G8,L8,Q8,V8)</f>
        <v>-3.220292286</v>
      </c>
      <c r="AB8" s="11">
        <f t="shared" si="7"/>
        <v>-100</v>
      </c>
      <c r="AC8" s="11">
        <f t="shared" si="7"/>
        <v>-5.738276666</v>
      </c>
      <c r="AD8" s="13">
        <f t="shared" si="7"/>
        <v>-3.398844539</v>
      </c>
      <c r="AE8" s="2"/>
      <c r="AF8" s="12">
        <f t="shared" ref="AF8:AI8" si="8">STDEV(B8,G8,L8,Q8,V8)</f>
        <v>1.687902401</v>
      </c>
      <c r="AG8" s="12">
        <f t="shared" si="8"/>
        <v>0.00000001033071413</v>
      </c>
      <c r="AH8" s="12">
        <f t="shared" si="8"/>
        <v>5.02323096</v>
      </c>
      <c r="AI8" s="12">
        <f t="shared" si="8"/>
        <v>2.640611283</v>
      </c>
      <c r="AJ8" s="2"/>
      <c r="AK8" s="5"/>
    </row>
    <row r="9">
      <c r="A9" s="6" t="s">
        <v>10</v>
      </c>
      <c r="B9" s="8">
        <v>-1.98984576184927</v>
      </c>
      <c r="C9" s="8">
        <v>-3.52872735376564</v>
      </c>
      <c r="D9" s="8">
        <v>-2.01891870858712</v>
      </c>
      <c r="E9" s="7">
        <v>-1.9687577177204</v>
      </c>
      <c r="F9" s="9"/>
      <c r="G9" s="8">
        <v>-2.21791672339763</v>
      </c>
      <c r="H9" s="8">
        <v>-2.09788802652717</v>
      </c>
      <c r="I9" s="8">
        <v>-2.12241633224688</v>
      </c>
      <c r="J9" s="8">
        <v>-1.97163205873399</v>
      </c>
      <c r="K9" s="9"/>
      <c r="L9" s="8">
        <v>-2.07341614748474</v>
      </c>
      <c r="M9" s="8">
        <v>-2.15669908684581</v>
      </c>
      <c r="N9" s="8">
        <v>-2.01636149111782</v>
      </c>
      <c r="O9" s="8">
        <v>-1.96972656610382</v>
      </c>
      <c r="P9" s="2"/>
      <c r="Q9" s="8">
        <v>-1.99084315982895</v>
      </c>
      <c r="R9" s="8">
        <v>-2.00231032425837</v>
      </c>
      <c r="S9" s="8">
        <v>-2.10301539263925</v>
      </c>
      <c r="T9" s="8">
        <v>-1.97452858174185</v>
      </c>
      <c r="U9" s="2"/>
      <c r="V9" s="8">
        <v>-2.02912262344623</v>
      </c>
      <c r="W9" s="8">
        <v>-8.11903060512555</v>
      </c>
      <c r="X9" s="8">
        <v>-1.99960028480939</v>
      </c>
      <c r="Y9" s="8">
        <v>-1.96875000745058</v>
      </c>
      <c r="Z9" s="2"/>
      <c r="AA9" s="11">
        <f t="shared" ref="AA9:AD9" si="9">AVERAGE(B9,G9,L9,Q9,V9)</f>
        <v>-2.060228883</v>
      </c>
      <c r="AB9" s="11">
        <f t="shared" si="9"/>
        <v>-3.580931079</v>
      </c>
      <c r="AC9" s="13">
        <f t="shared" si="9"/>
        <v>-2.052062442</v>
      </c>
      <c r="AD9" s="10">
        <f t="shared" si="9"/>
        <v>-1.970678986</v>
      </c>
      <c r="AE9" s="2"/>
      <c r="AF9" s="12">
        <f t="shared" ref="AF9:AI9" si="10">STDEV(B9,G9,L9,Q9,V9)</f>
        <v>0.09457156108</v>
      </c>
      <c r="AG9" s="12">
        <f t="shared" si="10"/>
        <v>2.613281916</v>
      </c>
      <c r="AH9" s="12">
        <f t="shared" si="10"/>
        <v>0.05628324783</v>
      </c>
      <c r="AI9" s="12">
        <f t="shared" si="10"/>
        <v>0.002451890532</v>
      </c>
      <c r="AJ9" s="2"/>
      <c r="AK9" s="5"/>
    </row>
    <row r="10">
      <c r="A10" s="6" t="s">
        <v>11</v>
      </c>
      <c r="B10" s="7">
        <v>-1.96892250925163</v>
      </c>
      <c r="C10" s="8">
        <v>-99.9969482421875</v>
      </c>
      <c r="D10" s="8">
        <v>-26.6918608549547</v>
      </c>
      <c r="E10" s="8">
        <v>-5.08660916334899</v>
      </c>
      <c r="F10" s="9"/>
      <c r="G10" s="8">
        <v>-14.2656470337746</v>
      </c>
      <c r="H10" s="8">
        <v>-99.9992370605468</v>
      </c>
      <c r="I10" s="8">
        <v>-8.21935287158043</v>
      </c>
      <c r="J10" s="8">
        <v>-1.97665724493143</v>
      </c>
      <c r="K10" s="9"/>
      <c r="L10" s="8">
        <v>-1.97718016155656</v>
      </c>
      <c r="M10" s="8">
        <v>-99.993896484375</v>
      </c>
      <c r="N10" s="8">
        <v>-8.23701673515686</v>
      </c>
      <c r="O10" s="8">
        <v>-26.5834613263267</v>
      </c>
      <c r="P10" s="2"/>
      <c r="Q10" s="8">
        <v>-14.2397832972276</v>
      </c>
      <c r="R10" s="8">
        <v>-99.9999940395355</v>
      </c>
      <c r="S10" s="8">
        <v>-1.99304700337379</v>
      </c>
      <c r="T10" s="8">
        <v>-5.22583696277742</v>
      </c>
      <c r="U10" s="2"/>
      <c r="V10" s="8">
        <v>-2.01861854147213</v>
      </c>
      <c r="W10" s="8">
        <v>-99.9999970197677</v>
      </c>
      <c r="X10" s="8">
        <v>-14.2542624302338</v>
      </c>
      <c r="Y10" s="8">
        <v>-29.5831921929863</v>
      </c>
      <c r="Z10" s="2"/>
      <c r="AA10" s="10">
        <f t="shared" ref="AA10:AD10" si="11">AVERAGE(B10,G10,L10,Q10,V10)</f>
        <v>-6.894030309</v>
      </c>
      <c r="AB10" s="11">
        <f t="shared" si="11"/>
        <v>-99.99801457</v>
      </c>
      <c r="AC10" s="11">
        <f t="shared" si="11"/>
        <v>-11.87910798</v>
      </c>
      <c r="AD10" s="11">
        <f t="shared" si="11"/>
        <v>-13.69115138</v>
      </c>
      <c r="AE10" s="2"/>
      <c r="AF10" s="12">
        <f t="shared" ref="AF10:AI10" si="12">STDEV(B10,G10,L10,Q10,V10)</f>
        <v>6.717562099</v>
      </c>
      <c r="AG10" s="12">
        <f t="shared" si="12"/>
        <v>0.002619092117</v>
      </c>
      <c r="AH10" s="12">
        <f t="shared" si="12"/>
        <v>9.346815556</v>
      </c>
      <c r="AI10" s="12">
        <f t="shared" si="12"/>
        <v>13.24478845</v>
      </c>
      <c r="AJ10" s="2"/>
      <c r="AK10" s="5"/>
    </row>
    <row r="11">
      <c r="A11" s="6" t="s">
        <v>12</v>
      </c>
      <c r="B11" s="8">
        <v>-1.9828075573136</v>
      </c>
      <c r="C11" s="8">
        <v>-5.05335997880861</v>
      </c>
      <c r="D11" s="8">
        <v>-1.99982198060994</v>
      </c>
      <c r="E11" s="7">
        <v>-1.93751543544081</v>
      </c>
      <c r="F11" s="9"/>
      <c r="G11" s="8">
        <v>-2.0889936509489</v>
      </c>
      <c r="H11" s="8">
        <v>-2.08444047584542</v>
      </c>
      <c r="I11" s="8">
        <v>-2.09403978695703</v>
      </c>
      <c r="J11" s="8">
        <v>-1.94326411736611</v>
      </c>
      <c r="K11" s="9"/>
      <c r="L11" s="8">
        <v>-2.02382765955687</v>
      </c>
      <c r="M11" s="8">
        <v>-2.19538791143242</v>
      </c>
      <c r="N11" s="8">
        <v>-1.99045615341749</v>
      </c>
      <c r="O11" s="8">
        <v>-1.93945313212717</v>
      </c>
      <c r="P11" s="2"/>
      <c r="Q11" s="8">
        <v>-1.98067450248456</v>
      </c>
      <c r="R11" s="8">
        <v>-2.20845106298848</v>
      </c>
      <c r="S11" s="8">
        <v>-1.99178217027433</v>
      </c>
      <c r="T11" s="8">
        <v>-1.94905716301803</v>
      </c>
      <c r="U11" s="2"/>
      <c r="V11" s="8">
        <v>-2.79470611542218</v>
      </c>
      <c r="W11" s="8">
        <v>-11.1954669162087</v>
      </c>
      <c r="X11" s="8">
        <v>-2.76164717861457</v>
      </c>
      <c r="Y11" s="8">
        <v>-1.93750001490116</v>
      </c>
      <c r="Z11" s="2"/>
      <c r="AA11" s="11">
        <f t="shared" ref="AA11:AD11" si="13">AVERAGE(B11,G11,L11,Q11,V11)</f>
        <v>-2.174201897</v>
      </c>
      <c r="AB11" s="11">
        <f t="shared" si="13"/>
        <v>-4.547421269</v>
      </c>
      <c r="AC11" s="13">
        <f t="shared" si="13"/>
        <v>-2.167549454</v>
      </c>
      <c r="AD11" s="10">
        <f t="shared" si="13"/>
        <v>-1.941357973</v>
      </c>
      <c r="AE11" s="2"/>
      <c r="AF11" s="12">
        <f t="shared" ref="AF11:AI11" si="14">STDEV(B11,G11,L11,Q11,V11)</f>
        <v>0.3496365925</v>
      </c>
      <c r="AG11" s="12">
        <f t="shared" si="14"/>
        <v>3.921785366</v>
      </c>
      <c r="AH11" s="12">
        <f t="shared" si="14"/>
        <v>0.3349419569</v>
      </c>
      <c r="AI11" s="12">
        <f t="shared" si="14"/>
        <v>0.004903780878</v>
      </c>
      <c r="AJ11" s="2"/>
      <c r="AK11" s="5"/>
    </row>
    <row r="12">
      <c r="A12" s="6" t="s">
        <v>13</v>
      </c>
      <c r="B12" s="7">
        <v>-1.93806407472286</v>
      </c>
      <c r="C12" s="8">
        <v>-99.8046875</v>
      </c>
      <c r="D12" s="8">
        <v>-14.2801671170528</v>
      </c>
      <c r="E12" s="8">
        <v>-5.40588657097676</v>
      </c>
      <c r="F12" s="9"/>
      <c r="G12" s="8">
        <v>-1.95312557008263</v>
      </c>
      <c r="H12" s="8">
        <v>-99.21875</v>
      </c>
      <c r="I12" s="8">
        <v>-26.5556840858568</v>
      </c>
      <c r="J12" s="8">
        <v>-8.1230202357488</v>
      </c>
      <c r="K12" s="9"/>
      <c r="L12" s="8">
        <v>-1.94084095005659</v>
      </c>
      <c r="M12" s="8">
        <v>-99.9755859375</v>
      </c>
      <c r="N12" s="8">
        <v>-17.2032274876621</v>
      </c>
      <c r="O12" s="8">
        <v>-7.92619447476122</v>
      </c>
      <c r="P12" s="2"/>
      <c r="Q12" s="8">
        <v>-8.13039238141625</v>
      </c>
      <c r="R12" s="8">
        <v>-99.9969482421875</v>
      </c>
      <c r="S12" s="8">
        <v>-1.99623979100776</v>
      </c>
      <c r="T12" s="8">
        <v>-14.5783859781548</v>
      </c>
      <c r="U12" s="2"/>
      <c r="V12" s="8">
        <v>-2.23246457023513</v>
      </c>
      <c r="W12" s="8">
        <v>-99.9984741210937</v>
      </c>
      <c r="X12" s="8">
        <v>-14.2446428678005</v>
      </c>
      <c r="Y12" s="8">
        <v>-26.3874063938856</v>
      </c>
      <c r="Z12" s="2"/>
      <c r="AA12" s="10">
        <f t="shared" ref="AA12:AD12" si="15">AVERAGE(B12,G12,L12,Q12,V12)</f>
        <v>-3.238977509</v>
      </c>
      <c r="AB12" s="11">
        <f t="shared" si="15"/>
        <v>-99.79888916</v>
      </c>
      <c r="AC12" s="11">
        <f t="shared" si="15"/>
        <v>-14.85599227</v>
      </c>
      <c r="AD12" s="11">
        <f t="shared" si="15"/>
        <v>-12.48417873</v>
      </c>
      <c r="AE12" s="2"/>
      <c r="AF12" s="12">
        <f t="shared" ref="AF12:AI12" si="16">STDEV(B12,G12,L12,Q12,V12)</f>
        <v>2.737241186</v>
      </c>
      <c r="AG12" s="12">
        <f t="shared" si="16"/>
        <v>0.3342448106</v>
      </c>
      <c r="AH12" s="12">
        <f t="shared" si="16"/>
        <v>8.781669236</v>
      </c>
      <c r="AI12" s="12">
        <f t="shared" si="16"/>
        <v>8.479130074</v>
      </c>
      <c r="AJ12" s="2"/>
      <c r="AK12" s="5"/>
    </row>
    <row r="13">
      <c r="A13" s="6" t="s">
        <v>14</v>
      </c>
      <c r="B13" s="8">
        <v>-1.95636083561278</v>
      </c>
      <c r="C13" s="8">
        <v>-1.97015335281476</v>
      </c>
      <c r="D13" s="8">
        <v>-1.97678078986746</v>
      </c>
      <c r="E13" s="7">
        <v>-1.87500035330349</v>
      </c>
      <c r="F13" s="9"/>
      <c r="G13" s="8">
        <v>-1.94277928019762</v>
      </c>
      <c r="H13" s="8">
        <v>-3.50309198806812</v>
      </c>
      <c r="I13" s="8">
        <v>-2.01542245789823</v>
      </c>
      <c r="J13" s="8">
        <v>-1.88652823484865</v>
      </c>
      <c r="K13" s="9"/>
      <c r="L13" s="8">
        <v>-1.94712150803839</v>
      </c>
      <c r="M13" s="8">
        <v>-2.00767055358124</v>
      </c>
      <c r="N13" s="8">
        <v>-2.0425350593077</v>
      </c>
      <c r="O13" s="8">
        <v>-1.87890625</v>
      </c>
      <c r="P13" s="2"/>
      <c r="Q13" s="8">
        <v>-1.96603457007797</v>
      </c>
      <c r="R13" s="8">
        <v>-1.99975802150526</v>
      </c>
      <c r="S13" s="8">
        <v>-1.97811952682973</v>
      </c>
      <c r="T13" s="8">
        <v>-1.89811432603607</v>
      </c>
      <c r="U13" s="2"/>
      <c r="V13" s="8">
        <v>-2.71584276561205</v>
      </c>
      <c r="W13" s="8">
        <v>-8.29319556354937</v>
      </c>
      <c r="X13" s="8">
        <v>-8.12602444459471</v>
      </c>
      <c r="Y13" s="8">
        <v>-1.87500002980232</v>
      </c>
      <c r="Z13" s="2"/>
      <c r="AA13" s="11">
        <f t="shared" ref="AA13:AD13" si="17">AVERAGE(B13,G13,L13,Q13,V13)</f>
        <v>-2.105627792</v>
      </c>
      <c r="AB13" s="11">
        <f t="shared" si="17"/>
        <v>-3.554773896</v>
      </c>
      <c r="AC13" s="13">
        <f t="shared" si="17"/>
        <v>-3.227776456</v>
      </c>
      <c r="AD13" s="10">
        <f t="shared" si="17"/>
        <v>-1.882709839</v>
      </c>
      <c r="AE13" s="2"/>
      <c r="AF13" s="12">
        <f t="shared" ref="AF13:AI13" si="18">STDEV(B13,G13,L13,Q13,V13)</f>
        <v>0.3412378517</v>
      </c>
      <c r="AG13" s="12">
        <f t="shared" si="18"/>
        <v>2.728458187</v>
      </c>
      <c r="AH13" s="12">
        <f t="shared" si="18"/>
        <v>2.738341895</v>
      </c>
      <c r="AI13" s="12">
        <f t="shared" si="18"/>
        <v>0.00981354911</v>
      </c>
      <c r="AJ13" s="2"/>
      <c r="AK13" s="5"/>
    </row>
    <row r="14">
      <c r="A14" s="6" t="s">
        <v>15</v>
      </c>
      <c r="B14" s="7">
        <v>-1.95026445706393</v>
      </c>
      <c r="C14" s="8">
        <v>-99.609375</v>
      </c>
      <c r="D14" s="8">
        <v>-2.11562504295359</v>
      </c>
      <c r="E14" s="8">
        <v>-2.72203089359544</v>
      </c>
      <c r="F14" s="9"/>
      <c r="G14" s="8">
        <v>-2.04459572853289</v>
      </c>
      <c r="H14" s="8">
        <v>-99.8046875</v>
      </c>
      <c r="I14" s="8">
        <v>-2.33343516253384</v>
      </c>
      <c r="J14" s="8">
        <v>-1.50000047685171</v>
      </c>
      <c r="K14" s="9"/>
      <c r="L14" s="8">
        <v>-2.34383626398593</v>
      </c>
      <c r="M14" s="8">
        <v>-99.8046875</v>
      </c>
      <c r="N14" s="8">
        <v>-5.14613528117127</v>
      </c>
      <c r="O14" s="8">
        <v>-1.59375</v>
      </c>
      <c r="P14" s="2"/>
      <c r="Q14" s="8">
        <v>-2.38195316475616</v>
      </c>
      <c r="R14" s="8">
        <v>-99.8046875</v>
      </c>
      <c r="S14" s="8">
        <v>-2.34661473676983</v>
      </c>
      <c r="T14" s="8">
        <v>-1.50084780024724</v>
      </c>
      <c r="U14" s="2"/>
      <c r="V14" s="8">
        <v>-2.04459572853289</v>
      </c>
      <c r="W14" s="8">
        <v>-99.8046875</v>
      </c>
      <c r="X14" s="8">
        <v>-2.33343516253384</v>
      </c>
      <c r="Y14" s="8">
        <v>-1.50000047685171</v>
      </c>
      <c r="Z14" s="2"/>
      <c r="AA14" s="13">
        <f t="shared" ref="AA14:AD14" si="19">AVERAGE(B14,G14,L14,Q14,V14)</f>
        <v>-2.153049069</v>
      </c>
      <c r="AB14" s="11">
        <f t="shared" si="19"/>
        <v>-99.765625</v>
      </c>
      <c r="AC14" s="13">
        <f t="shared" si="19"/>
        <v>-2.855049077</v>
      </c>
      <c r="AD14" s="10">
        <f t="shared" si="19"/>
        <v>-1.76332593</v>
      </c>
      <c r="AE14" s="2"/>
      <c r="AF14" s="12">
        <f t="shared" ref="AF14:AI14" si="20">STDEV(B14,G14,L14,Q14,V14)</f>
        <v>0.1958588087</v>
      </c>
      <c r="AG14" s="12">
        <f t="shared" si="20"/>
        <v>0.08734640537</v>
      </c>
      <c r="AH14" s="12">
        <f t="shared" si="20"/>
        <v>1.284376456</v>
      </c>
      <c r="AI14" s="12">
        <f t="shared" si="20"/>
        <v>0.5374585008</v>
      </c>
      <c r="AJ14" s="2"/>
      <c r="AK14" s="5"/>
    </row>
    <row r="15">
      <c r="A15" s="6" t="s">
        <v>16</v>
      </c>
      <c r="B15" s="8">
        <v>-1.95749897196482</v>
      </c>
      <c r="C15" s="8">
        <v>-1.96273282392035</v>
      </c>
      <c r="D15" s="8">
        <v>-1.96305403930394</v>
      </c>
      <c r="E15" s="7">
        <v>-1.75000070660698</v>
      </c>
      <c r="F15" s="9"/>
      <c r="G15" s="8">
        <v>-1.88951637331412</v>
      </c>
      <c r="H15" s="8">
        <v>-1.94592913560155</v>
      </c>
      <c r="I15" s="8">
        <v>-1.7730564696973</v>
      </c>
      <c r="J15" s="8">
        <v>-1.94061181379748</v>
      </c>
      <c r="K15" s="9"/>
      <c r="L15" s="8">
        <v>-1.88390259296532</v>
      </c>
      <c r="M15" s="8">
        <v>-1.796875</v>
      </c>
      <c r="N15" s="8">
        <v>-1.93973326200847</v>
      </c>
      <c r="O15" s="8">
        <v>-1.7578125</v>
      </c>
      <c r="P15" s="2"/>
      <c r="Q15" s="8">
        <v>-1.93196308528357</v>
      </c>
      <c r="R15" s="8">
        <v>-1.87768547294189</v>
      </c>
      <c r="S15" s="8">
        <v>-1.98994084606699</v>
      </c>
      <c r="T15" s="8">
        <v>-1.77641637261265</v>
      </c>
      <c r="U15" s="2"/>
      <c r="V15" s="8">
        <v>-1.8968565778522</v>
      </c>
      <c r="W15" s="8">
        <v>-14.0628137458521</v>
      </c>
      <c r="X15" s="8">
        <v>-1.93764410415521</v>
      </c>
      <c r="Y15" s="8">
        <v>-1.75</v>
      </c>
      <c r="Z15" s="2"/>
      <c r="AA15" s="11">
        <f t="shared" ref="AA15:AD15" si="21">AVERAGE(B15,G15,L15,Q15,V15)</f>
        <v>-1.91194752</v>
      </c>
      <c r="AB15" s="11">
        <f t="shared" si="21"/>
        <v>-4.329207236</v>
      </c>
      <c r="AC15" s="13">
        <f t="shared" si="21"/>
        <v>-1.920685744</v>
      </c>
      <c r="AD15" s="10">
        <f t="shared" si="21"/>
        <v>-1.794968279</v>
      </c>
      <c r="AE15" s="2"/>
      <c r="AF15" s="12">
        <f t="shared" ref="AF15:AI15" si="22">STDEV(B15,G15,L15,Q15,V15)</f>
        <v>0.03159496969</v>
      </c>
      <c r="AG15" s="12">
        <f t="shared" si="22"/>
        <v>5.44164444</v>
      </c>
      <c r="AH15" s="12">
        <f t="shared" si="22"/>
        <v>0.08519996796</v>
      </c>
      <c r="AI15" s="12">
        <f t="shared" si="22"/>
        <v>0.08212946039</v>
      </c>
      <c r="AJ15" s="2"/>
      <c r="AK15" s="5"/>
    </row>
    <row r="16">
      <c r="A16" s="6" t="s">
        <v>17</v>
      </c>
      <c r="B16" s="8">
        <v>-1.75757930713247</v>
      </c>
      <c r="C16" s="7">
        <v>-1.0</v>
      </c>
      <c r="D16" s="8">
        <v>-1.9881437362934</v>
      </c>
      <c r="E16" s="8">
        <v>-1.52707539614418</v>
      </c>
      <c r="F16" s="9"/>
      <c r="G16" s="8">
        <v>-1.741426080514</v>
      </c>
      <c r="H16" s="8">
        <v>-1.0</v>
      </c>
      <c r="I16" s="8">
        <v>-1.9654976722109</v>
      </c>
      <c r="J16" s="8">
        <v>-1.50010439348811</v>
      </c>
      <c r="K16" s="9"/>
      <c r="L16" s="8">
        <v>-1.82767871415603</v>
      </c>
      <c r="M16" s="8">
        <v>-1.0</v>
      </c>
      <c r="N16" s="8">
        <v>-1.85661189941095</v>
      </c>
      <c r="O16" s="8">
        <v>-1.50000773160311</v>
      </c>
      <c r="P16" s="2"/>
      <c r="Q16" s="8">
        <v>-1.74547807058738</v>
      </c>
      <c r="R16" s="8">
        <v>-1.0</v>
      </c>
      <c r="S16" s="8">
        <v>-1.7628003011943</v>
      </c>
      <c r="T16" s="8">
        <v>-1.50000031621446</v>
      </c>
      <c r="U16" s="2"/>
      <c r="V16" s="8">
        <v>-1.75384751235731</v>
      </c>
      <c r="W16" s="8">
        <v>-1.0</v>
      </c>
      <c r="X16" s="8">
        <v>-1.82673923252794</v>
      </c>
      <c r="Y16" s="8">
        <v>-1.50084887526475</v>
      </c>
      <c r="Z16" s="2"/>
      <c r="AA16" s="11">
        <f t="shared" ref="AA16:AD16" si="23">AVERAGE(B16,G16,L16,Q16,V16)</f>
        <v>-1.765201937</v>
      </c>
      <c r="AB16" s="10">
        <f t="shared" si="23"/>
        <v>-1</v>
      </c>
      <c r="AC16" s="11">
        <f t="shared" si="23"/>
        <v>-1.879958568</v>
      </c>
      <c r="AD16" s="11">
        <f t="shared" si="23"/>
        <v>-1.505607343</v>
      </c>
      <c r="AE16" s="2"/>
      <c r="AF16" s="12">
        <f t="shared" ref="AF16:AI16" si="24">STDEV(B16,G16,L16,Q16,V16)</f>
        <v>0.03551301658</v>
      </c>
      <c r="AG16" s="12">
        <f t="shared" si="24"/>
        <v>0</v>
      </c>
      <c r="AH16" s="12">
        <f t="shared" si="24"/>
        <v>0.09503209073</v>
      </c>
      <c r="AI16" s="12">
        <f t="shared" si="24"/>
        <v>0.01200621892</v>
      </c>
      <c r="AJ16" s="2"/>
      <c r="AK16" s="5"/>
    </row>
    <row r="17">
      <c r="A17" s="6" t="s">
        <v>18</v>
      </c>
      <c r="B17" s="8">
        <v>-1.80404338341634</v>
      </c>
      <c r="C17" s="7">
        <v>-1.50000080755084</v>
      </c>
      <c r="D17" s="8">
        <v>-1.90117533507</v>
      </c>
      <c r="E17" s="8">
        <v>-1.80150240288242</v>
      </c>
      <c r="F17" s="9"/>
      <c r="G17" s="8">
        <v>-1.76040943370438</v>
      </c>
      <c r="H17" s="8">
        <v>-1.52634807098953</v>
      </c>
      <c r="I17" s="8">
        <v>-1.87780531046372</v>
      </c>
      <c r="J17" s="8">
        <v>-1.75101717501697</v>
      </c>
      <c r="K17" s="9"/>
      <c r="L17" s="8">
        <v>-1.8540843524616</v>
      </c>
      <c r="M17" s="8">
        <v>-1.5</v>
      </c>
      <c r="N17" s="8">
        <v>-1.88709671488954</v>
      </c>
      <c r="O17" s="8">
        <v>-1.82363463344877</v>
      </c>
      <c r="P17" s="2"/>
      <c r="Q17" s="8">
        <v>-1.76396508834848</v>
      </c>
      <c r="R17" s="8">
        <v>-1.5</v>
      </c>
      <c r="S17" s="8">
        <v>-1.87556245549833</v>
      </c>
      <c r="T17" s="8">
        <v>-1.75368516836491</v>
      </c>
      <c r="U17" s="2"/>
      <c r="V17" s="8">
        <v>-1.75533643106926</v>
      </c>
      <c r="W17" s="8">
        <v>-1.5</v>
      </c>
      <c r="X17" s="8">
        <v>-1.8785857323508</v>
      </c>
      <c r="Y17" s="8">
        <v>-1.80939994568057</v>
      </c>
      <c r="Z17" s="2"/>
      <c r="AA17" s="11">
        <f t="shared" ref="AA17:AD17" si="25">AVERAGE(B17,G17,L17,Q17,V17)</f>
        <v>-1.787567738</v>
      </c>
      <c r="AB17" s="10">
        <f t="shared" si="25"/>
        <v>-1.505269776</v>
      </c>
      <c r="AC17" s="11">
        <f t="shared" si="25"/>
        <v>-1.88404511</v>
      </c>
      <c r="AD17" s="11">
        <f t="shared" si="25"/>
        <v>-1.787847865</v>
      </c>
      <c r="AE17" s="2"/>
      <c r="AF17" s="12">
        <f t="shared" ref="AF17:AI17" si="26">STDEV(B17,G17,L17,Q17,V17)</f>
        <v>0.04192082597</v>
      </c>
      <c r="AG17" s="12">
        <f t="shared" si="26"/>
        <v>0.01178312528</v>
      </c>
      <c r="AH17" s="12">
        <f t="shared" si="26"/>
        <v>0.01052915278</v>
      </c>
      <c r="AI17" s="12">
        <f t="shared" si="26"/>
        <v>0.03337372076</v>
      </c>
      <c r="AJ17" s="2"/>
      <c r="AK17" s="5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5"/>
    </row>
  </sheetData>
  <mergeCells count="2">
    <mergeCell ref="AA3:AD3"/>
    <mergeCell ref="AF3:AI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6.38"/>
    <col customWidth="1" min="3" max="3" width="6.88"/>
    <col customWidth="1" min="4" max="4" width="6.0"/>
    <col customWidth="1" min="5" max="5" width="5.88"/>
    <col customWidth="1" min="6" max="6" width="1.25"/>
    <col customWidth="1" min="7" max="7" width="6.13"/>
    <col customWidth="1" min="8" max="8" width="5.75"/>
    <col customWidth="1" min="9" max="9" width="5.88"/>
    <col customWidth="1" min="10" max="10" width="6.75"/>
    <col customWidth="1" min="11" max="11" width="0.88"/>
    <col customWidth="1" min="12" max="12" width="7.5"/>
    <col customWidth="1" min="13" max="13" width="7.38"/>
    <col customWidth="1" min="14" max="14" width="7.0"/>
    <col customWidth="1" min="15" max="15" width="7.88"/>
    <col customWidth="1" min="16" max="16" width="1.25"/>
    <col customWidth="1" min="17" max="17" width="6.75"/>
    <col customWidth="1" min="18" max="18" width="6.25"/>
    <col customWidth="1" min="19" max="19" width="7.0"/>
    <col customWidth="1" min="20" max="20" width="7.38"/>
    <col customWidth="1" min="21" max="21" width="1.5"/>
    <col customWidth="1" min="22" max="22" width="7.88"/>
    <col customWidth="1" min="23" max="23" width="7.63"/>
    <col customWidth="1" min="24" max="24" width="8.25"/>
    <col customWidth="1" min="25" max="25" width="7.88"/>
    <col customWidth="1" min="26" max="26" width="2.25"/>
    <col customWidth="1" min="31" max="31" width="2.88"/>
  </cols>
  <sheetData>
    <row r="2">
      <c r="AA2" s="14" t="s">
        <v>0</v>
      </c>
    </row>
    <row r="3">
      <c r="A3" s="2"/>
      <c r="B3" s="3" t="s">
        <v>2</v>
      </c>
      <c r="C3" s="3" t="s">
        <v>3</v>
      </c>
      <c r="D3" s="3" t="s">
        <v>19</v>
      </c>
      <c r="E3" s="3" t="s">
        <v>5</v>
      </c>
      <c r="F3" s="2"/>
      <c r="G3" s="3" t="s">
        <v>2</v>
      </c>
      <c r="H3" s="3" t="s">
        <v>3</v>
      </c>
      <c r="I3" s="3" t="s">
        <v>19</v>
      </c>
      <c r="J3" s="3" t="s">
        <v>5</v>
      </c>
      <c r="K3" s="2"/>
      <c r="L3" s="3" t="s">
        <v>2</v>
      </c>
      <c r="M3" s="3" t="s">
        <v>3</v>
      </c>
      <c r="N3" s="3" t="s">
        <v>19</v>
      </c>
      <c r="O3" s="3" t="s">
        <v>5</v>
      </c>
      <c r="P3" s="2"/>
      <c r="Q3" s="3" t="s">
        <v>2</v>
      </c>
      <c r="R3" s="3" t="s">
        <v>3</v>
      </c>
      <c r="S3" s="3" t="s">
        <v>19</v>
      </c>
      <c r="T3" s="3" t="s">
        <v>5</v>
      </c>
      <c r="U3" s="2"/>
      <c r="V3" s="3" t="s">
        <v>2</v>
      </c>
      <c r="W3" s="3" t="s">
        <v>3</v>
      </c>
      <c r="X3" s="3" t="s">
        <v>19</v>
      </c>
      <c r="Y3" s="3" t="s">
        <v>5</v>
      </c>
      <c r="Z3" s="2"/>
      <c r="AA3" s="3" t="s">
        <v>2</v>
      </c>
      <c r="AB3" s="3" t="s">
        <v>3</v>
      </c>
      <c r="AC3" s="3" t="s">
        <v>19</v>
      </c>
      <c r="AD3" s="3" t="s">
        <v>5</v>
      </c>
      <c r="AE3" s="2"/>
      <c r="AF3" s="3" t="s">
        <v>2</v>
      </c>
      <c r="AG3" s="3" t="s">
        <v>3</v>
      </c>
      <c r="AH3" s="3" t="s">
        <v>19</v>
      </c>
      <c r="AI3" s="3" t="s">
        <v>5</v>
      </c>
      <c r="AJ3" s="2"/>
      <c r="AK3" s="15"/>
    </row>
    <row r="4">
      <c r="A4" s="6" t="s">
        <v>6</v>
      </c>
      <c r="B4" s="16">
        <v>-1.99615478515626</v>
      </c>
      <c r="C4" s="17">
        <v>-8.51464570965767</v>
      </c>
      <c r="D4" s="17">
        <v>-5.25407253575173</v>
      </c>
      <c r="E4" s="17">
        <v>-100.0</v>
      </c>
      <c r="F4" s="2"/>
      <c r="G4" s="17">
        <v>-1.9960937741586</v>
      </c>
      <c r="H4" s="17">
        <v>-26.5000000587528</v>
      </c>
      <c r="I4" s="17">
        <v>-8.54238444797219</v>
      </c>
      <c r="J4" s="17">
        <v>-100.0</v>
      </c>
      <c r="K4" s="2"/>
      <c r="L4" s="17">
        <v>-1.99609395777514</v>
      </c>
      <c r="M4" s="17">
        <v>-14.2491083752754</v>
      </c>
      <c r="N4" s="17">
        <v>-2.21011343899886</v>
      </c>
      <c r="O4" s="17">
        <v>-100.0</v>
      </c>
      <c r="P4" s="2"/>
      <c r="Q4" s="18">
        <v>-1.99637859087061</v>
      </c>
      <c r="R4" s="18">
        <v>-8.13816933641007</v>
      </c>
      <c r="S4" s="18">
        <v>-8.12360673935934</v>
      </c>
      <c r="T4" s="18">
        <v>-100.0</v>
      </c>
      <c r="U4" s="2"/>
      <c r="V4" s="18">
        <v>-1.99710183055719</v>
      </c>
      <c r="W4" s="18">
        <v>-2.88033005090251</v>
      </c>
      <c r="X4" s="18">
        <v>-2.06205332305854</v>
      </c>
      <c r="Y4" s="18">
        <v>-100.0</v>
      </c>
      <c r="Z4" s="2"/>
      <c r="AA4" s="19">
        <f t="shared" ref="AA4:AD4" si="1">AVERAGE(B4,G4,L4,Q4,V4)</f>
        <v>-1.996364588</v>
      </c>
      <c r="AB4" s="20">
        <f t="shared" si="1"/>
        <v>-12.05645071</v>
      </c>
      <c r="AC4" s="20">
        <f t="shared" si="1"/>
        <v>-5.238446097</v>
      </c>
      <c r="AD4" s="20">
        <f t="shared" si="1"/>
        <v>-100</v>
      </c>
      <c r="AE4" s="2"/>
      <c r="AF4" s="16">
        <f t="shared" ref="AF4:AI4" si="2">STDEV(B4,G4,L4,Q4,V4)</f>
        <v>0.0004284625879</v>
      </c>
      <c r="AG4" s="16">
        <f t="shared" si="2"/>
        <v>9.021119212</v>
      </c>
      <c r="AH4" s="16">
        <f t="shared" si="2"/>
        <v>3.102445587</v>
      </c>
      <c r="AI4" s="16">
        <f t="shared" si="2"/>
        <v>0</v>
      </c>
      <c r="AJ4" s="2"/>
      <c r="AK4" s="15"/>
    </row>
    <row r="5">
      <c r="A5" s="6" t="s">
        <v>7</v>
      </c>
      <c r="B5" s="16">
        <v>-1.9921875483172</v>
      </c>
      <c r="C5" s="17">
        <v>-2.05862603870616</v>
      </c>
      <c r="D5" s="17">
        <v>-2.26803121279614</v>
      </c>
      <c r="E5" s="17">
        <v>-26.4999998831389</v>
      </c>
      <c r="F5" s="2"/>
      <c r="G5" s="17">
        <v>-1.9921875483172</v>
      </c>
      <c r="H5" s="17">
        <v>-2.05862603870616</v>
      </c>
      <c r="I5" s="17">
        <v>-2.26803121279614</v>
      </c>
      <c r="J5" s="17">
        <v>-26.4999998831389</v>
      </c>
      <c r="K5" s="2"/>
      <c r="L5" s="17">
        <v>-1.99218773580782</v>
      </c>
      <c r="M5" s="17">
        <v>-2.18365386237282</v>
      </c>
      <c r="N5" s="17">
        <v>-2.20127765130403</v>
      </c>
      <c r="O5" s="17">
        <v>-5.05686286112716</v>
      </c>
      <c r="P5" s="2"/>
      <c r="Q5" s="20">
        <v>-1.99275718174121</v>
      </c>
      <c r="R5" s="20">
        <v>-2.46095701239707</v>
      </c>
      <c r="S5" s="20">
        <v>-2.05456307916431</v>
      </c>
      <c r="T5" s="20">
        <v>-14.2490470169225</v>
      </c>
      <c r="U5" s="2"/>
      <c r="V5" s="18">
        <v>-1.99420366064872</v>
      </c>
      <c r="W5" s="18">
        <v>-3.82198978775923</v>
      </c>
      <c r="X5" s="18">
        <v>-2.44198884254893</v>
      </c>
      <c r="Y5" s="18">
        <v>-2.76197460645681</v>
      </c>
      <c r="Z5" s="2"/>
      <c r="AA5" s="19">
        <f t="shared" ref="AA5:AD5" si="3">AVERAGE(B5,G5,L5,Q5,V5)</f>
        <v>-1.992704735</v>
      </c>
      <c r="AB5" s="20">
        <f t="shared" si="3"/>
        <v>-2.516770548</v>
      </c>
      <c r="AC5" s="20">
        <f t="shared" si="3"/>
        <v>-2.2467784</v>
      </c>
      <c r="AD5" s="20">
        <f t="shared" si="3"/>
        <v>-15.01357685</v>
      </c>
      <c r="AE5" s="2"/>
      <c r="AF5" s="16">
        <f t="shared" ref="AF5:AI5" si="4">STDEV(B5,G5,L5,Q5,V5)</f>
        <v>0.00087346738</v>
      </c>
      <c r="AG5" s="16">
        <f t="shared" si="4"/>
        <v>0.7479090726</v>
      </c>
      <c r="AH5" s="16">
        <f t="shared" si="4"/>
        <v>0.1396670404</v>
      </c>
      <c r="AI5" s="16">
        <f t="shared" si="4"/>
        <v>11.3324561</v>
      </c>
      <c r="AJ5" s="2"/>
      <c r="AK5" s="15"/>
    </row>
    <row r="6">
      <c r="A6" s="6" t="s">
        <v>8</v>
      </c>
      <c r="B6" s="17">
        <v>-2.00190114175015</v>
      </c>
      <c r="C6" s="17">
        <v>-2.01425193631584</v>
      </c>
      <c r="D6" s="17">
        <v>-2.00242241837193</v>
      </c>
      <c r="E6" s="16">
        <v>-1.98437509663441</v>
      </c>
      <c r="F6" s="2"/>
      <c r="G6" s="17">
        <v>-2.00190114175015</v>
      </c>
      <c r="H6" s="17">
        <v>-2.01425193631584</v>
      </c>
      <c r="I6" s="17">
        <v>-2.00242241837193</v>
      </c>
      <c r="J6" s="17">
        <v>-1.98437509663441</v>
      </c>
      <c r="K6" s="2"/>
      <c r="L6" s="17">
        <v>-1.99685988197733</v>
      </c>
      <c r="M6" s="17">
        <v>-2.00607668891633</v>
      </c>
      <c r="N6" s="17">
        <v>-2.00820745786345</v>
      </c>
      <c r="O6" s="17">
        <v>-1.984375</v>
      </c>
      <c r="P6" s="2"/>
      <c r="Q6" s="20">
        <v>-3.54505928532476</v>
      </c>
      <c r="R6" s="20">
        <v>-3.60863471624244</v>
      </c>
      <c r="S6" s="20">
        <v>-2.05669821135726</v>
      </c>
      <c r="T6" s="20">
        <v>-1.98501734553906</v>
      </c>
      <c r="U6" s="2"/>
      <c r="V6" s="20">
        <v>-1.99494484313302</v>
      </c>
      <c r="W6" s="20">
        <v>-2.00076535532159</v>
      </c>
      <c r="X6" s="20">
        <v>-1.99422654370462</v>
      </c>
      <c r="Y6" s="20">
        <v>-1.98840732129744</v>
      </c>
      <c r="Z6" s="2"/>
      <c r="AA6" s="20">
        <f t="shared" ref="AA6:AD6" si="5">AVERAGE(B6,G6,L6,Q6,V6)</f>
        <v>-2.308133259</v>
      </c>
      <c r="AB6" s="20">
        <f t="shared" si="5"/>
        <v>-2.328796127</v>
      </c>
      <c r="AC6" s="20">
        <f t="shared" si="5"/>
        <v>-2.01279541</v>
      </c>
      <c r="AD6" s="19">
        <f t="shared" si="5"/>
        <v>-1.985309972</v>
      </c>
      <c r="AE6" s="2"/>
      <c r="AF6" s="16">
        <f t="shared" ref="AF6:AI6" si="6">STDEV(B6,G6,L6,Q6,V6)</f>
        <v>0.6914695064</v>
      </c>
      <c r="AG6" s="16">
        <f t="shared" si="6"/>
        <v>0.7154744812</v>
      </c>
      <c r="AH6" s="16">
        <f t="shared" si="6"/>
        <v>0.02504249378</v>
      </c>
      <c r="AI6" s="16">
        <f t="shared" si="6"/>
        <v>0.001753664695</v>
      </c>
      <c r="AJ6" s="2"/>
      <c r="AK6" s="15"/>
    </row>
    <row r="7">
      <c r="A7" s="6" t="s">
        <v>9</v>
      </c>
      <c r="B7" s="16">
        <v>-1.42500225045044</v>
      </c>
      <c r="C7" s="17">
        <v>-99.9999999998181</v>
      </c>
      <c r="D7" s="17">
        <v>-14.2500026810125</v>
      </c>
      <c r="E7" s="17">
        <v>-1.98437500000004</v>
      </c>
      <c r="F7" s="2"/>
      <c r="G7" s="20">
        <v>-1.9890085525727</v>
      </c>
      <c r="H7" s="20">
        <v>-99.9999999985448</v>
      </c>
      <c r="I7" s="20">
        <v>-2.20991498636314</v>
      </c>
      <c r="J7" s="20">
        <v>-2.68145634379981</v>
      </c>
      <c r="K7" s="2"/>
      <c r="L7" s="17">
        <v>-1.98773660516105</v>
      </c>
      <c r="M7" s="17">
        <v>-100.0</v>
      </c>
      <c r="N7" s="17">
        <v>-2.21759701748348</v>
      </c>
      <c r="O7" s="17">
        <v>-3.54213444941217</v>
      </c>
      <c r="P7" s="2"/>
      <c r="Q7" s="17">
        <v>-1.42500225045044</v>
      </c>
      <c r="R7" s="17">
        <v>-99.9999999998181</v>
      </c>
      <c r="S7" s="17">
        <v>-14.2500026810125</v>
      </c>
      <c r="T7" s="17">
        <v>-1.98437500000004</v>
      </c>
      <c r="U7" s="2"/>
      <c r="V7" s="20">
        <v>-1.9890085525727</v>
      </c>
      <c r="W7" s="20">
        <v>-99.9999999985448</v>
      </c>
      <c r="X7" s="20">
        <v>-2.20991498636314</v>
      </c>
      <c r="Y7" s="20">
        <v>-2.68145634379981</v>
      </c>
      <c r="Z7" s="2"/>
      <c r="AA7" s="19">
        <f t="shared" ref="AA7:AD7" si="7">AVERAGE(B7,G7,L7,Q7,V7)</f>
        <v>-1.763151642</v>
      </c>
      <c r="AB7" s="20">
        <f t="shared" si="7"/>
        <v>-100</v>
      </c>
      <c r="AC7" s="20">
        <f t="shared" si="7"/>
        <v>-7.02748647</v>
      </c>
      <c r="AD7" s="20">
        <f t="shared" si="7"/>
        <v>-2.574759427</v>
      </c>
      <c r="AE7" s="2"/>
      <c r="AF7" s="16">
        <f t="shared" ref="AF7:AI7" si="8">STDEV(B7,G7,L7,Q7,V7)</f>
        <v>0.3086871862</v>
      </c>
      <c r="AG7" s="16">
        <f t="shared" si="8"/>
        <v>0.0000000007343942692</v>
      </c>
      <c r="AH7" s="16">
        <f t="shared" si="8"/>
        <v>6.59322583</v>
      </c>
      <c r="AI7" s="16">
        <f t="shared" si="8"/>
        <v>0.6433681764</v>
      </c>
      <c r="AJ7" s="2"/>
      <c r="AK7" s="15"/>
    </row>
    <row r="8">
      <c r="A8" s="6" t="s">
        <v>10</v>
      </c>
      <c r="B8" s="17">
        <v>-6.89464669197363</v>
      </c>
      <c r="C8" s="17">
        <v>-28.8371621006575</v>
      </c>
      <c r="D8" s="17">
        <v>-3.53207933527368</v>
      </c>
      <c r="E8" s="16">
        <v>-2.03178792352196</v>
      </c>
      <c r="F8" s="2"/>
      <c r="G8" s="17">
        <v>-2.23196687448802</v>
      </c>
      <c r="H8" s="17">
        <v>-2.19905625233511</v>
      </c>
      <c r="I8" s="17">
        <v>-2.05761157126237</v>
      </c>
      <c r="J8" s="17">
        <v>-1.96875019326883</v>
      </c>
      <c r="K8" s="2"/>
      <c r="L8" s="17">
        <v>-1.98835034522077</v>
      </c>
      <c r="M8" s="17">
        <v>-3.69488991453736</v>
      </c>
      <c r="N8" s="17">
        <v>-2.0098551655739</v>
      </c>
      <c r="O8" s="17">
        <v>-1.96875</v>
      </c>
      <c r="P8" s="2"/>
      <c r="Q8" s="20">
        <v>-2.83149715014444</v>
      </c>
      <c r="R8" s="20">
        <v>-3.55543569936309</v>
      </c>
      <c r="S8" s="20">
        <v>-2.05742613309361</v>
      </c>
      <c r="T8" s="20">
        <v>-1.96875</v>
      </c>
      <c r="U8" s="2"/>
      <c r="V8" s="20">
        <v>-2.09575390614656</v>
      </c>
      <c r="W8" s="20">
        <v>-1.9947026873986</v>
      </c>
      <c r="X8" s="20">
        <v>-2.00014019877342</v>
      </c>
      <c r="Y8" s="20">
        <v>-1.97681464259488</v>
      </c>
      <c r="Z8" s="2"/>
      <c r="AA8" s="20">
        <f t="shared" ref="AA8:AD8" si="9">AVERAGE(B8,G8,L8,Q8,V8)</f>
        <v>-3.208442994</v>
      </c>
      <c r="AB8" s="20">
        <f t="shared" si="9"/>
        <v>-8.056249331</v>
      </c>
      <c r="AC8" s="20">
        <f t="shared" si="9"/>
        <v>-2.331422481</v>
      </c>
      <c r="AD8" s="19">
        <f t="shared" si="9"/>
        <v>-1.982970552</v>
      </c>
      <c r="AE8" s="2"/>
      <c r="AF8" s="16">
        <f t="shared" ref="AF8:AI8" si="10">STDEV(B8,G8,L8,Q8,V8)</f>
        <v>2.086288245</v>
      </c>
      <c r="AG8" s="16">
        <f t="shared" si="10"/>
        <v>11.64231692</v>
      </c>
      <c r="AH8" s="16">
        <f t="shared" si="10"/>
        <v>0.6717099046</v>
      </c>
      <c r="AI8" s="16">
        <f t="shared" si="10"/>
        <v>0.02751225992</v>
      </c>
      <c r="AJ8" s="2"/>
      <c r="AK8" s="15"/>
    </row>
    <row r="9">
      <c r="A9" s="6" t="s">
        <v>11</v>
      </c>
      <c r="B9" s="16">
        <v>-1.96875000000007</v>
      </c>
      <c r="C9" s="17">
        <v>-99.9999523162841</v>
      </c>
      <c r="D9" s="17">
        <v>-26.5000000885106</v>
      </c>
      <c r="E9" s="17">
        <v>-27.2704483753736</v>
      </c>
      <c r="F9" s="2"/>
      <c r="G9" s="20">
        <v>-2.00912507572866</v>
      </c>
      <c r="H9" s="20">
        <v>-99.999988079071</v>
      </c>
      <c r="I9" s="20">
        <v>-3.54995185722243</v>
      </c>
      <c r="J9" s="20">
        <v>-14.2336425788125</v>
      </c>
      <c r="K9" s="2"/>
      <c r="L9" s="16">
        <v>-1.96875000000007</v>
      </c>
      <c r="M9" s="17">
        <v>-99.9999523162841</v>
      </c>
      <c r="N9" s="17">
        <v>-26.5000000885106</v>
      </c>
      <c r="O9" s="17">
        <v>-27.2704483753736</v>
      </c>
      <c r="P9" s="2"/>
      <c r="Q9" s="20">
        <v>-2.00912507572866</v>
      </c>
      <c r="R9" s="20">
        <v>-99.999988079071</v>
      </c>
      <c r="S9" s="20">
        <v>-3.54995185722243</v>
      </c>
      <c r="T9" s="20">
        <v>-14.2336425788125</v>
      </c>
      <c r="U9" s="2"/>
      <c r="V9" s="20">
        <v>-1.97733543890622</v>
      </c>
      <c r="W9" s="20">
        <v>-99.9992370605468</v>
      </c>
      <c r="X9" s="20">
        <v>-3.62318801111589</v>
      </c>
      <c r="Y9" s="20">
        <v>-14.2507847147852</v>
      </c>
      <c r="Z9" s="2"/>
      <c r="AA9" s="19">
        <f t="shared" ref="AA9:AD9" si="11">AVERAGE(B9,G9,L9,Q9,V9)</f>
        <v>-1.986617118</v>
      </c>
      <c r="AB9" s="20">
        <f t="shared" si="11"/>
        <v>-99.99982357</v>
      </c>
      <c r="AC9" s="20">
        <f t="shared" si="11"/>
        <v>-12.74461838</v>
      </c>
      <c r="AD9" s="20">
        <f t="shared" si="11"/>
        <v>-19.45179332</v>
      </c>
      <c r="AE9" s="2"/>
      <c r="AF9" s="21">
        <f t="shared" ref="AF9:AI9" si="12">STDEV(B9,G9,L9,Q9,V9)</f>
        <v>0.02084366631</v>
      </c>
      <c r="AG9" s="21">
        <f t="shared" si="12"/>
        <v>0.0003283561401</v>
      </c>
      <c r="AH9" s="21">
        <f t="shared" si="12"/>
        <v>12.55692368</v>
      </c>
      <c r="AI9" s="21">
        <f t="shared" si="12"/>
        <v>7.137426332</v>
      </c>
      <c r="AJ9" s="2"/>
      <c r="AK9" s="15"/>
    </row>
    <row r="10">
      <c r="A10" s="6" t="s">
        <v>12</v>
      </c>
      <c r="B10" s="17">
        <v>-2.87837028371069</v>
      </c>
      <c r="C10" s="17">
        <v>-2.24416276059519</v>
      </c>
      <c r="D10" s="17">
        <v>-2.24336000685736</v>
      </c>
      <c r="E10" s="16">
        <v>-1.93750000000011</v>
      </c>
      <c r="F10" s="2"/>
      <c r="G10" s="17">
        <v>-1.99240556763412</v>
      </c>
      <c r="H10" s="17">
        <v>-2.11413571236242</v>
      </c>
      <c r="I10" s="17">
        <v>-2.00403618940676</v>
      </c>
      <c r="J10" s="17">
        <v>-1.93750021768452</v>
      </c>
      <c r="K10" s="2"/>
      <c r="L10" s="17">
        <v>-1.98476259208187</v>
      </c>
      <c r="M10" s="17">
        <v>-8.22040644967568</v>
      </c>
      <c r="N10" s="17">
        <v>-2.38295071778005</v>
      </c>
      <c r="O10" s="17">
        <v>-1.93750000000001</v>
      </c>
      <c r="P10" s="2"/>
      <c r="Q10" s="20">
        <v>-5.04870526613647</v>
      </c>
      <c r="R10" s="20">
        <v>-5.01551785878177</v>
      </c>
      <c r="S10" s="20">
        <v>-2.00013846737221</v>
      </c>
      <c r="T10" s="20">
        <v>-1.9375</v>
      </c>
      <c r="U10" s="2"/>
      <c r="V10" s="20">
        <v>-1.98312919412666</v>
      </c>
      <c r="W10" s="20">
        <v>-1.99106842061716</v>
      </c>
      <c r="X10" s="20">
        <v>-1.98410647412853</v>
      </c>
      <c r="Y10" s="20">
        <v>-1.95362896583946</v>
      </c>
      <c r="Z10" s="2"/>
      <c r="AA10" s="20">
        <f t="shared" ref="AA10:AD10" si="13">AVERAGE(B10,G10,L10,Q10,V10)</f>
        <v>-2.777474581</v>
      </c>
      <c r="AB10" s="20">
        <f t="shared" si="13"/>
        <v>-3.91705824</v>
      </c>
      <c r="AC10" s="20">
        <f t="shared" si="13"/>
        <v>-2.122918371</v>
      </c>
      <c r="AD10" s="19">
        <f t="shared" si="13"/>
        <v>-1.940725837</v>
      </c>
      <c r="AE10" s="2"/>
      <c r="AF10" s="16">
        <f t="shared" ref="AF10:AI10" si="14">STDEV(B10,G10,L10,Q10,V10)</f>
        <v>1.327062453</v>
      </c>
      <c r="AG10" s="16">
        <f t="shared" si="14"/>
        <v>2.714956954</v>
      </c>
      <c r="AH10" s="16">
        <f t="shared" si="14"/>
        <v>0.1806928537</v>
      </c>
      <c r="AI10" s="16">
        <f t="shared" si="14"/>
        <v>0.007213068467</v>
      </c>
      <c r="AJ10" s="2"/>
      <c r="AK10" s="15"/>
    </row>
    <row r="11">
      <c r="A11" s="6" t="s">
        <v>13</v>
      </c>
      <c r="B11" s="22">
        <v>-1.99736624134464</v>
      </c>
      <c r="C11" s="20">
        <v>-98.4375</v>
      </c>
      <c r="D11" s="20">
        <v>-11.1770799899791</v>
      </c>
      <c r="E11" s="20">
        <v>-26.4040323838398</v>
      </c>
      <c r="F11" s="2"/>
      <c r="G11" s="20">
        <v>-1.94042197523718</v>
      </c>
      <c r="H11" s="20">
        <v>-96.875</v>
      </c>
      <c r="I11" s="20">
        <v>-5.06439584073741</v>
      </c>
      <c r="J11" s="20">
        <v>-16.0769309814085</v>
      </c>
      <c r="K11" s="2"/>
      <c r="L11" s="20">
        <v>-1.98742531899275</v>
      </c>
      <c r="M11" s="20">
        <v>-99.9755859375</v>
      </c>
      <c r="N11" s="20">
        <v>-14.6207247721107</v>
      </c>
      <c r="O11" s="20">
        <v>-26.661108791113</v>
      </c>
      <c r="P11" s="2"/>
      <c r="Q11" s="22">
        <v>-1.99736624134464</v>
      </c>
      <c r="R11" s="20">
        <v>-98.4375</v>
      </c>
      <c r="S11" s="20">
        <v>-11.1770799899791</v>
      </c>
      <c r="T11" s="20">
        <v>-26.4040323838398</v>
      </c>
      <c r="U11" s="2"/>
      <c r="V11" s="20">
        <v>-1.94042197523718</v>
      </c>
      <c r="W11" s="20">
        <v>-96.875</v>
      </c>
      <c r="X11" s="20">
        <v>-5.06439584073741</v>
      </c>
      <c r="Y11" s="20">
        <v>-16.0769309814085</v>
      </c>
      <c r="Z11" s="2"/>
      <c r="AA11" s="19">
        <f t="shared" ref="AA11:AD11" si="15">AVERAGE(B11,G11,L11,Q11,V11)</f>
        <v>-1.97260035</v>
      </c>
      <c r="AB11" s="20">
        <f t="shared" si="15"/>
        <v>-98.12011719</v>
      </c>
      <c r="AC11" s="20">
        <f t="shared" si="15"/>
        <v>-9.420735287</v>
      </c>
      <c r="AD11" s="20">
        <f t="shared" si="15"/>
        <v>-22.3246071</v>
      </c>
      <c r="AE11" s="2"/>
      <c r="AF11" s="21">
        <f t="shared" ref="AF11:AI11" si="16">STDEV(B11,G11,L11,Q11,V11)</f>
        <v>0.02965372683</v>
      </c>
      <c r="AG11" s="21">
        <f t="shared" si="16"/>
        <v>1.298543569</v>
      </c>
      <c r="AH11" s="21">
        <f t="shared" si="16"/>
        <v>4.217960728</v>
      </c>
      <c r="AI11" s="21">
        <f t="shared" si="16"/>
        <v>5.704287466</v>
      </c>
      <c r="AJ11" s="2"/>
      <c r="AK11" s="15"/>
    </row>
    <row r="12">
      <c r="A12" s="6" t="s">
        <v>14</v>
      </c>
      <c r="B12" s="17">
        <v>-2.1166543073597</v>
      </c>
      <c r="C12" s="17">
        <v>-2.08961887968486</v>
      </c>
      <c r="D12" s="17">
        <v>-2.0150744839441</v>
      </c>
      <c r="E12" s="16">
        <v>-1.87500000000023</v>
      </c>
      <c r="F12" s="2"/>
      <c r="G12" s="17">
        <v>-1.94035242358829</v>
      </c>
      <c r="H12" s="17">
        <v>-26.5439680126179</v>
      </c>
      <c r="I12" s="17">
        <v>-2.00644913415442</v>
      </c>
      <c r="J12" s="17">
        <v>-1.87500000000001</v>
      </c>
      <c r="K12" s="2"/>
      <c r="L12" s="17">
        <v>-2.86151063104873</v>
      </c>
      <c r="M12" s="17">
        <v>-2.17245522217884</v>
      </c>
      <c r="N12" s="17">
        <v>-2.08335663685232</v>
      </c>
      <c r="O12" s="17">
        <v>-1.87500000000001</v>
      </c>
      <c r="P12" s="2"/>
      <c r="Q12" s="18">
        <v>-2.08047229914174</v>
      </c>
      <c r="R12" s="18">
        <v>-26.4999999999998</v>
      </c>
      <c r="S12" s="18">
        <v>-2.38379776744621</v>
      </c>
      <c r="T12" s="18">
        <v>-1.87500000000001</v>
      </c>
      <c r="U12" s="2"/>
      <c r="V12" s="20">
        <v>-1.93929573588877</v>
      </c>
      <c r="W12" s="20">
        <v>-1.98284063465917</v>
      </c>
      <c r="X12" s="20">
        <v>-1.99531820304229</v>
      </c>
      <c r="Y12" s="20">
        <v>-1.90628051757835</v>
      </c>
      <c r="Z12" s="2"/>
      <c r="AA12" s="20">
        <f t="shared" ref="AA12:AD12" si="17">AVERAGE(B12,G12,L12,Q12,V12)</f>
        <v>-2.187657079</v>
      </c>
      <c r="AB12" s="20">
        <f t="shared" si="17"/>
        <v>-11.85777655</v>
      </c>
      <c r="AC12" s="20">
        <f t="shared" si="17"/>
        <v>-2.096799245</v>
      </c>
      <c r="AD12" s="19">
        <f t="shared" si="17"/>
        <v>-1.881256104</v>
      </c>
      <c r="AE12" s="2"/>
      <c r="AF12" s="16">
        <f t="shared" ref="AF12:AI12" si="18">STDEV(B12,G12,L12,Q12,V12)</f>
        <v>0.3851790264</v>
      </c>
      <c r="AG12" s="16">
        <f t="shared" si="18"/>
        <v>13.38670647</v>
      </c>
      <c r="AH12" s="16">
        <f t="shared" si="18"/>
        <v>0.1640802674</v>
      </c>
      <c r="AI12" s="16">
        <f t="shared" si="18"/>
        <v>0.01398907274</v>
      </c>
      <c r="AJ12" s="2"/>
      <c r="AK12" s="15"/>
    </row>
    <row r="13">
      <c r="A13" s="6" t="s">
        <v>15</v>
      </c>
      <c r="B13" s="17">
        <v>-1.86428859689338</v>
      </c>
      <c r="C13" s="17">
        <v>-99.8046875</v>
      </c>
      <c r="D13" s="17">
        <v>-8.0847107605774</v>
      </c>
      <c r="E13" s="16">
        <v>-1.50000000000002</v>
      </c>
      <c r="F13" s="2"/>
      <c r="G13" s="18">
        <v>-1.92831771577371</v>
      </c>
      <c r="H13" s="18">
        <v>-99.9755859375</v>
      </c>
      <c r="I13" s="18">
        <v>-14.1745366994582</v>
      </c>
      <c r="J13" s="18">
        <v>-1.50378277088447</v>
      </c>
      <c r="K13" s="2"/>
      <c r="L13" s="18">
        <v>-1.89953683701035</v>
      </c>
      <c r="M13" s="18">
        <v>-98.4375</v>
      </c>
      <c r="N13" s="18">
        <v>-7.94562788702902</v>
      </c>
      <c r="O13" s="18">
        <v>-1.50000000019723</v>
      </c>
      <c r="P13" s="2"/>
      <c r="Q13" s="18">
        <v>-1.92831771577371</v>
      </c>
      <c r="R13" s="18">
        <v>-99.9755859375</v>
      </c>
      <c r="S13" s="18">
        <v>-14.1745366994582</v>
      </c>
      <c r="T13" s="18">
        <v>-1.50378277088447</v>
      </c>
      <c r="U13" s="2"/>
      <c r="V13" s="18">
        <v>-1.89953683701035</v>
      </c>
      <c r="W13" s="18">
        <v>-98.4375</v>
      </c>
      <c r="X13" s="18">
        <v>-7.94562788702902</v>
      </c>
      <c r="Y13" s="18">
        <v>-1.50000000019723</v>
      </c>
      <c r="Z13" s="2"/>
      <c r="AA13" s="20">
        <f t="shared" ref="AA13:AD13" si="19">AVERAGE(B13,G13,L13,Q13,V13)</f>
        <v>-1.90399954</v>
      </c>
      <c r="AB13" s="20">
        <f t="shared" si="19"/>
        <v>-99.32617188</v>
      </c>
      <c r="AC13" s="20">
        <f t="shared" si="19"/>
        <v>-10.46500799</v>
      </c>
      <c r="AD13" s="19">
        <f t="shared" si="19"/>
        <v>-1.501513108</v>
      </c>
      <c r="AE13" s="2"/>
      <c r="AF13" s="16">
        <f t="shared" ref="AF13:AI13" si="20">STDEV(B13,G13,L13,Q13,V13)</f>
        <v>0.02645532926</v>
      </c>
      <c r="AG13" s="16">
        <f t="shared" si="20"/>
        <v>0.814237351</v>
      </c>
      <c r="AH13" s="16">
        <f t="shared" si="20"/>
        <v>3.386796923</v>
      </c>
      <c r="AI13" s="16">
        <f t="shared" si="20"/>
        <v>0.002071908871</v>
      </c>
      <c r="AJ13" s="2"/>
      <c r="AK13" s="15"/>
    </row>
    <row r="14">
      <c r="A14" s="6" t="s">
        <v>16</v>
      </c>
      <c r="B14" s="17">
        <v>-1.93705739528549</v>
      </c>
      <c r="C14" s="17">
        <v>-14.0625000075924</v>
      </c>
      <c r="D14" s="17">
        <v>-1.9360281653241</v>
      </c>
      <c r="E14" s="16">
        <v>-1.75000000000002</v>
      </c>
      <c r="F14" s="2"/>
      <c r="G14" s="17">
        <v>-1.88569905349638</v>
      </c>
      <c r="H14" s="17">
        <v>-2.20942977232259</v>
      </c>
      <c r="I14" s="17">
        <v>-1.94039419168916</v>
      </c>
      <c r="J14" s="17">
        <v>-1.75</v>
      </c>
      <c r="K14" s="2"/>
      <c r="L14" s="17">
        <v>-1.98152857358964</v>
      </c>
      <c r="M14" s="17">
        <v>-3.52730013785858</v>
      </c>
      <c r="N14" s="17">
        <v>-2.018951373044</v>
      </c>
      <c r="O14" s="17">
        <v>-1.75</v>
      </c>
      <c r="P14" s="2"/>
      <c r="Q14" s="18">
        <v>-2.01236082887822</v>
      </c>
      <c r="R14" s="18">
        <v>-26.3788100686813</v>
      </c>
      <c r="S14" s="18">
        <v>-1.9757818560989</v>
      </c>
      <c r="T14" s="18">
        <v>-1.75000000000002</v>
      </c>
      <c r="U14" s="2"/>
      <c r="V14" s="18">
        <v>-1.87778383851348</v>
      </c>
      <c r="W14" s="18">
        <v>-1.870374910612</v>
      </c>
      <c r="X14" s="18">
        <v>-1.94259810126144</v>
      </c>
      <c r="Y14" s="18">
        <v>-1.8125610351567</v>
      </c>
      <c r="Z14" s="2"/>
      <c r="AA14" s="20">
        <f t="shared" ref="AA14:AD14" si="21">AVERAGE(B14,G14,L14,Q14,V14)</f>
        <v>-1.938885938</v>
      </c>
      <c r="AB14" s="20">
        <f t="shared" si="21"/>
        <v>-9.609682979</v>
      </c>
      <c r="AC14" s="20">
        <f t="shared" si="21"/>
        <v>-1.962750737</v>
      </c>
      <c r="AD14" s="19">
        <f t="shared" si="21"/>
        <v>-1.762512207</v>
      </c>
      <c r="AE14" s="2"/>
      <c r="AF14" s="16">
        <f t="shared" ref="AF14:AI14" si="22">STDEV(B14,G14,L14,Q14,V14)</f>
        <v>0.05869967797</v>
      </c>
      <c r="AG14" s="16">
        <f t="shared" si="22"/>
        <v>10.63822378</v>
      </c>
      <c r="AH14" s="16">
        <f t="shared" si="22"/>
        <v>0.03517229463</v>
      </c>
      <c r="AI14" s="16">
        <f t="shared" si="22"/>
        <v>0.02797814547</v>
      </c>
      <c r="AJ14" s="2"/>
      <c r="AK14" s="15"/>
    </row>
    <row r="15">
      <c r="A15" s="6" t="s">
        <v>17</v>
      </c>
      <c r="B15" s="17">
        <v>-1.75122413503589</v>
      </c>
      <c r="C15" s="16">
        <v>-1.0</v>
      </c>
      <c r="D15" s="17">
        <v>-1.7506151789868</v>
      </c>
      <c r="E15" s="17">
        <v>-1.50390668671348</v>
      </c>
      <c r="F15" s="2"/>
      <c r="G15" s="17">
        <v>-1.76448119567002</v>
      </c>
      <c r="H15" s="17">
        <v>-1.0</v>
      </c>
      <c r="I15" s="17">
        <v>-1.94744457290199</v>
      </c>
      <c r="J15" s="17">
        <v>-1.50048107348893</v>
      </c>
      <c r="K15" s="2"/>
      <c r="L15" s="17">
        <v>-1.80689326125637</v>
      </c>
      <c r="M15" s="17">
        <v>-1.0</v>
      </c>
      <c r="N15" s="17">
        <v>-29.5487735577503</v>
      </c>
      <c r="O15" s="17">
        <v>-1.50121740063512</v>
      </c>
      <c r="P15" s="2"/>
      <c r="Q15" s="18">
        <v>-1.85279719480215</v>
      </c>
      <c r="R15" s="18">
        <v>-1.0</v>
      </c>
      <c r="S15" s="18">
        <v>-1.91726388586112</v>
      </c>
      <c r="T15" s="18">
        <v>-1.50000572869879</v>
      </c>
      <c r="U15" s="2"/>
      <c r="V15" s="18">
        <v>-1.74626687963769</v>
      </c>
      <c r="W15" s="18">
        <v>-1.0</v>
      </c>
      <c r="X15" s="18">
        <v>-1.74737825231007</v>
      </c>
      <c r="Y15" s="18">
        <v>-1.50024410849436</v>
      </c>
      <c r="Z15" s="2"/>
      <c r="AA15" s="20">
        <f t="shared" ref="AA15:AD15" si="23">AVERAGE(B15,G15,L15,Q15,V15)</f>
        <v>-1.784332533</v>
      </c>
      <c r="AB15" s="19">
        <f t="shared" si="23"/>
        <v>-1</v>
      </c>
      <c r="AC15" s="20">
        <f t="shared" si="23"/>
        <v>-7.38229509</v>
      </c>
      <c r="AD15" s="20">
        <f t="shared" si="23"/>
        <v>-1.501171</v>
      </c>
      <c r="AE15" s="2"/>
      <c r="AF15" s="16">
        <f t="shared" ref="AF15:AI15" si="24">STDEV(B15,G15,L15,Q15,V15)</f>
        <v>0.04509886903</v>
      </c>
      <c r="AG15" s="16">
        <f t="shared" si="24"/>
        <v>0</v>
      </c>
      <c r="AH15" s="16">
        <f t="shared" si="24"/>
        <v>12.39178196</v>
      </c>
      <c r="AI15" s="16">
        <f t="shared" si="24"/>
        <v>0.00159523654</v>
      </c>
      <c r="AJ15" s="2"/>
      <c r="AK15" s="15"/>
    </row>
    <row r="16">
      <c r="A16" s="6" t="s">
        <v>18</v>
      </c>
      <c r="B16" s="17">
        <v>-1.77705009516103</v>
      </c>
      <c r="C16" s="16">
        <v>-1.50000000000002</v>
      </c>
      <c r="D16" s="17">
        <v>-1.86958067781383</v>
      </c>
      <c r="E16" s="17">
        <v>-1.76252549735918</v>
      </c>
      <c r="F16" s="2"/>
      <c r="G16" s="17">
        <v>-1.78469860911597</v>
      </c>
      <c r="H16" s="17">
        <v>-1.5</v>
      </c>
      <c r="I16" s="17">
        <v>-1.86979553284488</v>
      </c>
      <c r="J16" s="17">
        <v>-1.75201018824211</v>
      </c>
      <c r="K16" s="2"/>
      <c r="L16" s="17">
        <v>-1.83203002248611</v>
      </c>
      <c r="M16" s="17">
        <v>-1.5</v>
      </c>
      <c r="N16" s="17">
        <v>-1.89599142655165</v>
      </c>
      <c r="O16" s="17">
        <v>-1.83880025479634</v>
      </c>
      <c r="P16" s="2"/>
      <c r="Q16" s="18">
        <v>-2.67796770691652</v>
      </c>
      <c r="R16" s="18">
        <v>-1.50000000000004</v>
      </c>
      <c r="S16" s="18">
        <v>-2.0145544400833</v>
      </c>
      <c r="T16" s="18">
        <v>-1.93405511728981</v>
      </c>
      <c r="U16" s="2"/>
      <c r="V16" s="18">
        <v>-1.75981605636372</v>
      </c>
      <c r="W16" s="18">
        <v>-1.5001220703125</v>
      </c>
      <c r="X16" s="18">
        <v>-1.8756861349596</v>
      </c>
      <c r="Y16" s="18">
        <v>-1.75314091250271</v>
      </c>
      <c r="Z16" s="2"/>
      <c r="AA16" s="20">
        <f t="shared" ref="AA16:AD16" si="25">AVERAGE(B16,G16,L16,Q16,V16)</f>
        <v>-1.966312498</v>
      </c>
      <c r="AB16" s="19">
        <f t="shared" si="25"/>
        <v>-1.500024414</v>
      </c>
      <c r="AC16" s="20">
        <f t="shared" si="25"/>
        <v>-1.905121642</v>
      </c>
      <c r="AD16" s="20">
        <f t="shared" si="25"/>
        <v>-1.808106394</v>
      </c>
      <c r="AE16" s="2"/>
      <c r="AF16" s="16">
        <f t="shared" ref="AF16:AI16" si="26">STDEV(B16,G16,L16,Q16,V16)</f>
        <v>0.3987259591</v>
      </c>
      <c r="AG16" s="16">
        <f t="shared" si="26"/>
        <v>0.00005459150335</v>
      </c>
      <c r="AH16" s="16">
        <f t="shared" si="26"/>
        <v>0.062121738</v>
      </c>
      <c r="AI16" s="16">
        <f t="shared" si="26"/>
        <v>0.07913722352</v>
      </c>
      <c r="AJ16" s="2"/>
      <c r="AK16" s="15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15"/>
    </row>
  </sheetData>
  <mergeCells count="1">
    <mergeCell ref="AA2:AD2"/>
  </mergeCells>
  <drawing r:id="rId1"/>
</worksheet>
</file>