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JHON RICKY\Downloads\"/>
    </mc:Choice>
  </mc:AlternateContent>
  <xr:revisionPtr revIDLastSave="0" documentId="8_{42D68A20-FB35-4820-82E9-C8C8DAA0793C}" xr6:coauthVersionLast="47" xr6:coauthVersionMax="47" xr10:uidLastSave="{00000000-0000-0000-0000-000000000000}"/>
  <bookViews>
    <workbookView xWindow="-120" yWindow="-120" windowWidth="20730" windowHeight="11160" tabRatio="814" firstSheet="2" activeTab="10" xr2:uid="{00000000-000D-0000-FFFF-FFFF00000000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3" l="1"/>
  <c r="J10" i="13"/>
  <c r="K10" i="13"/>
  <c r="J9" i="13"/>
  <c r="K6" i="13"/>
  <c r="J6" i="13"/>
  <c r="K8" i="13"/>
  <c r="J8" i="13"/>
  <c r="K7" i="13"/>
  <c r="J7" i="13"/>
  <c r="K5" i="13"/>
  <c r="J5" i="13"/>
  <c r="K4" i="13"/>
  <c r="J4" i="13"/>
  <c r="K3" i="13"/>
  <c r="J3" i="13"/>
  <c r="K2" i="13"/>
  <c r="J2" i="13"/>
  <c r="H12" i="1"/>
  <c r="H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2" i="5"/>
  <c r="K2" i="5"/>
  <c r="J2" i="5"/>
  <c r="L2" i="12"/>
  <c r="K2" i="12"/>
  <c r="J2" i="12"/>
  <c r="L10" i="7"/>
  <c r="K10" i="7"/>
  <c r="J10" i="7"/>
  <c r="L9" i="7"/>
  <c r="K9" i="7"/>
  <c r="J9" i="7"/>
  <c r="L8" i="7"/>
  <c r="K8" i="7"/>
  <c r="J8" i="7"/>
  <c r="L7" i="7"/>
  <c r="K7" i="7"/>
  <c r="J7" i="7"/>
  <c r="L6" i="7"/>
  <c r="K6" i="7"/>
  <c r="J6" i="7"/>
  <c r="L5" i="7"/>
  <c r="K5" i="7"/>
  <c r="J5" i="7"/>
  <c r="L4" i="7"/>
  <c r="K4" i="7"/>
  <c r="J4" i="7"/>
  <c r="L3" i="7"/>
  <c r="K3" i="7"/>
  <c r="J3" i="7"/>
  <c r="L2" i="7"/>
  <c r="K2" i="7"/>
  <c r="J2" i="7"/>
  <c r="J10" i="6"/>
  <c r="J9" i="6"/>
  <c r="J8" i="6"/>
  <c r="J7" i="6"/>
  <c r="J6" i="6"/>
  <c r="J5" i="6"/>
  <c r="J4" i="6"/>
  <c r="J3" i="6"/>
  <c r="J2" i="6"/>
  <c r="M10" i="3"/>
  <c r="L10" i="3"/>
  <c r="J10" i="3"/>
  <c r="M9" i="3"/>
  <c r="L9" i="3"/>
  <c r="J9" i="3"/>
  <c r="M8" i="3"/>
  <c r="L8" i="3"/>
  <c r="J8" i="3"/>
  <c r="M7" i="3"/>
  <c r="L7" i="3"/>
  <c r="J7" i="3"/>
  <c r="M6" i="3"/>
  <c r="L6" i="3"/>
  <c r="J6" i="3"/>
  <c r="M5" i="3"/>
  <c r="L5" i="3"/>
  <c r="J5" i="3"/>
  <c r="M4" i="3"/>
  <c r="L4" i="3"/>
  <c r="J4" i="3"/>
  <c r="M3" i="3"/>
  <c r="L3" i="3"/>
  <c r="J3" i="3"/>
  <c r="M2" i="3"/>
  <c r="L2" i="3"/>
  <c r="J2" i="3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J10" i="2"/>
  <c r="J9" i="2"/>
  <c r="J8" i="2"/>
  <c r="J7" i="2"/>
  <c r="J6" i="2"/>
  <c r="J5" i="2"/>
  <c r="J4" i="2"/>
  <c r="J3" i="2"/>
  <c r="J2" i="2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K3" i="9"/>
  <c r="J3" i="9"/>
  <c r="K2" i="9"/>
  <c r="J2" i="9"/>
</calcChain>
</file>

<file path=xl/sharedStrings.xml><?xml version="1.0" encoding="utf-8"?>
<sst xmlns="http://schemas.openxmlformats.org/spreadsheetml/2006/main" count="583" uniqueCount="88">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</sst>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K10"/>
  <sheetViews>
    <sheetView topLeftCell="D1" workbookViewId="0">
      <selection activeCell="J2" sqref="J2"/>
    </sheetView>
  </sheetViews>
  <sheetFormatPr defaultColWidth="13.7109375" defaultRowHeight="15"/>
  <cols>
    <col min="1" max="1" width="10.7109375" customWidth="1"/>
    <col min="4" max="4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 s="2">
        <f>MAX(H2:H10)</f>
        <v>37933</v>
      </c>
      <c r="K2" s="2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  <c r="J3">
        <f>MAX(G2:G10)</f>
        <v>65000</v>
      </c>
      <c r="K3">
        <f>MIN(G2:G10)</f>
        <v>36000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  <c r="K6" s="2"/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K12"/>
  <sheetViews>
    <sheetView zoomScale="80" zoomScaleNormal="80" workbookViewId="0">
      <selection activeCell="N5" sqref="N5"/>
    </sheetView>
  </sheetViews>
  <sheetFormatPr defaultColWidth="9"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85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  <c r="J10" t="str">
        <f t="shared" si="0"/>
        <v>Kevin Malone</v>
      </c>
      <c r="K10" t="str">
        <f t="shared" si="1"/>
        <v>Kevin.Malone@gmail.com</v>
      </c>
    </row>
    <row r="11" spans="1:11">
      <c r="H11" t="str">
        <f t="shared" ref="H11:H12" si="2">CONCATENATE(B11," ",C11)</f>
        <v/>
      </c>
    </row>
    <row r="12" spans="1:11">
      <c r="H12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K10"/>
  <sheetViews>
    <sheetView tabSelected="1" zoomScale="80" zoomScaleNormal="80" workbookViewId="0">
      <selection activeCell="K10" sqref="K10"/>
    </sheetView>
  </sheetViews>
  <sheetFormatPr defaultColWidth="9" defaultRowHeight="15"/>
  <cols>
    <col min="8" max="8" width="14.42578125" customWidth="1"/>
    <col min="9" max="9" width="13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86</v>
      </c>
      <c r="K1" t="s">
        <v>87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" t="s">
        <v>44</v>
      </c>
      <c r="I2" s="1" t="s">
        <v>45</v>
      </c>
      <c r="J2">
        <f>_xlfn.DAYS(I2,H2)</f>
        <v>5231</v>
      </c>
      <c r="K2">
        <f>NETWORKDAYS(H2,I2)</f>
        <v>3737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1" t="s">
        <v>47</v>
      </c>
      <c r="I3" s="1" t="s">
        <v>48</v>
      </c>
      <c r="J3">
        <f t="shared" ref="J3:J10" si="0">_xlfn.DAYS(I3,H3)</f>
        <v>6058</v>
      </c>
      <c r="K3">
        <f t="shared" ref="K3:K10" si="1">NETWORKDAYS(H3,I3)</f>
        <v>4328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1" t="s">
        <v>50</v>
      </c>
      <c r="I4" s="1" t="s">
        <v>51</v>
      </c>
      <c r="J4">
        <f t="shared" si="0"/>
        <v>6333</v>
      </c>
      <c r="K4">
        <f t="shared" si="1"/>
        <v>4524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1" t="s">
        <v>53</v>
      </c>
      <c r="I5" s="1" t="s">
        <v>54</v>
      </c>
      <c r="J5">
        <f t="shared" si="0"/>
        <v>5428</v>
      </c>
      <c r="K5">
        <f t="shared" si="1"/>
        <v>3879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1" t="s">
        <v>56</v>
      </c>
      <c r="I6" s="1" t="s">
        <v>57</v>
      </c>
      <c r="J6">
        <f>_xlfn.DAYS(I6,H6)</f>
        <v>5960</v>
      </c>
      <c r="K6">
        <f>NETWORKDAYS(H6,I6)</f>
        <v>4258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1" t="s">
        <v>56</v>
      </c>
      <c r="I7" s="1" t="s">
        <v>59</v>
      </c>
      <c r="J7">
        <f t="shared" si="0"/>
        <v>4540</v>
      </c>
      <c r="K7">
        <f t="shared" si="1"/>
        <v>3244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1" t="s">
        <v>61</v>
      </c>
      <c r="I8" s="1" t="s">
        <v>59</v>
      </c>
      <c r="J8">
        <f t="shared" si="0"/>
        <v>3743</v>
      </c>
      <c r="K8">
        <f t="shared" si="1"/>
        <v>2675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1" t="s">
        <v>63</v>
      </c>
      <c r="I9" s="1" t="s">
        <v>64</v>
      </c>
      <c r="J9">
        <f>_xlfn.DAYS(I9,H9)</f>
        <v>4700</v>
      </c>
      <c r="K9">
        <f>NETWORKDAYS(H9,I9)</f>
        <v>3358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1" t="s">
        <v>66</v>
      </c>
      <c r="I10" s="1" t="s">
        <v>64</v>
      </c>
      <c r="J10">
        <f>_xlfn.DAYS(I10,H10)</f>
        <v>4273</v>
      </c>
      <c r="K10">
        <f>NETWORKDAYS(H10,I10)</f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10"/>
  <sheetViews>
    <sheetView topLeftCell="C1" zoomScale="90" zoomScaleNormal="90" workbookViewId="0">
      <selection activeCell="L6" sqref="L6"/>
    </sheetView>
  </sheetViews>
  <sheetFormatPr defaultColWidth="13.7109375" defaultRowHeight="15"/>
  <cols>
    <col min="1" max="1" width="10.7109375" customWidth="1"/>
    <col min="4" max="4" width="7.7109375" customWidth="1"/>
    <col min="11" max="11" width="18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 t="str">
        <f>IF(D2:D10&gt;30,"Old","Young")</f>
        <v>Young</v>
      </c>
      <c r="K2" t="str">
        <f>_xlfn.IFS(F2:F10="Salesman","Sales",F2:F10="HR","Fire Immediately",F2:F10="Regional Manager","Give Christmas Bonus")</f>
        <v>Sales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 Immediately",F3:F11="Regional Manager","Give Christmas Bonus")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  <c r="J4" t="str">
        <f t="shared" si="0"/>
        <v>Young</v>
      </c>
      <c r="K4" t="str">
        <f t="shared" si="1"/>
        <v>Sales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  <c r="J5" t="str">
        <f t="shared" si="0"/>
        <v>Old</v>
      </c>
      <c r="K5" t="e">
        <f t="shared" si="1"/>
        <v>#N/A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  <c r="J6" t="str">
        <f t="shared" si="0"/>
        <v>Old</v>
      </c>
      <c r="K6" t="str">
        <f t="shared" si="1"/>
        <v>Fire Immediately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  <c r="J7" t="str">
        <f t="shared" si="0"/>
        <v>Old</v>
      </c>
      <c r="K7" t="str">
        <f t="shared" si="1"/>
        <v>Give Christmas Bonus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  <c r="J8" t="str">
        <f t="shared" si="0"/>
        <v>Old</v>
      </c>
      <c r="K8" t="e">
        <f t="shared" si="1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  <c r="J9" t="str">
        <f t="shared" si="0"/>
        <v>Old</v>
      </c>
      <c r="K9" t="str">
        <f t="shared" si="1"/>
        <v>Sales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L10"/>
  <sheetViews>
    <sheetView topLeftCell="C1" workbookViewId="0">
      <selection activeCell="J2" sqref="J2"/>
    </sheetView>
  </sheetViews>
  <sheetFormatPr defaultColWidth="10.85546875" defaultRowHeight="15"/>
  <cols>
    <col min="1" max="1" width="10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>
        <f>LEN(C2:C10)</f>
        <v>7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  <c r="J3">
        <f t="shared" ref="J3:J10" si="0">LEN(C3:C11)</f>
        <v>7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  <c r="J4">
        <f t="shared" si="0"/>
        <v>7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  <c r="J5">
        <f t="shared" si="0"/>
        <v>6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  <c r="J6">
        <f t="shared" si="0"/>
        <v>10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  <c r="J7">
        <f t="shared" si="0"/>
        <v>5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  <c r="J8">
        <f t="shared" si="0"/>
        <v>6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  <c r="J9">
        <f t="shared" si="0"/>
        <v>6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M10"/>
  <sheetViews>
    <sheetView topLeftCell="C1" zoomScale="80" zoomScaleNormal="80" workbookViewId="0">
      <selection activeCell="H11" sqref="H11"/>
    </sheetView>
  </sheetViews>
  <sheetFormatPr defaultColWidth="14.5703125" defaultRowHeight="15"/>
  <cols>
    <col min="4" max="4" width="8" customWidth="1"/>
    <col min="10" max="10" width="32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43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" t="s">
        <v>44</v>
      </c>
      <c r="I2" s="1" t="s">
        <v>45</v>
      </c>
      <c r="J2" s="2" t="s">
        <v>46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1" t="s">
        <v>47</v>
      </c>
      <c r="I3" s="1" t="s">
        <v>48</v>
      </c>
      <c r="J3" s="2" t="s">
        <v>49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1" t="s">
        <v>50</v>
      </c>
      <c r="I4" s="1" t="s">
        <v>51</v>
      </c>
      <c r="J4" s="2" t="s">
        <v>52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1" t="s">
        <v>53</v>
      </c>
      <c r="I5" s="1" t="s">
        <v>54</v>
      </c>
      <c r="J5" s="2" t="s">
        <v>55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1" t="s">
        <v>56</v>
      </c>
      <c r="I6" s="1" t="s">
        <v>57</v>
      </c>
      <c r="J6" s="2" t="s">
        <v>58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1" t="s">
        <v>56</v>
      </c>
      <c r="I7" s="1" t="s">
        <v>59</v>
      </c>
      <c r="J7" s="2" t="s">
        <v>60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1" t="s">
        <v>61</v>
      </c>
      <c r="I8" s="1" t="s">
        <v>59</v>
      </c>
      <c r="J8" s="2" t="s">
        <v>62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1" t="s">
        <v>63</v>
      </c>
      <c r="I9" s="1" t="s">
        <v>64</v>
      </c>
      <c r="J9" s="2" t="s">
        <v>65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1" t="s">
        <v>66</v>
      </c>
      <c r="I10" s="1" t="s">
        <v>64</v>
      </c>
      <c r="J10" s="2" t="s">
        <v>67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M13"/>
  <sheetViews>
    <sheetView topLeftCell="E1" zoomScale="90" zoomScaleNormal="90" workbookViewId="0">
      <selection activeCell="L12" sqref="L12"/>
    </sheetView>
  </sheetViews>
  <sheetFormatPr defaultColWidth="13.7109375" defaultRowHeight="15"/>
  <cols>
    <col min="1" max="1" width="10.7109375" customWidth="1"/>
    <col min="4" max="4" width="7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 t="str">
        <f>TEXT(H2:H10,"dd/mm/yyyy")</f>
        <v>02/11/2001</v>
      </c>
      <c r="K2" s="1"/>
      <c r="L2" t="str">
        <f>TEXT(J2:J10,"dd/mm/yyyy")</f>
        <v>02/11/2001</v>
      </c>
      <c r="M2" t="str">
        <f>RIGHT(L2:L10,4)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  <c r="J3" t="str">
        <f t="shared" ref="J3:L10" si="0">TEXT(H3:H11,"dd/mm/yyyy")</f>
        <v>03/10/1999</v>
      </c>
      <c r="K3" s="1"/>
      <c r="L3" t="str">
        <f t="shared" si="0"/>
        <v>03/10/1999</v>
      </c>
      <c r="M3" t="str">
        <f t="shared" ref="M3:M10" si="1">RIGHT(L3:L11,4)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  <c r="J4" t="str">
        <f t="shared" si="0"/>
        <v>04/07/2000</v>
      </c>
      <c r="K4" s="1"/>
      <c r="L4" t="str">
        <f t="shared" si="0"/>
        <v>04/07/2000</v>
      </c>
      <c r="M4" t="str">
        <f t="shared" si="1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  <c r="J5" t="str">
        <f t="shared" si="0"/>
        <v>05/01/2000</v>
      </c>
      <c r="K5" s="1"/>
      <c r="L5" t="str">
        <f t="shared" si="0"/>
        <v>05/01/2000</v>
      </c>
      <c r="M5" t="str">
        <f t="shared" si="1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  <c r="J6" t="str">
        <f t="shared" si="0"/>
        <v>06/05/2001</v>
      </c>
      <c r="K6" s="1"/>
      <c r="L6" t="str">
        <f t="shared" si="0"/>
        <v>06/05/2001</v>
      </c>
      <c r="M6" t="str">
        <f t="shared" si="1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  <c r="J7" t="str">
        <f t="shared" si="0"/>
        <v>07/12/1995</v>
      </c>
      <c r="K7" s="1"/>
      <c r="L7" t="str">
        <f t="shared" si="0"/>
        <v>07/12/1995</v>
      </c>
      <c r="M7" t="str">
        <f t="shared" si="1"/>
        <v>1995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  <c r="J8" t="str">
        <f t="shared" si="0"/>
        <v>08/11/2003</v>
      </c>
      <c r="K8" s="1"/>
      <c r="L8" t="str">
        <f t="shared" si="0"/>
        <v>08/11/2003</v>
      </c>
      <c r="M8" t="str">
        <f t="shared" si="1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  <c r="J9" t="str">
        <f t="shared" si="0"/>
        <v>09/06/2002</v>
      </c>
      <c r="K9" s="1"/>
      <c r="L9" t="str">
        <f t="shared" si="0"/>
        <v>09/06/2002</v>
      </c>
      <c r="M9" t="str">
        <f t="shared" si="1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  <c r="J10" t="str">
        <f t="shared" si="0"/>
        <v>10/08/2003</v>
      </c>
      <c r="K10" s="1"/>
      <c r="L10" t="str">
        <f t="shared" si="0"/>
        <v>10/08/2003</v>
      </c>
      <c r="M10" t="str">
        <f t="shared" si="1"/>
        <v>2003</v>
      </c>
    </row>
    <row r="12" spans="1:13">
      <c r="H12" s="2"/>
    </row>
    <row r="13" spans="1:13">
      <c r="H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K10"/>
  <sheetViews>
    <sheetView zoomScale="80" zoomScaleNormal="80" workbookViewId="0">
      <selection activeCell="K3" sqref="K3"/>
    </sheetView>
  </sheetViews>
  <sheetFormatPr defaultColWidth="13.7109375" defaultRowHeight="15"/>
  <cols>
    <col min="1" max="1" width="10.7109375" customWidth="1"/>
    <col min="4" max="4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>
      <c r="A2">
        <v>1001</v>
      </c>
      <c r="B2" s="1" t="s">
        <v>11</v>
      </c>
      <c r="C2" s="1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 t="str">
        <f>TRIM(C2:C10)</f>
        <v>Halpert</v>
      </c>
    </row>
    <row r="3" spans="1:11">
      <c r="A3">
        <v>1002</v>
      </c>
      <c r="B3" s="1" t="s">
        <v>15</v>
      </c>
      <c r="C3" s="1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  <c r="J3" t="str">
        <f t="shared" ref="J3:J10" si="0">TRIM(C3:C11)</f>
        <v>Beasley</v>
      </c>
    </row>
    <row r="4" spans="1:11">
      <c r="A4">
        <v>1003</v>
      </c>
      <c r="B4" s="1" t="s">
        <v>19</v>
      </c>
      <c r="C4" s="1" t="s">
        <v>71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  <c r="J4" t="str">
        <f t="shared" si="0"/>
        <v>Schrute</v>
      </c>
    </row>
    <row r="5" spans="1:11">
      <c r="A5">
        <v>1004</v>
      </c>
      <c r="B5" s="1" t="s">
        <v>21</v>
      </c>
      <c r="C5" s="1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  <c r="J5" t="str">
        <f t="shared" si="0"/>
        <v>Martin</v>
      </c>
    </row>
    <row r="6" spans="1:11">
      <c r="A6">
        <v>1005</v>
      </c>
      <c r="B6" s="1" t="s">
        <v>24</v>
      </c>
      <c r="C6" s="1" t="s">
        <v>72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  <c r="J6" t="str">
        <f t="shared" si="0"/>
        <v>Flenderson</v>
      </c>
    </row>
    <row r="7" spans="1:11">
      <c r="A7">
        <v>1006</v>
      </c>
      <c r="B7" s="1" t="s">
        <v>27</v>
      </c>
      <c r="C7" s="1" t="s">
        <v>73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  <c r="J7" t="str">
        <f t="shared" si="0"/>
        <v>Scott</v>
      </c>
    </row>
    <row r="8" spans="1:11">
      <c r="A8">
        <v>1007</v>
      </c>
      <c r="B8" s="1" t="s">
        <v>30</v>
      </c>
      <c r="C8" s="1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  <c r="J8" t="str">
        <f t="shared" si="0"/>
        <v>Palmer</v>
      </c>
    </row>
    <row r="9" spans="1:11">
      <c r="A9">
        <v>1008</v>
      </c>
      <c r="B9" s="1" t="s">
        <v>33</v>
      </c>
      <c r="C9" s="1" t="s">
        <v>74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  <c r="J9" t="str">
        <f t="shared" si="0"/>
        <v>Hudson</v>
      </c>
    </row>
    <row r="10" spans="1:11">
      <c r="A10">
        <v>1009</v>
      </c>
      <c r="B10" s="1" t="s">
        <v>35</v>
      </c>
      <c r="C10" s="1" t="s">
        <v>75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L20"/>
  <sheetViews>
    <sheetView zoomScale="80" zoomScaleNormal="80" workbookViewId="0">
      <selection activeCell="L2" sqref="L2"/>
    </sheetView>
  </sheetViews>
  <sheetFormatPr defaultColWidth="13.7109375" defaultRowHeight="15"/>
  <cols>
    <col min="1" max="1" width="10.7109375" customWidth="1"/>
    <col min="4" max="4" width="7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76</v>
      </c>
      <c r="K1" t="s">
        <v>77</v>
      </c>
      <c r="L1" t="s">
        <v>78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" t="s">
        <v>44</v>
      </c>
      <c r="I2" s="1" t="s">
        <v>45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1" t="s">
        <v>47</v>
      </c>
      <c r="I3" s="1" t="s">
        <v>48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1" t="s">
        <v>50</v>
      </c>
      <c r="I4" s="1" t="s">
        <v>51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1" t="s">
        <v>53</v>
      </c>
      <c r="I5" s="1" t="s">
        <v>54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1" t="s">
        <v>56</v>
      </c>
      <c r="I6" s="1" t="s">
        <v>57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1" t="s">
        <v>56</v>
      </c>
      <c r="I7" s="1" t="s">
        <v>59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1" t="s">
        <v>61</v>
      </c>
      <c r="I8" s="1" t="s">
        <v>59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1" t="s">
        <v>63</v>
      </c>
      <c r="I9" s="1" t="s">
        <v>64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1" t="s">
        <v>66</v>
      </c>
      <c r="I10" s="1" t="s">
        <v>64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>
      <c r="H12" s="1"/>
      <c r="I12" s="1"/>
    </row>
    <row r="13" spans="1:12">
      <c r="H13" s="1"/>
      <c r="I13" s="1"/>
    </row>
    <row r="14" spans="1:12">
      <c r="H14" s="1"/>
      <c r="I14" s="1"/>
    </row>
    <row r="15" spans="1:12">
      <c r="H15" s="1"/>
      <c r="I15" s="1"/>
    </row>
    <row r="16" spans="1:12">
      <c r="H16" s="1"/>
      <c r="I16" s="1"/>
    </row>
    <row r="17" spans="8:9">
      <c r="H17" s="1"/>
      <c r="I17" s="1"/>
    </row>
    <row r="18" spans="8:9">
      <c r="H18" s="1"/>
      <c r="I18" s="1"/>
    </row>
    <row r="19" spans="8:9">
      <c r="H19" s="1"/>
      <c r="I19" s="1"/>
    </row>
    <row r="20" spans="8:9">
      <c r="H20" s="1"/>
      <c r="I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L10"/>
  <sheetViews>
    <sheetView zoomScale="80" zoomScaleNormal="80" workbookViewId="0">
      <selection activeCell="L3" sqref="L3"/>
    </sheetView>
  </sheetViews>
  <sheetFormatPr defaultColWidth="13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80</v>
      </c>
      <c r="L1" t="s">
        <v>81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"/>
  <sheetViews>
    <sheetView zoomScale="80" zoomScaleNormal="80" workbookViewId="0">
      <selection activeCell="L3" sqref="L3"/>
    </sheetView>
  </sheetViews>
  <sheetFormatPr defaultColWidth="13.7109375" defaultRowHeight="15"/>
  <cols>
    <col min="1" max="1" width="10.7109375" customWidth="1"/>
    <col min="4" max="4" width="7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82</v>
      </c>
      <c r="K1" t="s">
        <v>83</v>
      </c>
      <c r="L1" t="s">
        <v>84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>
        <v>37197</v>
      </c>
      <c r="I2" s="2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>
        <v>36436</v>
      </c>
      <c r="I3" s="2">
        <v>42287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>
        <v>36711</v>
      </c>
      <c r="I4" s="2">
        <v>42986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>
        <v>36530</v>
      </c>
      <c r="I5" s="2">
        <v>42341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>
        <v>37017</v>
      </c>
      <c r="I6" s="2">
        <v>42977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>
        <v>35040</v>
      </c>
      <c r="I7" s="2">
        <v>41528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>
        <v>37933</v>
      </c>
      <c r="I8" s="2">
        <v>41551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>
        <v>37416</v>
      </c>
      <c r="I9" s="2">
        <v>42116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>
        <v>37843</v>
      </c>
      <c r="I10" s="2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Jhon Ricky Salosa</cp:lastModifiedBy>
  <dcterms:created xsi:type="dcterms:W3CDTF">2021-12-16T14:18:00Z</dcterms:created>
  <dcterms:modified xsi:type="dcterms:W3CDTF">2025-04-27T11:29:03Z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5104CCC78ADB479B924F7C0F023F3BE7_13</vt:lpwstr>
  </property>
  <property fmtid="{D5CDD505-2E9C-101B-9397-08002B2CF9AE}" pid="3" name="KSOProductBuildVer">
    <vt:lpwstr>1033-12.2.0.20795</vt:lpwstr>
  </property>
</Properties>
</file>