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1600" windowHeight="9630" activeTab="2"/>
  </bookViews>
  <sheets>
    <sheet name="Instrucciones Completado" sheetId="2" r:id="rId1"/>
    <sheet name="Criterios Evaluación" sheetId="3" r:id="rId2"/>
    <sheet name="Participantes" sheetId="1"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AF2" i="1"/>
  <c r="AF11" i="1"/>
  <c r="AF10" i="1"/>
  <c r="AF9" i="1"/>
  <c r="AF8" i="1"/>
  <c r="AF7" i="1"/>
  <c r="AF6" i="1"/>
  <c r="AF5" i="1"/>
  <c r="AF4" i="1"/>
  <c r="AF3" i="1"/>
</calcChain>
</file>

<file path=xl/sharedStrings.xml><?xml version="1.0" encoding="utf-8"?>
<sst xmlns="http://schemas.openxmlformats.org/spreadsheetml/2006/main" count="316" uniqueCount="168">
  <si>
    <t>30695460M</t>
  </si>
  <si>
    <t>29/03/1977</t>
  </si>
  <si>
    <t>CL NAVARRO VILLOSLADA 13   3 IZ</t>
  </si>
  <si>
    <t>48015</t>
  </si>
  <si>
    <t>BILBAO</t>
  </si>
  <si>
    <t>BIZKAIA</t>
  </si>
  <si>
    <t/>
  </si>
  <si>
    <t>NO</t>
  </si>
  <si>
    <t>Desempleado</t>
  </si>
  <si>
    <t>Alta</t>
  </si>
  <si>
    <t>548120066501</t>
  </si>
  <si>
    <t>DIPLOMATURA en turismo</t>
  </si>
  <si>
    <t>(SI) MiLanbideNet</t>
  </si>
  <si>
    <t>Si, título de Bachiller.</t>
  </si>
  <si>
    <t>3</t>
  </si>
  <si>
    <t>Matriculado</t>
  </si>
  <si>
    <t>23/01/2021</t>
  </si>
  <si>
    <t>22756709A</t>
  </si>
  <si>
    <t>30/10/1994</t>
  </si>
  <si>
    <t>AV DE LA LIBERTAD 34   5 B</t>
  </si>
  <si>
    <t>48901</t>
  </si>
  <si>
    <t>BARAKALDO</t>
  </si>
  <si>
    <t>Baja</t>
  </si>
  <si>
    <t>320100014104</t>
  </si>
  <si>
    <t>BACHILLER cualquier especialidad</t>
  </si>
  <si>
    <t>11</t>
  </si>
  <si>
    <t>26/01/2021</t>
  </si>
  <si>
    <t>22737917W</t>
  </si>
  <si>
    <t>620665266</t>
  </si>
  <si>
    <t>14/11/1977</t>
  </si>
  <si>
    <t>GR LOIZAGA 0005   7 B</t>
  </si>
  <si>
    <t>48903</t>
  </si>
  <si>
    <t>17</t>
  </si>
  <si>
    <t>02/02/2021</t>
  </si>
  <si>
    <t>16075263B</t>
  </si>
  <si>
    <t>12/09/1981</t>
  </si>
  <si>
    <t>CL TELLETXE 1C   1 IZ</t>
  </si>
  <si>
    <t>48990</t>
  </si>
  <si>
    <t>GETXO</t>
  </si>
  <si>
    <t>515230027308</t>
  </si>
  <si>
    <t>TÉCNICO SUPERIOR en Automatización y Robótica Industrial</t>
  </si>
  <si>
    <t>Si, requisito académico de acceso a los ciclos formativos de grado superior</t>
  </si>
  <si>
    <t>23</t>
  </si>
  <si>
    <t>03/02/2021</t>
  </si>
  <si>
    <t>78927833K</t>
  </si>
  <si>
    <t>21/08/1986</t>
  </si>
  <si>
    <t>CL JUAN DE GARDEAZABAL 0001  D 11 A</t>
  </si>
  <si>
    <t>48004</t>
  </si>
  <si>
    <t>334810027402 230100013203</t>
  </si>
  <si>
    <t>TÉCNICO en Sistemas Microinformáticos y Redes
Graduado en ESO</t>
  </si>
  <si>
    <t>25</t>
  </si>
  <si>
    <t>04/02/2021</t>
  </si>
  <si>
    <t>16076926H</t>
  </si>
  <si>
    <t>01/03/1981</t>
  </si>
  <si>
    <t xml:space="preserve">CL IBAIBIDE 0011    </t>
  </si>
  <si>
    <t>48930</t>
  </si>
  <si>
    <t>544810075101</t>
  </si>
  <si>
    <t>INGENIERO TÉCNICO en informática de gestión</t>
  </si>
  <si>
    <t>26</t>
  </si>
  <si>
    <t>05/02/2021</t>
  </si>
  <si>
    <t>79182409X</t>
  </si>
  <si>
    <t>14/01/1999</t>
  </si>
  <si>
    <t>CL LLANO 71   02 IZ</t>
  </si>
  <si>
    <t>230100013203 335200027304</t>
  </si>
  <si>
    <t>Graduado en ESO
TÉCNICO en Instalaciones Eléctricas y Automáticas</t>
  </si>
  <si>
    <t>34</t>
  </si>
  <si>
    <t>12/02/2021</t>
  </si>
  <si>
    <t>78938427N</t>
  </si>
  <si>
    <t>04/06/1988</t>
  </si>
  <si>
    <t>CL MITXELENA 1   4 C</t>
  </si>
  <si>
    <t>48950</t>
  </si>
  <si>
    <t>ERANDIO</t>
  </si>
  <si>
    <t>Si, acreditar las competencias clave necesarias.</t>
  </si>
  <si>
    <t>22757127F</t>
  </si>
  <si>
    <t>11/11/1990</t>
  </si>
  <si>
    <t>CL LARREA 0001   3 A</t>
  </si>
  <si>
    <t>45893200N</t>
  </si>
  <si>
    <t>01/09/1996</t>
  </si>
  <si>
    <t>PZ CIUDAD DE LA HABANA 4   3 D</t>
  </si>
  <si>
    <t>48510</t>
  </si>
  <si>
    <t>VALLE DE TRAPAGA-TRAPAGARAN</t>
  </si>
  <si>
    <t>593130065108 320100014104</t>
  </si>
  <si>
    <t>GRADO en Relaciones Internacionales
BACHILLER cualquier especialidad</t>
  </si>
  <si>
    <t>NIF</t>
  </si>
  <si>
    <t xml:space="preserve"> Nombre y Apellidos</t>
  </si>
  <si>
    <t>Teléfono</t>
  </si>
  <si>
    <t>Email</t>
  </si>
  <si>
    <t>Fecha 
Nacimiento</t>
  </si>
  <si>
    <t>Direccion</t>
  </si>
  <si>
    <t>Código Postal</t>
  </si>
  <si>
    <t xml:space="preserve">Municipio </t>
  </si>
  <si>
    <t>Provincia</t>
  </si>
  <si>
    <t>Fecha 
Inscripción
Demanda</t>
  </si>
  <si>
    <t>Fecha 
Próxima
Demanda</t>
  </si>
  <si>
    <t>Origen Adscripción</t>
  </si>
  <si>
    <t>PERTENECE A COLECTIVO PRIORITARIO</t>
  </si>
  <si>
    <t>Fecha 
Asignación 
S/D</t>
  </si>
  <si>
    <t>Erte (actualmente)</t>
  </si>
  <si>
    <t>Situación Laboral</t>
  </si>
  <si>
    <t>Situación Administrativa</t>
  </si>
  <si>
    <t>Última 
Comprobación 
Disponibilidad
 S/D</t>
  </si>
  <si>
    <t>Código Titulación</t>
  </si>
  <si>
    <t>Titulación</t>
  </si>
  <si>
    <t>Asesoramiento Formativo</t>
  </si>
  <si>
    <t>Duplicidad</t>
  </si>
  <si>
    <t>Cumple Requisitos</t>
  </si>
  <si>
    <t>Resultado 
Criterio. 1</t>
  </si>
  <si>
    <t>Resultado 
Criterio. 2</t>
  </si>
  <si>
    <t>Resultado 
Criterio. 3</t>
  </si>
  <si>
    <t>Resultado 
Criterio. 4</t>
  </si>
  <si>
    <t>Resultado 
Criterio. 5</t>
  </si>
  <si>
    <t>Resultado 
Criterio. 6</t>
  </si>
  <si>
    <t>Resultado 
Criterio. 7</t>
  </si>
  <si>
    <t>Resultado 
Criterio. 8</t>
  </si>
  <si>
    <t>Resultado 
Evaluación</t>
  </si>
  <si>
    <t>Orden
Prematrícula</t>
  </si>
  <si>
    <t>Estado Participante</t>
  </si>
  <si>
    <t>Orden Final
Matriculación</t>
  </si>
  <si>
    <t xml:space="preserve">Fecha Prematrícula </t>
  </si>
  <si>
    <t>Lea cuidadosamente ESTAS INSTRUCCIONES para la Selección de participantes y el completado de este Excel a enviar a Lanbide</t>
  </si>
  <si>
    <t>INSTRUCCIONES DE USO:</t>
  </si>
  <si>
    <r>
      <t xml:space="preserve">1.- Se debe intentar contactar con los TODOS aspirantes a participantes para su evaluación mediante los </t>
    </r>
    <r>
      <rPr>
        <b/>
        <sz val="10"/>
        <color indexed="8"/>
        <rFont val="Arial"/>
        <family val="2"/>
      </rPr>
      <t>datos de contacto</t>
    </r>
    <r>
      <rPr>
        <sz val="10"/>
        <color indexed="8"/>
        <rFont val="Arial"/>
        <family val="2"/>
      </rPr>
      <t xml:space="preserve"> facilitados por Lanbide en la </t>
    </r>
    <r>
      <rPr>
        <u/>
        <sz val="10"/>
        <color indexed="8"/>
        <rFont val="Arial"/>
        <family val="2"/>
      </rPr>
      <t>pestaña del Excel "</t>
    </r>
    <r>
      <rPr>
        <b/>
        <u/>
        <sz val="10"/>
        <color indexed="8"/>
        <rFont val="Arial"/>
        <family val="2"/>
      </rPr>
      <t>Participantes</t>
    </r>
    <r>
      <rPr>
        <u/>
        <sz val="10"/>
        <color indexed="8"/>
        <rFont val="Arial"/>
        <family val="2"/>
      </rPr>
      <t>"</t>
    </r>
    <r>
      <rPr>
        <sz val="10"/>
        <color indexed="8"/>
        <rFont val="Arial"/>
        <family val="2"/>
      </rPr>
      <t xml:space="preserve">.
2.- Tras realizar la evaluación a los aspirantes que se consiga contactar y les interese realizar las pruebas, se debe rellenar las 2 pestañas restantes de este Excel:
</t>
    </r>
    <r>
      <rPr>
        <sz val="11"/>
        <color theme="1"/>
        <rFont val="Calibri"/>
        <family val="2"/>
        <scheme val="minor"/>
      </rPr>
      <t xml:space="preserve">     2.1- En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introducir los criterios que se utilicen para evaluar a los participantes (mínimo 1 criterio y máximo 8). 
            Por cada criterio utilizado hay que rellenar como mínimo las columnas: 
</t>
    </r>
    <r>
      <rPr>
        <b/>
        <sz val="10"/>
        <rFont val="Arial"/>
        <family val="2"/>
      </rPr>
      <t xml:space="preserve">                 - Descripción criterio
</t>
    </r>
    <r>
      <rPr>
        <sz val="11"/>
        <color theme="1"/>
        <rFont val="Calibri"/>
        <family val="2"/>
        <scheme val="minor"/>
      </rPr>
      <t xml:space="preserve">                 - </t>
    </r>
    <r>
      <rPr>
        <b/>
        <sz val="10"/>
        <rFont val="Arial"/>
        <family val="2"/>
      </rPr>
      <t xml:space="preserve">Peso
</t>
    </r>
    <r>
      <rPr>
        <sz val="11"/>
        <color theme="1"/>
        <rFont val="Calibri"/>
        <family val="2"/>
        <scheme val="minor"/>
      </rPr>
      <t xml:space="preserve">     2.2.- Se debe rellenar en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las columnas:
</t>
    </r>
    <r>
      <rPr>
        <sz val="10"/>
        <color indexed="8"/>
        <rFont val="Arial"/>
        <family val="2"/>
      </rPr>
      <t xml:space="preserve">             Por cada aspirante hay que rellenar como mínimo las columnas: 
</t>
    </r>
    <r>
      <rPr>
        <sz val="11"/>
        <color theme="1"/>
        <rFont val="Calibri"/>
        <family val="2"/>
        <scheme val="minor"/>
      </rPr>
      <t xml:space="preserve">                 - </t>
    </r>
    <r>
      <rPr>
        <b/>
        <sz val="10"/>
        <rFont val="Arial"/>
        <family val="2"/>
      </rPr>
      <t xml:space="preserve">Cumple Requisitos </t>
    </r>
    <r>
      <rPr>
        <sz val="11"/>
        <color theme="1"/>
        <rFont val="Calibri"/>
        <family val="2"/>
        <scheme val="minor"/>
      </rPr>
      <t xml:space="preserve"> y el </t>
    </r>
    <r>
      <rPr>
        <b/>
        <sz val="10"/>
        <rFont val="Arial"/>
        <family val="2"/>
      </rPr>
      <t>Resultado de su Evaluación sobre cada criterio</t>
    </r>
    <r>
      <rPr>
        <sz val="11"/>
        <color theme="1"/>
        <rFont val="Calibri"/>
        <family val="2"/>
        <scheme val="minor"/>
      </rPr>
      <t xml:space="preserve"> de evaluación de </t>
    </r>
    <r>
      <rPr>
        <i/>
        <sz val="10"/>
        <rFont val="Arial"/>
        <family val="2"/>
      </rPr>
      <t xml:space="preserve">todos los participantes evaluados
</t>
    </r>
    <r>
      <rPr>
        <sz val="10"/>
        <color indexed="8"/>
        <rFont val="Arial"/>
        <family val="2"/>
      </rPr>
      <t xml:space="preserve">                 - </t>
    </r>
    <r>
      <rPr>
        <b/>
        <sz val="10"/>
        <color indexed="8"/>
        <rFont val="Arial"/>
        <family val="2"/>
      </rPr>
      <t>Estado Final</t>
    </r>
    <r>
      <rPr>
        <sz val="10"/>
        <color indexed="8"/>
        <rFont val="Arial"/>
        <family val="2"/>
      </rPr>
      <t xml:space="preserve"> de </t>
    </r>
    <r>
      <rPr>
        <i/>
        <sz val="10"/>
        <color indexed="8"/>
        <rFont val="Arial"/>
        <family val="2"/>
      </rPr>
      <t>todos los participantes</t>
    </r>
    <r>
      <rPr>
        <sz val="10"/>
        <color indexed="8"/>
        <rFont val="Arial"/>
        <family val="2"/>
      </rPr>
      <t xml:space="preserve">, se hayan evaluado o no
</t>
    </r>
    <r>
      <rPr>
        <sz val="11"/>
        <color theme="1"/>
        <rFont val="Calibri"/>
        <family val="2"/>
        <scheme val="minor"/>
      </rPr>
      <t xml:space="preserve">                 - el </t>
    </r>
    <r>
      <rPr>
        <b/>
        <sz val="10"/>
        <rFont val="Arial"/>
        <family val="2"/>
      </rPr>
      <t>Orden final de matriculación</t>
    </r>
    <r>
      <rPr>
        <sz val="11"/>
        <color theme="1"/>
        <rFont val="Calibri"/>
        <family val="2"/>
        <scheme val="minor"/>
      </rPr>
      <t xml:space="preserve"> y el </t>
    </r>
    <r>
      <rPr>
        <b/>
        <sz val="10"/>
        <rFont val="Arial"/>
        <family val="2"/>
      </rPr>
      <t>Email</t>
    </r>
    <r>
      <rPr>
        <sz val="11"/>
        <color theme="1"/>
        <rFont val="Calibri"/>
        <family val="2"/>
        <scheme val="minor"/>
      </rPr>
      <t xml:space="preserve"> de </t>
    </r>
    <r>
      <rPr>
        <i/>
        <sz val="10"/>
        <rFont val="Arial"/>
        <family val="2"/>
      </rPr>
      <t xml:space="preserve">aquellos participantes cuyo estado sea matriculado o reserva
</t>
    </r>
    <r>
      <rPr>
        <sz val="11"/>
        <color theme="1"/>
        <rFont val="Calibri"/>
        <family val="2"/>
        <scheme val="minor"/>
      </rPr>
      <t xml:space="preserve">             * Para determinar el </t>
    </r>
    <r>
      <rPr>
        <b/>
        <sz val="10"/>
        <rFont val="Arial"/>
        <family val="2"/>
      </rPr>
      <t>Estado</t>
    </r>
    <r>
      <rPr>
        <sz val="11"/>
        <color theme="1"/>
        <rFont val="Calibri"/>
        <family val="2"/>
        <scheme val="minor"/>
      </rPr>
      <t xml:space="preserve"> </t>
    </r>
    <r>
      <rPr>
        <b/>
        <sz val="10"/>
        <rFont val="Arial"/>
        <family val="2"/>
      </rPr>
      <t>final</t>
    </r>
    <r>
      <rPr>
        <sz val="11"/>
        <color theme="1"/>
        <rFont val="Calibri"/>
        <family val="2"/>
        <scheme val="minor"/>
      </rPr>
      <t xml:space="preserve"> del participante hay que tener en cuenta: 
                 a) el cumplimiento de los requisitos y, 
                 b) de aquellos que cumplan, sólo poner estado matriculado o reserva a las personas sobre las que NO se haya detectado duplicidad.</t>
    </r>
    <r>
      <rPr>
        <sz val="10"/>
        <color indexed="8"/>
        <rFont val="Arial"/>
        <family val="2"/>
      </rPr>
      <t xml:space="preserve">
</t>
    </r>
    <r>
      <rPr>
        <sz val="11"/>
        <color theme="1"/>
        <rFont val="Calibri"/>
        <family val="2"/>
        <scheme val="minor"/>
      </rPr>
      <t xml:space="preserve">             * Para determinar el </t>
    </r>
    <r>
      <rPr>
        <b/>
        <sz val="10"/>
        <rFont val="Arial"/>
        <family val="2"/>
      </rPr>
      <t>Orden final de matriculación</t>
    </r>
    <r>
      <rPr>
        <sz val="11"/>
        <color theme="1"/>
        <rFont val="Calibri"/>
        <family val="2"/>
        <scheme val="minor"/>
      </rPr>
      <t xml:space="preserve"> hay que tener en cuenta las columnas: 
                 a) el Resultado de la evaluación y, a igual resultado 
                 b) el orden de prematrícula
      * Se debe incluir/modificar el </t>
    </r>
    <r>
      <rPr>
        <b/>
        <sz val="10"/>
        <rFont val="Arial"/>
        <family val="2"/>
      </rPr>
      <t>email</t>
    </r>
    <r>
      <rPr>
        <sz val="11"/>
        <color theme="1"/>
        <rFont val="Calibri"/>
        <family val="2"/>
        <scheme val="minor"/>
      </rPr>
      <t xml:space="preserve"> de los participantes (al menos, los que no dispusieran de ninguno en los datos proporcionados por Lanbide).
</t>
    </r>
  </si>
  <si>
    <t>NOTAS:</t>
  </si>
  <si>
    <r>
      <t xml:space="preserve">1.- </t>
    </r>
    <r>
      <rPr>
        <b/>
        <sz val="10"/>
        <rFont val="Arial"/>
        <family val="2"/>
      </rPr>
      <t>No se podrá enviar un Excel de participantes que no haya sido previamente descargado desde la aplicación</t>
    </r>
    <r>
      <rPr>
        <sz val="11"/>
        <color theme="1"/>
        <rFont val="Calibri"/>
        <family val="2"/>
        <scheme val="minor"/>
      </rPr>
      <t xml:space="preserve"> (aunque la estructura fuera la misma).
2.- Al subir el fichero a la aplicación y Enviar los datos a Lanbide, </t>
    </r>
    <r>
      <rPr>
        <b/>
        <sz val="10"/>
        <rFont val="Arial"/>
        <family val="2"/>
      </rPr>
      <t>la aplicación valida la mínima coherencia de los datos del Exce</t>
    </r>
    <r>
      <rPr>
        <sz val="11"/>
        <color theme="1"/>
        <rFont val="Calibri"/>
        <family val="2"/>
        <scheme val="minor"/>
      </rPr>
      <t xml:space="preserve">l, antes de realizar el envío a Lanbide:
      - De los datos de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a) Esté rellenado al menos un par criterio-peso (el Criterio 1). 
          b) la suma de los pesos de los criterios rellenados sea del 100%. 
      - De los datos de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a) No se permite incluir participantes en el Excel. Sólo se podrán evaluar a participantes prematriculados en Lanbide.
          b) No queden participantes sin evaluar (preimatriculados) en el Excel que se envíe. Se tiene que avanzar el Estado de cada participante a cualquiera de las restantes opciones.
          c) No se repitan órdenes de matriculación, ni haya participantes con dicho orden de matriculación si no están en estado Matriculado o Reserva.
          d) No haya más participantes en estado matriculado, que las plazas de la AF.
          e) No haya participantes en estado reserva, si quedan plazas por matricular.
          f)  Todos los participantes con Resultados de evaluación tengan rellenados todos los resultados parciales de cada criterio completado en la pestaña anterior. Esos y sólo esos.
          g) Todos los participantes en Estado matriculado y reserva: cumplan requisitos, tengan rellenados los resultados de evaluación pertinentes y el orden de matricula y el email.
</t>
    </r>
    <r>
      <rPr>
        <b/>
        <sz val="10"/>
        <rFont val="Arial"/>
        <family val="2"/>
      </rPr>
      <t>3.- EN LA COLUMNA DUPLICIDAD APARECEN LOS CONOCIMIENTOS COINCIDENTES CON ESTA ACCIÓN FORMATIVA QUE EL ALUMNO TIENE YA ACREDITADOS</t>
    </r>
    <r>
      <rPr>
        <sz val="11"/>
        <color theme="1"/>
        <rFont val="Calibri"/>
        <family val="2"/>
        <scheme val="minor"/>
      </rPr>
      <t xml:space="preserve">
</t>
    </r>
  </si>
  <si>
    <t xml:space="preserve">Descripción Criterio </t>
  </si>
  <si>
    <t xml:space="preserve">Prueba aplicada </t>
  </si>
  <si>
    <t>Observaciones</t>
  </si>
  <si>
    <r>
      <t xml:space="preserve">Peso
</t>
    </r>
    <r>
      <rPr>
        <i/>
        <sz val="9"/>
        <rFont val="HelveticaNeue-Condensed"/>
      </rPr>
      <t>(valor numérico entre 1 y 100)</t>
    </r>
  </si>
  <si>
    <t>Criterio. 1</t>
  </si>
  <si>
    <t>Entrevista personal en la que se valoran: 1.- Recorrido profesional y académico:¿qué has hecho hasta ahora?; 2.- Motivación hacia el curso; 3.- Disponibilidad horaria; 4.- Conocimientos previos; 5.- Expectativas; 6.- Adaptación al grupo; 7.- Salud.</t>
  </si>
  <si>
    <t>Entrevista personal</t>
  </si>
  <si>
    <t>Criterio. 2</t>
  </si>
  <si>
    <t xml:space="preserve">Años de experiencia en el sector
( por cada 3 años 1 punto)
</t>
  </si>
  <si>
    <t>prueba escrita facilitada en la entrevista grupal</t>
  </si>
  <si>
    <t>Criterio. 3</t>
  </si>
  <si>
    <t>Edad. Menores de 30 de mayores de 45 años.</t>
  </si>
  <si>
    <t>Criterio. 4</t>
  </si>
  <si>
    <t>Formación complementaria en temas relacionados con el curso (aparte de la titulación requerida para el puesto)</t>
  </si>
  <si>
    <t>Criterio. 5</t>
  </si>
  <si>
    <t>Cobrar alguna prestación</t>
  </si>
  <si>
    <t>Criterio. 6</t>
  </si>
  <si>
    <t>Tiempo de desempleo</t>
  </si>
  <si>
    <t xml:space="preserve">Mas de 2 años: 1 pto
Menos de 2 años:0,5 ptos
</t>
  </si>
  <si>
    <t>Criterio. 7</t>
  </si>
  <si>
    <t>Mujeres</t>
  </si>
  <si>
    <t>Criterio. 8</t>
  </si>
  <si>
    <t>Discapacitados</t>
  </si>
  <si>
    <t>* Rellenar sólo los criterios que vayan a aplicarse a la evaluación de los aspirantes de esta de esta Acción Formativa (AF)</t>
  </si>
  <si>
    <t>JONANDER GONZA JITXO</t>
  </si>
  <si>
    <t>jon.jintxo01080804@gmail.com</t>
  </si>
  <si>
    <t>ROBER NEGRO BENGANITO</t>
  </si>
  <si>
    <t>roberto.benganito@gmail.com</t>
  </si>
  <si>
    <t>MIKEL OJANGUREN ZAMACONA</t>
  </si>
  <si>
    <t>mojanguren004@gmail.com</t>
  </si>
  <si>
    <t>UNAI PEINE CALVO</t>
  </si>
  <si>
    <t>peine.calvo.unai@gmail.com</t>
  </si>
  <si>
    <t>IBON JUANTOMAS GARCIA</t>
  </si>
  <si>
    <t>ibonjuanto9888@gmail.com</t>
  </si>
  <si>
    <t>IKER ZABALA EGINO</t>
  </si>
  <si>
    <t>perolo.egino44@hotmail.com</t>
  </si>
  <si>
    <t>IVAN DOLORES FUERTES</t>
  </si>
  <si>
    <t>ivan.dolores.1999@gmail.com</t>
  </si>
  <si>
    <t>JULEN SANCHO ASCUAS</t>
  </si>
  <si>
    <t>bogu.ascueas.89@gmail.com</t>
  </si>
  <si>
    <t>RAUL VITORIA LADRILLO</t>
  </si>
  <si>
    <t>vito.aladrillo.192@gmail.com</t>
  </si>
  <si>
    <t>SERGIO MANZANA CAMARERO</t>
  </si>
  <si>
    <t>sergio.camarro1000@gmail.com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</si>
</sst>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theme="1"/>
      <name val="Calibri"/>
      <family val="2"/>
      <scheme val="minor"/>
    </font>
    <font>
      <sz val="10"/>
      <name val="Arial"/>
      <family val="2"/>
    </font>
    <font>
      <b/>
      <i/>
      <sz val="10"/>
      <name val="Arial"/>
      <family val="2"/>
    </font>
    <font>
      <b/>
      <u/>
      <sz val="12"/>
      <name val="Arial"/>
      <family val="2"/>
    </font>
    <font>
      <b/>
      <u/>
      <sz val="10"/>
      <name val="Arial"/>
      <family val="2"/>
    </font>
    <font>
      <sz val="10"/>
      <color indexed="8"/>
      <name val="Arial"/>
      <family val="2"/>
    </font>
    <font>
      <b/>
      <sz val="10"/>
      <color indexed="8"/>
      <name val="Arial"/>
      <family val="2"/>
    </font>
    <font>
      <u/>
      <sz val="10"/>
      <color indexed="8"/>
      <name val="Arial"/>
      <family val="2"/>
    </font>
    <font>
      <b/>
      <u/>
      <sz val="10"/>
      <color indexed="8"/>
      <name val="Arial"/>
      <family val="2"/>
    </font>
    <font>
      <u/>
      <sz val="10"/>
      <name val="Arial"/>
      <family val="2"/>
    </font>
    <font>
      <b/>
      <sz val="10"/>
      <name val="Arial"/>
      <family val="2"/>
    </font>
    <font>
      <i/>
      <sz val="10"/>
      <name val="Arial"/>
      <family val="2"/>
    </font>
    <font>
      <i/>
      <sz val="10"/>
      <color indexed="8"/>
      <name val="Arial"/>
      <family val="2"/>
    </font>
    <font>
      <b/>
      <i/>
      <sz val="9"/>
      <name val="HelveticaNeue-Condensed"/>
    </font>
    <font>
      <i/>
      <sz val="9"/>
      <name val="HelveticaNeue-Condensed"/>
    </font>
    <font>
      <sz val="8"/>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33">
    <xf numFmtId="0" fontId="0" fillId="0" borderId="0" xfId="0"/>
    <xf numFmtId="0" fontId="0" fillId="2" borderId="1" xfId="0" applyFill="1" applyBorder="1" applyProtection="1"/>
    <xf numFmtId="0" fontId="0" fillId="0" borderId="1" xfId="0" applyBorder="1" applyProtection="1">
      <protection locked="0"/>
    </xf>
    <xf numFmtId="0" fontId="2" fillId="0" borderId="0" xfId="0" applyFont="1" applyAlignment="1" applyProtection="1">
      <alignment wrapText="1"/>
      <protection locked="0"/>
    </xf>
    <xf numFmtId="14" fontId="3" fillId="0" borderId="0" xfId="0" applyNumberFormat="1" applyFont="1" applyAlignment="1" applyProtection="1">
      <alignment horizontal="center" vertical="center" wrapText="1"/>
    </xf>
    <xf numFmtId="14"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protection locked="0"/>
    </xf>
    <xf numFmtId="0" fontId="3" fillId="0" borderId="0" xfId="0" applyNumberFormat="1" applyFont="1" applyAlignment="1" applyProtection="1">
      <alignment horizontal="center" vertical="center" wrapText="1"/>
    </xf>
    <xf numFmtId="0" fontId="2" fillId="0" borderId="0" xfId="0" applyFont="1" applyAlignment="1" applyProtection="1">
      <alignment vertical="top" wrapText="1"/>
      <protection locked="0"/>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49" fontId="0" fillId="0" borderId="2" xfId="0" applyNumberFormat="1" applyBorder="1" applyAlignment="1" applyProtection="1">
      <alignment wrapText="1"/>
    </xf>
    <xf numFmtId="49" fontId="14" fillId="0" borderId="2" xfId="0" applyNumberFormat="1" applyFont="1" applyBorder="1" applyAlignment="1" applyProtection="1">
      <alignment horizontal="center" vertical="center" wrapText="1"/>
    </xf>
    <xf numFmtId="2" fontId="14" fillId="0" borderId="2" xfId="0" applyNumberFormat="1" applyFont="1" applyBorder="1" applyAlignment="1" applyProtection="1">
      <alignment horizontal="center" vertical="center" wrapText="1"/>
    </xf>
    <xf numFmtId="0" fontId="0" fillId="0" borderId="0" xfId="0" applyAlignment="1">
      <alignment wrapText="1"/>
    </xf>
    <xf numFmtId="49" fontId="2" fillId="0" borderId="2" xfId="0" applyNumberFormat="1" applyFont="1" applyBorder="1" applyAlignment="1" applyProtection="1">
      <alignment wrapText="1"/>
      <protection locked="0"/>
    </xf>
    <xf numFmtId="49" fontId="0" fillId="0" borderId="2" xfId="0" applyNumberFormat="1" applyBorder="1" applyAlignment="1" applyProtection="1">
      <alignment wrapText="1"/>
      <protection locked="0"/>
    </xf>
    <xf numFmtId="10" fontId="2" fillId="0" borderId="2" xfId="1" applyNumberFormat="1" applyFont="1" applyBorder="1" applyAlignment="1" applyProtection="1">
      <alignment wrapText="1"/>
      <protection locked="0"/>
    </xf>
    <xf numFmtId="10" fontId="0" fillId="0" borderId="2" xfId="1" applyNumberFormat="1" applyFont="1" applyBorder="1" applyAlignment="1" applyProtection="1">
      <alignment wrapText="1"/>
      <protection locked="0"/>
    </xf>
    <xf numFmtId="49" fontId="0" fillId="0" borderId="0" xfId="0" applyNumberFormat="1" applyAlignment="1">
      <alignment wrapText="1"/>
    </xf>
    <xf numFmtId="49" fontId="16" fillId="0" borderId="0" xfId="0" applyNumberFormat="1" applyFont="1" applyAlignment="1">
      <alignment vertical="center"/>
    </xf>
    <xf numFmtId="10" fontId="11" fillId="0" borderId="3" xfId="1" applyNumberFormat="1" applyFont="1" applyBorder="1" applyAlignment="1">
      <alignment wrapText="1"/>
    </xf>
    <xf numFmtId="0" fontId="17" fillId="2" borderId="1" xfId="2" applyFill="1" applyBorder="1" applyProtection="1"/>
  </cellXfs>
  <cellStyles count="3">
    <cellStyle name="Hipervínculo" xfId="2" builtinId="8"/>
    <cellStyle name="Normal" xfId="0" builtinId="0"/>
    <cellStyle name="Porcentaje" xfId="1" builtinId="5"/>
  </cellStyles>
  <dxfs count="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externalLink" Target="externalLinks/externalLink1.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Users/Admin/Downloads/participantes_21480155%20(7).xls"/>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Completado"/>
      <sheetName val="Criterios Evaluación"/>
      <sheetName val="Participantes"/>
      <sheetName val="DatosRequisitos"/>
    </sheetNames>
    <sheetDataSet>
      <sheetData sheetId="0"/>
      <sheetData sheetId="1">
        <row r="1">
          <cell r="D1" t="str">
            <v>Observaciones</v>
          </cell>
        </row>
        <row r="7">
          <cell r="D7" t="str">
            <v xml:space="preserve">Mas de 2 años: 1 pto
Menos de 2 años:0,5 ptos
</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Relationships xmlns="http://schemas.openxmlformats.org/package/2006/relationships">
  <Relationship Id="rId1" Type="http://schemas.openxmlformats.org/officeDocument/2006/relationships/hyperlink" TargetMode="External" Target="mailto:jon.jintxo01080804@gmail.com"/>
  <Relationship Id="rId10" Type="http://schemas.openxmlformats.org/officeDocument/2006/relationships/hyperlink" TargetMode="External" Target="mailto:sergio.camarro1000@gmail.com"/>
  <Relationship Id="rId11" Type="http://schemas.openxmlformats.org/officeDocument/2006/relationships/hyperlink" TargetMode="External" Target="mailto:jon.jintxo01080804@gmail.com"/>
  <Relationship Id="rId12" Type="http://schemas.openxmlformats.org/officeDocument/2006/relationships/hyperlink" TargetMode="External" Target="mailto:roberto.benganito@gmail.com"/>
  <Relationship Id="rId13" Type="http://schemas.openxmlformats.org/officeDocument/2006/relationships/hyperlink" TargetMode="External" Target="mailto:mojanguren004@gmail.com"/>
  <Relationship Id="rId14" Type="http://schemas.openxmlformats.org/officeDocument/2006/relationships/hyperlink" TargetMode="External" Target="mailto:peine.calvo.unai@gmail.com"/>
  <Relationship Id="rId15" Type="http://schemas.openxmlformats.org/officeDocument/2006/relationships/hyperlink" TargetMode="External" Target="mailto:ibonjuanto9888@gmail.com"/>
  <Relationship Id="rId16" Type="http://schemas.openxmlformats.org/officeDocument/2006/relationships/hyperlink" TargetMode="External" Target="mailto:perolo.egino44@hotmail.com"/>
  <Relationship Id="rId17" Type="http://schemas.openxmlformats.org/officeDocument/2006/relationships/hyperlink" TargetMode="External" Target="mailto:ivan.dolores.1999@gmail.com"/>
  <Relationship Id="rId18" Type="http://schemas.openxmlformats.org/officeDocument/2006/relationships/hyperlink" TargetMode="External" Target="mailto:bogu.ascueas.89@gmail.com"/>
  <Relationship Id="rId19" Type="http://schemas.openxmlformats.org/officeDocument/2006/relationships/hyperlink" TargetMode="External" Target="mailto:vito.aladrillo.192@gmail.com"/>
  <Relationship Id="rId2" Type="http://schemas.openxmlformats.org/officeDocument/2006/relationships/hyperlink" TargetMode="External" Target="mailto:roberto.benganito@gmail.com"/>
  <Relationship Id="rId20" Type="http://schemas.openxmlformats.org/officeDocument/2006/relationships/hyperlink" TargetMode="External" Target="mailto:sergio.camarro1000@gmail.com"/>
  <Relationship Id="rId3" Type="http://schemas.openxmlformats.org/officeDocument/2006/relationships/hyperlink" TargetMode="External" Target="mailto:mojanguren004@gmail.com"/>
  <Relationship Id="rId4" Type="http://schemas.openxmlformats.org/officeDocument/2006/relationships/hyperlink" TargetMode="External" Target="mailto:peine.calvo.unai@gmail.com"/>
  <Relationship Id="rId5" Type="http://schemas.openxmlformats.org/officeDocument/2006/relationships/hyperlink" TargetMode="External" Target="mailto:ibonjuanto9888@gmail.com"/>
  <Relationship Id="rId6" Type="http://schemas.openxmlformats.org/officeDocument/2006/relationships/hyperlink" TargetMode="External" Target="mailto:perolo.egino44@hotmail.com"/>
  <Relationship Id="rId7" Type="http://schemas.openxmlformats.org/officeDocument/2006/relationships/hyperlink" TargetMode="External" Target="mailto:ivan.dolores.1999@gmail.com"/>
  <Relationship Id="rId8" Type="http://schemas.openxmlformats.org/officeDocument/2006/relationships/hyperlink" TargetMode="External" Target="mailto:bogu.ascueas.89@gmail.com"/>
  <Relationship Id="rId9" Type="http://schemas.openxmlformats.org/officeDocument/2006/relationships/hyperlink" TargetMode="External" Target="mailto:vito.aladrillo.192@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J2" sqref="J2"/>
    </sheetView>
  </sheetViews>
  <sheetFormatPr baseColWidth="10" defaultRowHeight="15"/>
  <sheetData>
    <row r="1" spans="1:7" ht="60">
      <c r="A1" s="21"/>
      <c r="B1" s="22" t="s">
        <v>124</v>
      </c>
      <c r="C1" s="22" t="s">
        <v>125</v>
      </c>
      <c r="D1" s="22" t="s">
        <v>126</v>
      </c>
      <c r="E1" s="23" t="s">
        <v>127</v>
      </c>
      <c r="F1" s="24"/>
      <c r="G1" s="24"/>
    </row>
    <row r="2" spans="1:7" ht="294">
      <c r="A2" s="22" t="s">
        <v>128</v>
      </c>
      <c r="B2" s="25" t="s">
        <v>129</v>
      </c>
      <c r="C2" s="26" t="s">
        <v>130</v>
      </c>
      <c r="D2" s="26"/>
      <c r="E2" s="27">
        <v>0.125</v>
      </c>
      <c r="F2" s="24"/>
      <c r="G2" s="24"/>
    </row>
    <row r="3" spans="1:7" ht="105">
      <c r="A3" s="22" t="s">
        <v>131</v>
      </c>
      <c r="B3" s="26" t="s">
        <v>132</v>
      </c>
      <c r="C3" s="26" t="s">
        <v>133</v>
      </c>
      <c r="D3" s="26"/>
      <c r="E3" s="28">
        <v>0.125</v>
      </c>
      <c r="F3" s="24"/>
      <c r="G3" s="24"/>
    </row>
    <row r="4" spans="1:7" ht="90">
      <c r="A4" s="22" t="s">
        <v>134</v>
      </c>
      <c r="B4" s="26" t="s">
        <v>135</v>
      </c>
      <c r="C4" s="26" t="s">
        <v>133</v>
      </c>
      <c r="D4" s="26"/>
      <c r="E4" s="28">
        <v>0.125</v>
      </c>
      <c r="F4" s="24"/>
      <c r="G4" s="24"/>
    </row>
    <row r="5" spans="1:7" ht="180">
      <c r="A5" s="22" t="s">
        <v>136</v>
      </c>
      <c r="B5" s="26" t="s">
        <v>137</v>
      </c>
      <c r="C5" s="26" t="s">
        <v>133</v>
      </c>
      <c r="D5" s="26"/>
      <c r="E5" s="28">
        <v>0.125</v>
      </c>
      <c r="F5" s="24"/>
      <c r="G5" s="24"/>
    </row>
    <row r="6" spans="1:7" ht="90">
      <c r="A6" s="22" t="s">
        <v>138</v>
      </c>
      <c r="B6" s="26" t="s">
        <v>139</v>
      </c>
      <c r="C6" s="26" t="s">
        <v>133</v>
      </c>
      <c r="D6" s="26"/>
      <c r="E6" s="28">
        <v>0.125</v>
      </c>
      <c r="F6" s="24"/>
      <c r="G6" s="24"/>
    </row>
    <row r="7" spans="1:7" ht="90">
      <c r="A7" s="22" t="s">
        <v>140</v>
      </c>
      <c r="B7" s="26" t="s">
        <v>141</v>
      </c>
      <c r="C7" s="26" t="s">
        <v>133</v>
      </c>
      <c r="D7" s="26" t="s">
        <v>142</v>
      </c>
      <c r="E7" s="28">
        <v>0.125</v>
      </c>
      <c r="F7" s="24"/>
      <c r="G7" s="24"/>
    </row>
    <row r="8" spans="1:7" ht="90">
      <c r="A8" s="22" t="s">
        <v>143</v>
      </c>
      <c r="B8" s="26" t="s">
        <v>144</v>
      </c>
      <c r="C8" s="26" t="s">
        <v>133</v>
      </c>
      <c r="D8" s="26"/>
      <c r="E8" s="28">
        <v>0.125</v>
      </c>
      <c r="F8" s="24"/>
      <c r="G8" s="24"/>
    </row>
    <row r="9" spans="1:7" ht="90">
      <c r="A9" s="22" t="s">
        <v>145</v>
      </c>
      <c r="B9" s="26" t="s">
        <v>146</v>
      </c>
      <c r="C9" s="26" t="s">
        <v>133</v>
      </c>
      <c r="D9" s="26"/>
      <c r="E9" s="28">
        <v>0.125</v>
      </c>
      <c r="F9" s="24"/>
      <c r="G9" s="24"/>
    </row>
    <row r="10" spans="1:7" ht="15.75" thickBot="1">
      <c r="A10" s="29"/>
      <c r="B10" s="30" t="s">
        <v>147</v>
      </c>
      <c r="C10" s="29"/>
      <c r="D10" s="29"/>
      <c r="E10" s="31">
        <f>SUM(E2:E9)</f>
        <v>1</v>
      </c>
      <c r="F10" s="24"/>
      <c r="G10" s="24"/>
    </row>
  </sheetData>
  <conditionalFormatting sqref="A2:A9">
    <cfRule type="cellIs" dxfId="4" priority="4" stopIfTrue="1" operator="notEqual">
      <formula>""</formula>
    </cfRule>
  </conditionalFormatting>
  <conditionalFormatting sqref="A2:A9">
    <cfRule type="cellIs" dxfId="3" priority="3" stopIfTrue="1" operator="notEqual">
      <formula>""</formula>
    </cfRule>
  </conditionalFormatting>
  <conditionalFormatting sqref="B1:E1">
    <cfRule type="cellIs" dxfId="2" priority="2" stopIfTrue="1" operator="notEqual">
      <formula>""</formula>
    </cfRule>
  </conditionalFormatting>
  <conditionalFormatting sqref="B1:E1">
    <cfRule type="cellIs" dxfId="1" priority="1" stopIfTrue="1" operator="not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25" sqref="C25"/>
    </sheetView>
  </sheetViews>
  <sheetFormatPr baseColWidth="10" defaultRowHeight="15"/>
  <sheetData>
    <row r="1" spans="1:13" ht="15.75">
      <c r="A1" s="12"/>
      <c r="B1" s="13"/>
      <c r="C1" s="13"/>
      <c r="D1" s="13"/>
      <c r="E1" s="13"/>
      <c r="F1" s="13"/>
      <c r="G1" s="13"/>
      <c r="H1" s="13"/>
      <c r="I1" s="13"/>
      <c r="J1" s="13"/>
      <c r="K1" s="13"/>
      <c r="L1" s="13"/>
      <c r="M1" s="13"/>
    </row>
    <row r="2" spans="1:13" ht="15.75">
      <c r="A2" s="14" t="s">
        <v>119</v>
      </c>
      <c r="B2" s="14"/>
      <c r="C2" s="14"/>
      <c r="D2" s="14"/>
      <c r="E2" s="14"/>
      <c r="F2" s="14"/>
      <c r="G2" s="14"/>
      <c r="H2" s="14"/>
      <c r="I2" s="14"/>
      <c r="J2" s="14"/>
      <c r="K2" s="14"/>
      <c r="L2" s="14"/>
      <c r="M2" s="14"/>
    </row>
    <row r="3" spans="1:13">
      <c r="A3" s="15"/>
      <c r="B3" s="16"/>
      <c r="C3" s="16"/>
      <c r="D3" s="16"/>
      <c r="E3" s="16"/>
      <c r="F3" s="16"/>
      <c r="G3" s="16"/>
      <c r="H3" s="16"/>
      <c r="I3" s="16"/>
      <c r="J3" s="16"/>
      <c r="K3" s="16"/>
      <c r="L3" s="16"/>
      <c r="M3" s="16"/>
    </row>
    <row r="4" spans="1:13">
      <c r="A4" s="17" t="s">
        <v>120</v>
      </c>
      <c r="B4" s="17"/>
      <c r="C4" s="17"/>
      <c r="D4" s="17"/>
      <c r="E4" s="17"/>
      <c r="F4" s="17"/>
      <c r="G4" s="17"/>
      <c r="H4" s="17"/>
      <c r="I4" s="17"/>
      <c r="J4" s="17"/>
      <c r="K4" s="17"/>
      <c r="L4" s="17"/>
      <c r="M4" s="17"/>
    </row>
    <row r="5" spans="1:13">
      <c r="A5" s="18" t="s">
        <v>121</v>
      </c>
      <c r="B5" s="18"/>
      <c r="C5" s="18"/>
      <c r="D5" s="18"/>
      <c r="E5" s="18"/>
      <c r="F5" s="18"/>
      <c r="G5" s="18"/>
      <c r="H5" s="18"/>
      <c r="I5" s="18"/>
      <c r="J5" s="18"/>
      <c r="K5" s="18"/>
      <c r="L5" s="18"/>
      <c r="M5" s="18"/>
    </row>
    <row r="6" spans="1:13">
      <c r="A6" s="18"/>
      <c r="B6" s="18"/>
      <c r="C6" s="18"/>
      <c r="D6" s="18"/>
      <c r="E6" s="18"/>
      <c r="F6" s="18"/>
      <c r="G6" s="18"/>
      <c r="H6" s="18"/>
      <c r="I6" s="18"/>
      <c r="J6" s="18"/>
      <c r="K6" s="18"/>
      <c r="L6" s="18"/>
      <c r="M6" s="18"/>
    </row>
    <row r="7" spans="1:13">
      <c r="A7" s="17" t="s">
        <v>122</v>
      </c>
      <c r="B7" s="17"/>
      <c r="C7" s="17"/>
      <c r="D7" s="17"/>
      <c r="E7" s="17"/>
      <c r="F7" s="17"/>
      <c r="G7" s="17"/>
      <c r="H7" s="17"/>
      <c r="I7" s="17"/>
      <c r="J7" s="17"/>
      <c r="K7" s="17"/>
      <c r="L7" s="17"/>
      <c r="M7" s="17"/>
    </row>
    <row r="8" spans="1:13">
      <c r="A8" s="19" t="s">
        <v>123</v>
      </c>
      <c r="B8" s="20"/>
      <c r="C8" s="20"/>
      <c r="D8" s="20"/>
      <c r="E8" s="20"/>
      <c r="F8" s="20"/>
      <c r="G8" s="20"/>
      <c r="H8" s="20"/>
      <c r="I8" s="20"/>
      <c r="J8" s="20"/>
      <c r="K8" s="20"/>
      <c r="L8" s="20"/>
      <c r="M8" s="20"/>
    </row>
  </sheetData>
  <mergeCells count="6">
    <mergeCell ref="A2:M2"/>
    <mergeCell ref="A4:M4"/>
    <mergeCell ref="A5:M5"/>
    <mergeCell ref="A6:M6"/>
    <mergeCell ref="A7:M7"/>
    <mergeCell ref="A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tabSelected="1" topLeftCell="X1" workbookViewId="0">
      <selection activeCell="AI19" sqref="AI19"/>
    </sheetView>
  </sheetViews>
  <sheetFormatPr baseColWidth="10" defaultRowHeight="15"/>
  <cols>
    <col min="2" max="2" width="30.85546875" customWidth="1"/>
    <col min="4" max="4" width="33" customWidth="1"/>
    <col min="6" max="6" width="35.5703125" customWidth="1"/>
  </cols>
  <sheetData>
    <row r="1" spans="1:45" ht="76.5">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101</v>
      </c>
      <c r="T1" s="4" t="s">
        <v>102</v>
      </c>
      <c r="U1" s="4" t="s">
        <v>103</v>
      </c>
      <c r="V1" s="4" t="s">
        <v>104</v>
      </c>
      <c r="W1" s="5" t="s">
        <v>105</v>
      </c>
      <c r="X1" s="6" t="s">
        <v>106</v>
      </c>
      <c r="Y1" s="6" t="s">
        <v>107</v>
      </c>
      <c r="Z1" s="6" t="s">
        <v>108</v>
      </c>
      <c r="AA1" s="6" t="s">
        <v>109</v>
      </c>
      <c r="AB1" s="6" t="s">
        <v>110</v>
      </c>
      <c r="AC1" s="6" t="s">
        <v>111</v>
      </c>
      <c r="AD1" s="6" t="s">
        <v>112</v>
      </c>
      <c r="AE1" s="6" t="s">
        <v>113</v>
      </c>
      <c r="AF1" s="7" t="s">
        <v>114</v>
      </c>
      <c r="AG1" s="8" t="s">
        <v>115</v>
      </c>
      <c r="AH1" s="9" t="s">
        <v>116</v>
      </c>
      <c r="AI1" s="9" t="s">
        <v>117</v>
      </c>
      <c r="AJ1" s="9" t="s">
        <v>86</v>
      </c>
      <c r="AK1" s="10" t="s">
        <v>118</v>
      </c>
      <c r="AL1" s="11"/>
      <c r="AM1" s="11"/>
      <c r="AN1" s="11"/>
      <c r="AO1" s="11"/>
      <c r="AP1" s="11"/>
      <c r="AQ1" s="11"/>
      <c r="AR1" s="11"/>
      <c r="AS1" s="11"/>
    </row>
    <row r="2" spans="1:45">
      <c r="A2" s="1" t="s">
        <v>0</v>
      </c>
      <c r="B2" s="1" t="s">
        <v>148</v>
      </c>
      <c r="C2" s="1">
        <v>637737111</v>
      </c>
      <c r="D2" s="32" t="s">
        <v>149</v>
      </c>
      <c r="E2" s="1" t="s">
        <v>1</v>
      </c>
      <c r="F2" s="1" t="s">
        <v>2</v>
      </c>
      <c r="G2" s="1" t="s">
        <v>3</v>
      </c>
      <c r="H2" s="1" t="s">
        <v>4</v>
      </c>
      <c r="I2" s="1" t="s">
        <v>5</v>
      </c>
      <c r="J2" s="1" t="s">
        <v>6</v>
      </c>
      <c r="K2" s="1" t="s">
        <v>6</v>
      </c>
      <c r="L2" s="1" t="s">
        <v>6</v>
      </c>
      <c r="M2" s="1" t="s">
        <v>6</v>
      </c>
      <c r="N2" s="1" t="s">
        <v>6</v>
      </c>
      <c r="O2" s="1" t="s">
        <v>7</v>
      </c>
      <c r="P2" s="1" t="s">
        <v>8</v>
      </c>
      <c r="Q2" s="1" t="s">
        <v>9</v>
      </c>
      <c r="R2" s="1" t="s">
        <v>6</v>
      </c>
      <c r="S2" s="1" t="s">
        <v>10</v>
      </c>
      <c r="T2" s="1" t="s">
        <v>11</v>
      </c>
      <c r="U2" s="1" t="s">
        <v>12</v>
      </c>
      <c r="V2" s="1"/>
      <c r="W2" s="2" t="s">
        <v>13</v>
      </c>
      <c r="X2" s="2">
        <v>0</v>
      </c>
      <c r="Y2" s="2">
        <v>0</v>
      </c>
      <c r="Z2" s="2">
        <v>0</v>
      </c>
      <c r="AA2" s="2">
        <v>0</v>
      </c>
      <c r="AB2" s="2">
        <v>0</v>
      </c>
      <c r="AC2" s="2">
        <v>0</v>
      </c>
      <c r="AD2" s="2">
        <v>0</v>
      </c>
      <c r="AE2" s="2">
        <v>0</v>
      </c>
      <c r="AF2" s="1" t="e">
        <f>(X2*'[1]Criterios Evaluación'!#REF!)+(Y2*'[1]Criterios Evaluación'!D1)+(Z2*'[1]Criterios Evaluación'!D2)+(AA2*'[1]Criterios Evaluación'!D3)+(AB2*'[1]Criterios Evaluación'!D4)+(AC2*'[1]Criterios Evaluación'!D5)+(AD2*'[1]Criterios Evaluación'!D6)+(AE2*'[1]Criterios Evaluación'!D7)</f>
        <v>#REF!</v>
      </c>
      <c r="AG2" s="1" t="s">
        <v>14</v>
      </c>
      <c r="AH2" s="2" t="s">
        <v>15</v>
      </c>
      <c r="AI2" s="2">
        <v>1</v>
      </c>
      <c r="AJ2" s="32" t="s">
        <v>149</v>
      </c>
      <c r="AK2" s="1" t="s">
        <v>16</v>
      </c>
      <c r="AL2" s="3"/>
    </row>
    <row r="3" spans="1:45">
      <c r="A3" s="1" t="s">
        <v>17</v>
      </c>
      <c r="B3" s="1" t="s">
        <v>150</v>
      </c>
      <c r="C3" s="1">
        <v>691061777</v>
      </c>
      <c r="D3" s="32" t="s">
        <v>151</v>
      </c>
      <c r="E3" s="1" t="s">
        <v>18</v>
      </c>
      <c r="F3" s="1" t="s">
        <v>19</v>
      </c>
      <c r="G3" s="1" t="s">
        <v>20</v>
      </c>
      <c r="H3" s="1" t="s">
        <v>21</v>
      </c>
      <c r="I3" s="1" t="s">
        <v>5</v>
      </c>
      <c r="J3" s="1" t="s">
        <v>6</v>
      </c>
      <c r="K3" s="1" t="s">
        <v>6</v>
      </c>
      <c r="L3" s="1" t="s">
        <v>6</v>
      </c>
      <c r="M3" s="1" t="s">
        <v>6</v>
      </c>
      <c r="N3" s="1" t="s">
        <v>6</v>
      </c>
      <c r="O3" s="1" t="s">
        <v>7</v>
      </c>
      <c r="P3" s="1" t="s">
        <v>8</v>
      </c>
      <c r="Q3" s="1" t="s">
        <v>22</v>
      </c>
      <c r="R3" s="1" t="s">
        <v>6</v>
      </c>
      <c r="S3" s="1" t="s">
        <v>23</v>
      </c>
      <c r="T3" s="1" t="s">
        <v>24</v>
      </c>
      <c r="U3" s="1" t="s">
        <v>12</v>
      </c>
      <c r="V3" s="1"/>
      <c r="W3" s="2" t="s">
        <v>13</v>
      </c>
      <c r="X3" s="2">
        <v>0</v>
      </c>
      <c r="Y3" s="2">
        <v>0</v>
      </c>
      <c r="Z3" s="2">
        <v>0</v>
      </c>
      <c r="AA3" s="2">
        <v>0</v>
      </c>
      <c r="AB3" s="2">
        <v>0</v>
      </c>
      <c r="AC3" s="2">
        <v>0</v>
      </c>
      <c r="AD3" s="2">
        <v>0</v>
      </c>
      <c r="AE3" s="2">
        <v>0</v>
      </c>
      <c r="AF3" s="1" t="e">
        <f>(X3*'[1]Criterios Evaluación'!#REF!)+(Y3*'[1]Criterios Evaluación'!D1)+(Z3*'[1]Criterios Evaluación'!D2)+(AA3*'[1]Criterios Evaluación'!D3)+(AB3*'[1]Criterios Evaluación'!D4)+(AC3*'[1]Criterios Evaluación'!D5)+(AD3*'[1]Criterios Evaluación'!D6)+(AE3*'[1]Criterios Evaluación'!D7)</f>
        <v>#REF!</v>
      </c>
      <c r="AG3" s="1" t="s">
        <v>25</v>
      </c>
      <c r="AH3" s="2" t="s">
        <v>15</v>
      </c>
      <c r="AI3" s="2">
        <v>3</v>
      </c>
      <c r="AJ3" s="32" t="s">
        <v>151</v>
      </c>
      <c r="AK3" s="1" t="s">
        <v>26</v>
      </c>
      <c r="AL3" s="3"/>
    </row>
    <row r="4" spans="1:45">
      <c r="A4" s="1" t="s">
        <v>27</v>
      </c>
      <c r="B4" s="1" t="s">
        <v>152</v>
      </c>
      <c r="C4" s="1" t="s">
        <v>28</v>
      </c>
      <c r="D4" s="32" t="s">
        <v>153</v>
      </c>
      <c r="E4" s="1" t="s">
        <v>29</v>
      </c>
      <c r="F4" s="1" t="s">
        <v>30</v>
      </c>
      <c r="G4" s="1" t="s">
        <v>31</v>
      </c>
      <c r="H4" s="1" t="s">
        <v>21</v>
      </c>
      <c r="I4" s="1" t="s">
        <v>5</v>
      </c>
      <c r="J4" s="1" t="s">
        <v>6</v>
      </c>
      <c r="K4" s="1" t="s">
        <v>6</v>
      </c>
      <c r="L4" s="1" t="s">
        <v>6</v>
      </c>
      <c r="M4" s="1" t="s">
        <v>6</v>
      </c>
      <c r="N4" s="1" t="s">
        <v>6</v>
      </c>
      <c r="O4" s="1" t="s">
        <v>7</v>
      </c>
      <c r="P4" s="1" t="s">
        <v>8</v>
      </c>
      <c r="Q4" s="1" t="s">
        <v>9</v>
      </c>
      <c r="R4" s="1" t="s">
        <v>6</v>
      </c>
      <c r="S4" s="1" t="s">
        <v>23</v>
      </c>
      <c r="T4" s="1" t="s">
        <v>24</v>
      </c>
      <c r="U4" s="1" t="s">
        <v>12</v>
      </c>
      <c r="V4" s="1"/>
      <c r="W4" s="2" t="s">
        <v>13</v>
      </c>
      <c r="X4" s="2">
        <v>0</v>
      </c>
      <c r="Y4" s="2">
        <v>0</v>
      </c>
      <c r="Z4" s="2">
        <v>0</v>
      </c>
      <c r="AA4" s="2">
        <v>0</v>
      </c>
      <c r="AB4" s="2">
        <v>0</v>
      </c>
      <c r="AC4" s="2">
        <v>0</v>
      </c>
      <c r="AD4" s="2">
        <v>0</v>
      </c>
      <c r="AE4" s="2">
        <v>0</v>
      </c>
      <c r="AF4" s="1" t="e">
        <f>(X4*'[1]Criterios Evaluación'!#REF!)+(Y4*'[1]Criterios Evaluación'!D1)+(Z4*'[1]Criterios Evaluación'!D2)+(AA4*'[1]Criterios Evaluación'!D3)+(AB4*'[1]Criterios Evaluación'!D4)+(AC4*'[1]Criterios Evaluación'!D5)+(AD4*'[1]Criterios Evaluación'!D6)+(AE4*'[1]Criterios Evaluación'!D7)</f>
        <v>#REF!</v>
      </c>
      <c r="AG4" s="1" t="s">
        <v>32</v>
      </c>
      <c r="AH4" s="2" t="s">
        <v>15</v>
      </c>
      <c r="AI4" s="2">
        <v>4</v>
      </c>
      <c r="AJ4" s="32" t="s">
        <v>153</v>
      </c>
      <c r="AK4" s="1" t="s">
        <v>33</v>
      </c>
      <c r="AL4" s="3"/>
    </row>
    <row r="5" spans="1:45">
      <c r="A5" s="1" t="s">
        <v>34</v>
      </c>
      <c r="B5" s="1" t="s">
        <v>154</v>
      </c>
      <c r="C5" s="1">
        <v>679565555</v>
      </c>
      <c r="D5" s="32" t="s">
        <v>155</v>
      </c>
      <c r="E5" s="1" t="s">
        <v>35</v>
      </c>
      <c r="F5" s="1" t="s">
        <v>36</v>
      </c>
      <c r="G5" s="1" t="s">
        <v>37</v>
      </c>
      <c r="H5" s="1" t="s">
        <v>38</v>
      </c>
      <c r="I5" s="1" t="s">
        <v>5</v>
      </c>
      <c r="J5" s="1" t="s">
        <v>6</v>
      </c>
      <c r="K5" s="1" t="s">
        <v>6</v>
      </c>
      <c r="L5" s="1" t="s">
        <v>6</v>
      </c>
      <c r="M5" s="1" t="s">
        <v>6</v>
      </c>
      <c r="N5" s="1" t="s">
        <v>6</v>
      </c>
      <c r="O5" s="1" t="s">
        <v>7</v>
      </c>
      <c r="P5" s="1" t="s">
        <v>8</v>
      </c>
      <c r="Q5" s="1" t="s">
        <v>9</v>
      </c>
      <c r="R5" s="1" t="s">
        <v>6</v>
      </c>
      <c r="S5" s="1" t="s">
        <v>39</v>
      </c>
      <c r="T5" s="1" t="s">
        <v>40</v>
      </c>
      <c r="U5" s="1" t="s">
        <v>12</v>
      </c>
      <c r="V5" s="1"/>
      <c r="W5" s="2" t="s">
        <v>41</v>
      </c>
      <c r="X5" s="2">
        <v>0</v>
      </c>
      <c r="Y5" s="2">
        <v>0</v>
      </c>
      <c r="Z5" s="2">
        <v>0</v>
      </c>
      <c r="AA5" s="2">
        <v>0</v>
      </c>
      <c r="AB5" s="2">
        <v>0</v>
      </c>
      <c r="AC5" s="2">
        <v>0</v>
      </c>
      <c r="AD5" s="2">
        <v>0</v>
      </c>
      <c r="AE5" s="2">
        <v>0</v>
      </c>
      <c r="AF5" s="1" t="e">
        <f>(X5*'[1]Criterios Evaluación'!#REF!)+(Y5*'[1]Criterios Evaluación'!D1)+(Z5*'[1]Criterios Evaluación'!D2)+(AA5*'[1]Criterios Evaluación'!D3)+(AB5*'[1]Criterios Evaluación'!D4)+(AC5*'[1]Criterios Evaluación'!D5)+(AD5*'[1]Criterios Evaluación'!D6)+(AE5*'[1]Criterios Evaluación'!D7)</f>
        <v>#REF!</v>
      </c>
      <c r="AG5" s="1" t="s">
        <v>42</v>
      </c>
      <c r="AH5" s="2" t="s">
        <v>15</v>
      </c>
      <c r="AI5" s="2">
        <v>5</v>
      </c>
      <c r="AJ5" s="32" t="s">
        <v>155</v>
      </c>
      <c r="AK5" s="1" t="s">
        <v>43</v>
      </c>
      <c r="AL5" s="3"/>
    </row>
    <row r="6" spans="1:45">
      <c r="A6" s="1" t="s">
        <v>44</v>
      </c>
      <c r="B6" s="1" t="s">
        <v>156</v>
      </c>
      <c r="C6" s="1">
        <v>637757777</v>
      </c>
      <c r="D6" s="32" t="s">
        <v>157</v>
      </c>
      <c r="E6" s="1" t="s">
        <v>45</v>
      </c>
      <c r="F6" s="1" t="s">
        <v>46</v>
      </c>
      <c r="G6" s="1" t="s">
        <v>47</v>
      </c>
      <c r="H6" s="1" t="s">
        <v>4</v>
      </c>
      <c r="I6" s="1" t="s">
        <v>5</v>
      </c>
      <c r="J6" s="1" t="s">
        <v>6</v>
      </c>
      <c r="K6" s="1" t="s">
        <v>6</v>
      </c>
      <c r="L6" s="1" t="s">
        <v>6</v>
      </c>
      <c r="M6" s="1" t="s">
        <v>6</v>
      </c>
      <c r="N6" s="1" t="s">
        <v>6</v>
      </c>
      <c r="O6" s="1" t="s">
        <v>7</v>
      </c>
      <c r="P6" s="1" t="s">
        <v>8</v>
      </c>
      <c r="Q6" s="1" t="s">
        <v>9</v>
      </c>
      <c r="R6" s="1" t="s">
        <v>6</v>
      </c>
      <c r="S6" s="1" t="s">
        <v>48</v>
      </c>
      <c r="T6" s="1" t="s">
        <v>49</v>
      </c>
      <c r="U6" s="1" t="s">
        <v>12</v>
      </c>
      <c r="V6" s="1"/>
      <c r="W6" s="2" t="s">
        <v>41</v>
      </c>
      <c r="X6" s="2">
        <v>0</v>
      </c>
      <c r="Y6" s="2">
        <v>0</v>
      </c>
      <c r="Z6" s="2">
        <v>0</v>
      </c>
      <c r="AA6" s="2">
        <v>0</v>
      </c>
      <c r="AB6" s="2">
        <v>0</v>
      </c>
      <c r="AC6" s="2">
        <v>0</v>
      </c>
      <c r="AD6" s="2">
        <v>0</v>
      </c>
      <c r="AE6" s="2">
        <v>0</v>
      </c>
      <c r="AF6" s="1" t="e">
        <f>(X6*'[1]Criterios Evaluación'!#REF!)+(Y6*'[1]Criterios Evaluación'!D1)+(Z6*'[1]Criterios Evaluación'!D2)+(AA6*'[1]Criterios Evaluación'!D3)+(AB6*'[1]Criterios Evaluación'!D4)+(AC6*'[1]Criterios Evaluación'!D5)+(AD6*'[1]Criterios Evaluación'!D6)+(AE6*'[1]Criterios Evaluación'!D7)</f>
        <v>#REF!</v>
      </c>
      <c r="AG6" s="1" t="s">
        <v>50</v>
      </c>
      <c r="AH6" s="2" t="s">
        <v>15</v>
      </c>
      <c r="AI6" s="2">
        <v>6</v>
      </c>
      <c r="AJ6" s="32" t="s">
        <v>157</v>
      </c>
      <c r="AK6" s="1" t="s">
        <v>51</v>
      </c>
      <c r="AL6" s="3"/>
    </row>
    <row r="7" spans="1:45">
      <c r="A7" s="1" t="s">
        <v>52</v>
      </c>
      <c r="B7" s="1" t="s">
        <v>158</v>
      </c>
      <c r="C7" s="1">
        <v>664850111</v>
      </c>
      <c r="D7" s="32" t="s">
        <v>159</v>
      </c>
      <c r="E7" s="1" t="s">
        <v>53</v>
      </c>
      <c r="F7" s="1" t="s">
        <v>54</v>
      </c>
      <c r="G7" s="1" t="s">
        <v>55</v>
      </c>
      <c r="H7" s="1" t="s">
        <v>38</v>
      </c>
      <c r="I7" s="1" t="s">
        <v>5</v>
      </c>
      <c r="J7" s="1" t="s">
        <v>6</v>
      </c>
      <c r="K7" s="1" t="s">
        <v>6</v>
      </c>
      <c r="L7" s="1" t="s">
        <v>6</v>
      </c>
      <c r="M7" s="1" t="s">
        <v>6</v>
      </c>
      <c r="N7" s="1" t="s">
        <v>6</v>
      </c>
      <c r="O7" s="1" t="s">
        <v>7</v>
      </c>
      <c r="P7" s="1" t="s">
        <v>8</v>
      </c>
      <c r="Q7" s="1" t="s">
        <v>9</v>
      </c>
      <c r="R7" s="1" t="s">
        <v>6</v>
      </c>
      <c r="S7" s="1" t="s">
        <v>56</v>
      </c>
      <c r="T7" s="1" t="s">
        <v>57</v>
      </c>
      <c r="U7" s="1" t="s">
        <v>12</v>
      </c>
      <c r="V7" s="1"/>
      <c r="W7" s="2" t="s">
        <v>13</v>
      </c>
      <c r="X7" s="2">
        <v>0</v>
      </c>
      <c r="Y7" s="2">
        <v>0</v>
      </c>
      <c r="Z7" s="2">
        <v>0</v>
      </c>
      <c r="AA7" s="2">
        <v>0</v>
      </c>
      <c r="AB7" s="2">
        <v>0</v>
      </c>
      <c r="AC7" s="2">
        <v>0</v>
      </c>
      <c r="AD7" s="2">
        <v>0</v>
      </c>
      <c r="AE7" s="2">
        <v>0</v>
      </c>
      <c r="AF7" s="1" t="e">
        <f>(X7*'[1]Criterios Evaluación'!#REF!)+(Y7*'[1]Criterios Evaluación'!D1)+(Z7*'[1]Criterios Evaluación'!D2)+(AA7*'[1]Criterios Evaluación'!D3)+(AB7*'[1]Criterios Evaluación'!D4)+(AC7*'[1]Criterios Evaluación'!D5)+(AD7*'[1]Criterios Evaluación'!D6)+(AE7*'[1]Criterios Evaluación'!D7)</f>
        <v>#REF!</v>
      </c>
      <c r="AG7" s="1" t="s">
        <v>58</v>
      </c>
      <c r="AH7" s="2" t="s">
        <v>15</v>
      </c>
      <c r="AI7" s="2">
        <v>7</v>
      </c>
      <c r="AJ7" s="32" t="s">
        <v>159</v>
      </c>
      <c r="AK7" s="1" t="s">
        <v>59</v>
      </c>
      <c r="AL7" s="3"/>
    </row>
    <row r="8" spans="1:45">
      <c r="A8" s="1" t="s">
        <v>60</v>
      </c>
      <c r="B8" s="1" t="s">
        <v>160</v>
      </c>
      <c r="C8" s="1">
        <v>659520555</v>
      </c>
      <c r="D8" s="32" t="s">
        <v>161</v>
      </c>
      <c r="E8" s="1" t="s">
        <v>61</v>
      </c>
      <c r="F8" s="1" t="s">
        <v>62</v>
      </c>
      <c r="G8" s="1" t="s">
        <v>31</v>
      </c>
      <c r="H8" s="1" t="s">
        <v>21</v>
      </c>
      <c r="I8" s="1" t="s">
        <v>5</v>
      </c>
      <c r="J8" s="1" t="s">
        <v>6</v>
      </c>
      <c r="K8" s="1" t="s">
        <v>6</v>
      </c>
      <c r="L8" s="1" t="s">
        <v>6</v>
      </c>
      <c r="M8" s="1" t="s">
        <v>6</v>
      </c>
      <c r="N8" s="1" t="s">
        <v>6</v>
      </c>
      <c r="O8" s="1" t="s">
        <v>7</v>
      </c>
      <c r="P8" s="1" t="s">
        <v>8</v>
      </c>
      <c r="Q8" s="1" t="s">
        <v>22</v>
      </c>
      <c r="R8" s="1" t="s">
        <v>6</v>
      </c>
      <c r="S8" s="1" t="s">
        <v>63</v>
      </c>
      <c r="T8" s="1" t="s">
        <v>64</v>
      </c>
      <c r="U8" s="1" t="s">
        <v>12</v>
      </c>
      <c r="V8" s="1"/>
      <c r="W8" s="2" t="s">
        <v>13</v>
      </c>
      <c r="X8" s="2">
        <v>0</v>
      </c>
      <c r="Y8" s="2">
        <v>0</v>
      </c>
      <c r="Z8" s="2">
        <v>0</v>
      </c>
      <c r="AA8" s="2">
        <v>0</v>
      </c>
      <c r="AB8" s="2">
        <v>0</v>
      </c>
      <c r="AC8" s="2">
        <v>0</v>
      </c>
      <c r="AD8" s="2">
        <v>0</v>
      </c>
      <c r="AE8" s="2">
        <v>0</v>
      </c>
      <c r="AF8" s="1" t="e">
        <f>(X8*'[1]Criterios Evaluación'!#REF!)+(Y8*'[1]Criterios Evaluación'!D1)+(Z8*'[1]Criterios Evaluación'!D2)+(AA8*'[1]Criterios Evaluación'!D3)+(AB8*'[1]Criterios Evaluación'!D4)+(AC8*'[1]Criterios Evaluación'!D5)+(AD8*'[1]Criterios Evaluación'!D6)+(AE8*'[1]Criterios Evaluación'!D7)</f>
        <v>#REF!</v>
      </c>
      <c r="AG8" s="1" t="s">
        <v>65</v>
      </c>
      <c r="AH8" s="2" t="s">
        <v>15</v>
      </c>
      <c r="AI8" s="2">
        <v>10</v>
      </c>
      <c r="AJ8" s="32" t="s">
        <v>161</v>
      </c>
      <c r="AK8" s="1" t="s">
        <v>66</v>
      </c>
      <c r="AL8" s="3"/>
    </row>
    <row r="9" spans="1:45">
      <c r="A9" s="1" t="s">
        <v>67</v>
      </c>
      <c r="B9" s="1" t="s">
        <v>162</v>
      </c>
      <c r="C9" s="1">
        <v>653704222</v>
      </c>
      <c r="D9" s="32" t="s">
        <v>163</v>
      </c>
      <c r="E9" s="1" t="s">
        <v>68</v>
      </c>
      <c r="F9" s="1" t="s">
        <v>69</v>
      </c>
      <c r="G9" s="1" t="s">
        <v>70</v>
      </c>
      <c r="H9" s="1" t="s">
        <v>71</v>
      </c>
      <c r="I9" s="1" t="s">
        <v>5</v>
      </c>
      <c r="J9" s="1" t="s">
        <v>6</v>
      </c>
      <c r="K9" s="1" t="s">
        <v>6</v>
      </c>
      <c r="L9" s="1" t="s">
        <v>6</v>
      </c>
      <c r="M9" s="1" t="s">
        <v>6</v>
      </c>
      <c r="N9" s="1" t="s">
        <v>6</v>
      </c>
      <c r="O9" s="1" t="s">
        <v>7</v>
      </c>
      <c r="P9" s="1" t="s">
        <v>8</v>
      </c>
      <c r="Q9" s="1" t="s">
        <v>9</v>
      </c>
      <c r="R9" s="1" t="s">
        <v>6</v>
      </c>
      <c r="S9" s="1"/>
      <c r="T9" s="1"/>
      <c r="U9" s="1" t="s">
        <v>6</v>
      </c>
      <c r="V9" s="1"/>
      <c r="W9" s="2" t="s">
        <v>72</v>
      </c>
      <c r="X9" s="2">
        <v>0</v>
      </c>
      <c r="Y9" s="2">
        <v>0</v>
      </c>
      <c r="Z9" s="2">
        <v>0</v>
      </c>
      <c r="AA9" s="2">
        <v>0</v>
      </c>
      <c r="AB9" s="2">
        <v>0</v>
      </c>
      <c r="AC9" s="2">
        <v>0</v>
      </c>
      <c r="AD9" s="2">
        <v>0</v>
      </c>
      <c r="AE9" s="2">
        <v>0</v>
      </c>
      <c r="AF9" s="1" t="e">
        <f>(X9*'[1]Criterios Evaluación'!#REF!)+(Y9*'[1]Criterios Evaluación'!D1)+(Z9*'[1]Criterios Evaluación'!D2)+(AA9*'[1]Criterios Evaluación'!D3)+(AB9*'[1]Criterios Evaluación'!D4)+(AC9*'[1]Criterios Evaluación'!D5)+(AD9*'[1]Criterios Evaluación'!D6)+(AE9*'[1]Criterios Evaluación'!D7)</f>
        <v>#REF!</v>
      </c>
      <c r="AG9" s="1"/>
      <c r="AH9" s="2" t="s">
        <v>15</v>
      </c>
      <c r="AI9" s="2">
        <v>9</v>
      </c>
      <c r="AJ9" s="32" t="s">
        <v>163</v>
      </c>
      <c r="AK9" s="1" t="s">
        <v>6</v>
      </c>
      <c r="AL9" s="3"/>
    </row>
    <row r="10" spans="1:45">
      <c r="A10" s="1" t="s">
        <v>73</v>
      </c>
      <c r="B10" s="1" t="s">
        <v>164</v>
      </c>
      <c r="C10" s="1">
        <v>672613000</v>
      </c>
      <c r="D10" s="32" t="s">
        <v>165</v>
      </c>
      <c r="E10" s="1" t="s">
        <v>74</v>
      </c>
      <c r="F10" s="1" t="s">
        <v>75</v>
      </c>
      <c r="G10" s="1" t="s">
        <v>20</v>
      </c>
      <c r="H10" s="1" t="s">
        <v>21</v>
      </c>
      <c r="I10" s="1" t="s">
        <v>5</v>
      </c>
      <c r="J10" s="1" t="s">
        <v>6</v>
      </c>
      <c r="K10" s="1" t="s">
        <v>6</v>
      </c>
      <c r="L10" s="1" t="s">
        <v>6</v>
      </c>
      <c r="M10" s="1" t="s">
        <v>6</v>
      </c>
      <c r="N10" s="1" t="s">
        <v>6</v>
      </c>
      <c r="O10" s="1" t="s">
        <v>7</v>
      </c>
      <c r="P10" s="1" t="s">
        <v>8</v>
      </c>
      <c r="Q10" s="1" t="s">
        <v>9</v>
      </c>
      <c r="R10" s="1" t="s">
        <v>6</v>
      </c>
      <c r="S10" s="1"/>
      <c r="T10" s="1"/>
      <c r="U10" s="1" t="s">
        <v>6</v>
      </c>
      <c r="V10" s="1"/>
      <c r="W10" s="2" t="s">
        <v>41</v>
      </c>
      <c r="X10" s="2">
        <v>0</v>
      </c>
      <c r="Y10" s="2">
        <v>0</v>
      </c>
      <c r="Z10" s="2">
        <v>0</v>
      </c>
      <c r="AA10" s="2">
        <v>0</v>
      </c>
      <c r="AB10" s="2">
        <v>0</v>
      </c>
      <c r="AC10" s="2">
        <v>0</v>
      </c>
      <c r="AD10" s="2">
        <v>0</v>
      </c>
      <c r="AE10" s="2">
        <v>0</v>
      </c>
      <c r="AF10" s="1" t="e">
        <f>(X10*'[1]Criterios Evaluación'!#REF!)+(Y10*'[1]Criterios Evaluación'!D1)+(Z10*'[1]Criterios Evaluación'!D2)+(AA10*'[1]Criterios Evaluación'!D3)+(AB10*'[1]Criterios Evaluación'!D4)+(AC10*'[1]Criterios Evaluación'!D5)+(AD10*'[1]Criterios Evaluación'!D6)+(AE10*'[1]Criterios Evaluación'!D7)</f>
        <v>#REF!</v>
      </c>
      <c r="AG10" s="1"/>
      <c r="AH10" s="2" t="s">
        <v>15</v>
      </c>
      <c r="AI10" s="2">
        <v>13</v>
      </c>
      <c r="AJ10" s="32" t="s">
        <v>165</v>
      </c>
      <c r="AK10" s="1" t="s">
        <v>6</v>
      </c>
      <c r="AL10" s="3"/>
    </row>
    <row r="11" spans="1:45">
      <c r="A11" s="1" t="s">
        <v>76</v>
      </c>
      <c r="B11" s="1" t="s">
        <v>166</v>
      </c>
      <c r="C11" s="1">
        <v>664663333</v>
      </c>
      <c r="D11" s="32" t="s">
        <v>167</v>
      </c>
      <c r="E11" s="1" t="s">
        <v>77</v>
      </c>
      <c r="F11" s="1" t="s">
        <v>78</v>
      </c>
      <c r="G11" s="1" t="s">
        <v>79</v>
      </c>
      <c r="H11" s="1" t="s">
        <v>80</v>
      </c>
      <c r="I11" s="1" t="s">
        <v>5</v>
      </c>
      <c r="J11" s="1" t="s">
        <v>6</v>
      </c>
      <c r="K11" s="1" t="s">
        <v>6</v>
      </c>
      <c r="L11" s="1" t="s">
        <v>6</v>
      </c>
      <c r="M11" s="1" t="s">
        <v>6</v>
      </c>
      <c r="N11" s="1" t="s">
        <v>6</v>
      </c>
      <c r="O11" s="1" t="s">
        <v>7</v>
      </c>
      <c r="P11" s="1" t="s">
        <v>8</v>
      </c>
      <c r="Q11" s="1" t="s">
        <v>9</v>
      </c>
      <c r="R11" s="1" t="s">
        <v>6</v>
      </c>
      <c r="S11" s="1" t="s">
        <v>81</v>
      </c>
      <c r="T11" s="1" t="s">
        <v>82</v>
      </c>
      <c r="U11" s="1" t="s">
        <v>6</v>
      </c>
      <c r="V11" s="1"/>
      <c r="W11" s="2" t="s">
        <v>13</v>
      </c>
      <c r="X11" s="2">
        <v>0</v>
      </c>
      <c r="Y11" s="2">
        <v>0</v>
      </c>
      <c r="Z11" s="2">
        <v>0</v>
      </c>
      <c r="AA11" s="2">
        <v>0</v>
      </c>
      <c r="AB11" s="2">
        <v>0</v>
      </c>
      <c r="AC11" s="2">
        <v>0</v>
      </c>
      <c r="AD11" s="2">
        <v>0</v>
      </c>
      <c r="AE11" s="2">
        <v>0</v>
      </c>
      <c r="AF11" s="1" t="e">
        <f>(X11*'[1]Criterios Evaluación'!#REF!)+(Y11*'[1]Criterios Evaluación'!D1)+(Z11*'[1]Criterios Evaluación'!D2)+(AA11*'[1]Criterios Evaluación'!D3)+(AB11*'[1]Criterios Evaluación'!D4)+(AC11*'[1]Criterios Evaluación'!D5)+(AD11*'[1]Criterios Evaluación'!D6)+(AE11*'[1]Criterios Evaluación'!D7)</f>
        <v>#REF!</v>
      </c>
      <c r="AG11" s="1"/>
      <c r="AH11" s="2" t="s">
        <v>15</v>
      </c>
      <c r="AI11" s="2">
        <v>12</v>
      </c>
      <c r="AJ11" s="32" t="s">
        <v>167</v>
      </c>
      <c r="AK11" s="1" t="s">
        <v>6</v>
      </c>
      <c r="AL11" s="3"/>
    </row>
  </sheetData>
  <conditionalFormatting sqref="A1:AS1">
    <cfRule type="cellIs" dxfId="0" priority="1" stopIfTrue="1" operator="notEqual">
      <formula>""</formula>
    </cfRule>
  </conditionalFormatting>
  <dataValidations count="3">
    <dataValidation type="list" allowBlank="1" showInputMessage="1" showErrorMessage="1" sqref="AH2:AH11">
      <formula1>" ,Matriculado,Rechazado,Reserva,No se presenta,No es posible localizarle,No le interesa"</formula1>
    </dataValidation>
    <dataValidation type="list" allowBlank="1" showInputMessage="1" showErrorMessage="1" sqref="W2:W11">
      <formula1>$AN$1:$AT$1</formula1>
    </dataValidation>
    <dataValidation type="list" allowBlank="1" showInputMessage="1" showErrorMessage="1" sqref="N2:N11">
      <formula1>" ,SI,NO"</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AJ2" r:id="rId11"/>
    <hyperlink ref="AJ3" r:id="rId12"/>
    <hyperlink ref="AJ4" r:id="rId13"/>
    <hyperlink ref="AJ5" r:id="rId14"/>
    <hyperlink ref="AJ6" r:id="rId15"/>
    <hyperlink ref="AJ7" r:id="rId16"/>
    <hyperlink ref="AJ8" r:id="rId17"/>
    <hyperlink ref="AJ9" r:id="rId18"/>
    <hyperlink ref="AJ10" r:id="rId19"/>
    <hyperlink ref="AJ11"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 Completado</vt:lpstr>
      <vt:lpstr>Criterios Evaluación</vt:lpstr>
      <vt:lpstr>Participantes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2021-04-26T07:34:41Z</dcterms:created>
  <dc:creator>Admin</dc:creator>
  <lastModifiedBy>Admin</lastModifiedBy>
  <dcterms:modified xsi:type="dcterms:W3CDTF">2021-04-26T07:42:09Z</dcterms:modified>
</coreProperties>
</file>