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kasloujr\Desktop\PSEs-and-Data-Science\labs\lab7\"/>
    </mc:Choice>
  </mc:AlternateContent>
  <bookViews>
    <workbookView xWindow="0" yWindow="0" windowWidth="19995" windowHeight="8880" activeTab="3"/>
  </bookViews>
  <sheets>
    <sheet name="Simple Regression" sheetId="1" r:id="rId1"/>
    <sheet name="CEO Salary" sheetId="5" r:id="rId2"/>
    <sheet name="Vehicle Emission" sheetId="6" r:id="rId3"/>
    <sheet name="Health Expenditure" sheetId="7" r:id="rId4"/>
  </sheets>
  <definedNames>
    <definedName name="_xlnm._FilterDatabase" localSheetId="0" hidden="1">'Simple Regression'!$A$1:$B$107</definedName>
  </definedNames>
  <calcPr calcId="162913"/>
</workbook>
</file>

<file path=xl/calcChain.xml><?xml version="1.0" encoding="utf-8"?>
<calcChain xmlns="http://schemas.openxmlformats.org/spreadsheetml/2006/main">
  <c r="M2" i="7" l="1"/>
</calcChain>
</file>

<file path=xl/sharedStrings.xml><?xml version="1.0" encoding="utf-8"?>
<sst xmlns="http://schemas.openxmlformats.org/spreadsheetml/2006/main" count="1079" uniqueCount="102">
  <si>
    <t>PRICE</t>
  </si>
  <si>
    <t>SQFT</t>
  </si>
  <si>
    <t>Company</t>
  </si>
  <si>
    <t>SALARY (in thousands)</t>
  </si>
  <si>
    <t>Net Income (in million)</t>
  </si>
  <si>
    <t>Gender</t>
  </si>
  <si>
    <t>Age</t>
  </si>
  <si>
    <t>AMD</t>
  </si>
  <si>
    <t>MALE</t>
  </si>
  <si>
    <t>AL</t>
  </si>
  <si>
    <t>T</t>
  </si>
  <si>
    <t>CPY</t>
  </si>
  <si>
    <t>CLE</t>
  </si>
  <si>
    <t>FEMALE</t>
  </si>
  <si>
    <t>CLF</t>
  </si>
  <si>
    <t>COA</t>
  </si>
  <si>
    <t>CL</t>
  </si>
  <si>
    <t>CMI</t>
  </si>
  <si>
    <t>DCN</t>
  </si>
  <si>
    <t>DP</t>
  </si>
  <si>
    <t>DBD</t>
  </si>
  <si>
    <t>FPL</t>
  </si>
  <si>
    <t>FDX</t>
  </si>
  <si>
    <t>GE</t>
  </si>
  <si>
    <t>IBM</t>
  </si>
  <si>
    <t>KWD</t>
  </si>
  <si>
    <t>KR</t>
  </si>
  <si>
    <t>LUK</t>
  </si>
  <si>
    <t>MDP</t>
  </si>
  <si>
    <t>NI</t>
  </si>
  <si>
    <t>NT</t>
  </si>
  <si>
    <t>PH</t>
  </si>
  <si>
    <t>PPL</t>
  </si>
  <si>
    <t>MO</t>
  </si>
  <si>
    <t>PIR</t>
  </si>
  <si>
    <t>POM</t>
  </si>
  <si>
    <t>SWY</t>
  </si>
  <si>
    <t>SLB</t>
  </si>
  <si>
    <t>SPF</t>
  </si>
  <si>
    <t>TEK</t>
  </si>
  <si>
    <t>TXI</t>
  </si>
  <si>
    <t>URS</t>
  </si>
  <si>
    <t>EMC</t>
  </si>
  <si>
    <t>ZNT</t>
  </si>
  <si>
    <t>BMC</t>
  </si>
  <si>
    <t>RDA</t>
  </si>
  <si>
    <t>ALL</t>
  </si>
  <si>
    <t>ACS</t>
  </si>
  <si>
    <t>PMI</t>
  </si>
  <si>
    <t>CPC</t>
  </si>
  <si>
    <t>GPI</t>
  </si>
  <si>
    <t>MON</t>
  </si>
  <si>
    <t>ACN</t>
  </si>
  <si>
    <t>No</t>
  </si>
  <si>
    <t>Class</t>
  </si>
  <si>
    <t>Emission</t>
  </si>
  <si>
    <t>CityMPG</t>
  </si>
  <si>
    <t>HwyMPG</t>
  </si>
  <si>
    <t>hhidpnt</t>
  </si>
  <si>
    <t>Year</t>
  </si>
  <si>
    <t>d_Married</t>
  </si>
  <si>
    <t>EducYears</t>
  </si>
  <si>
    <t>AnnualInsPremium</t>
  </si>
  <si>
    <t>d_Working</t>
  </si>
  <si>
    <t>MonthlyWage</t>
  </si>
  <si>
    <t>HealthStatus</t>
  </si>
  <si>
    <t>TotInc</t>
  </si>
  <si>
    <t>OOPExp</t>
  </si>
  <si>
    <t>excellent</t>
  </si>
  <si>
    <t>good</t>
  </si>
  <si>
    <t>fair</t>
  </si>
  <si>
    <t>poor</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</si>
  <si>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</si>
  <si>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</si>
  <si>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</si>
  <si>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</si>
  <si>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</si>
  <si>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</si>
  <si>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</si>
  <si>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</si>
  <si>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</si>
  <si>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</si>
  <si>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</si>
  <si>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</si>
  <si>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</si>
  <si>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</si>
  <si>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</si>
  <si>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</si>
  <si>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</si>
  <si>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</si>
  <si>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</si>
  <si>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</si>
  <si>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</si>
  <si>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</si>
  <si>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</si>
  <si>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</si>
  <si>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</si>
  <si>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</si>
  <si>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PRICE</t>
  </si>
  <si>
    <t>Residuals</t>
  </si>
  <si>
    <t>Predicted SALARY (in thousands)</t>
  </si>
  <si>
    <t>Predicted Emission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</si>
</sst>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0"/>
      <name val="Arial"/>
      <family val="2"/>
    </font>
    <font>
      <sz val="8"/>
      <name val="Arial"/>
      <family val="2"/>
    </font>
    <font>
      <sz val="12"/>
      <name val="Times New Roman"/>
      <family val="1"/>
    </font>
    <font>
      <sz val="9"/>
      <name val="宋体"/>
      <charset val="134"/>
    </font>
    <font>
      <b/>
      <sz val="11"/>
      <name val="Arial"/>
      <family val="2"/>
    </font>
    <font>
      <sz val="12"/>
      <name val="Arial"/>
      <family val="2"/>
    </font>
    <font>
      <b/>
      <sz val="12"/>
      <name val="Times New Roman"/>
      <family val="1"/>
    </font>
    <font>
      <sz val="11"/>
      <color rgb="FF000000"/>
      <name val="Calibri"/>
      <family val="2"/>
    </font>
    <font>
      <b/>
      <sz val="10"/>
      <name val="Arial"/>
      <family val="2"/>
    </font>
    <font>
      <i/>
      <sz val="10"/>
      <name val="Arial"/>
      <family val="2"/>
    </font>
  </fonts>
  <fills count="2">
    <fill>
      <patternFill patternType="none"/>
    </fill>
    <fill>
      <patternFill patternType="gray125"/>
    </fill>
  </fills>
  <borders count="4">
    <border>
      <left/>
      <right/>
      <top/>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7">
    <xf numFmtId="0" fontId="0" fillId="0" borderId="0" xfId="0"/>
    <xf numFmtId="0" fontId="2" fillId="0" borderId="0" xfId="0" applyFont="1"/>
    <xf numFmtId="0" fontId="2" fillId="0" borderId="0" xfId="0" applyFont="1" applyFill="1" applyBorder="1" applyAlignment="1"/>
    <xf numFmtId="0" fontId="2" fillId="0" borderId="0" xfId="0" applyFont="1" applyBorder="1"/>
    <xf numFmtId="0" fontId="5" fillId="0" borderId="0" xfId="0" applyFont="1"/>
    <xf numFmtId="0" fontId="2" fillId="0" borderId="0" xfId="0" applyFont="1" applyFill="1"/>
    <xf numFmtId="1" fontId="0" fillId="0" borderId="0" xfId="0" applyNumberFormat="1"/>
    <xf numFmtId="0" fontId="7" fillId="0" borderId="0" xfId="0" applyFont="1"/>
    <xf numFmtId="0" fontId="6" fillId="0" borderId="1" xfId="0" applyFont="1" applyBorder="1"/>
    <xf numFmtId="0" fontId="4" fillId="0" borderId="1" xfId="0" applyFont="1" applyBorder="1" applyAlignment="1">
      <alignment horizontal="center" vertical="center"/>
    </xf>
    <xf numFmtId="0" fontId="6" fillId="0" borderId="1" xfId="0" applyFont="1" applyFill="1" applyBorder="1"/>
    <xf numFmtId="1" fontId="8" fillId="0" borderId="1" xfId="0" applyNumberFormat="1" applyFont="1" applyBorder="1"/>
    <xf numFmtId="0" fontId="8" fillId="0" borderId="1" xfId="0" applyFont="1" applyBorder="1"/>
    <xf numFmtId="0" fontId="0" fillId="0" borderId="0" xfId="0" applyFill="1" applyBorder="1" applyAlignment="1"/>
    <xf numFmtId="0" fontId="0" fillId="0" borderId="2" xfId="0" applyFill="1" applyBorder="1" applyAlignment="1"/>
    <xf numFmtId="0" fontId="9" fillId="0" borderId="3" xfId="0" applyFont="1" applyFill="1" applyBorder="1" applyAlignment="1">
      <alignment horizontal="center"/>
    </xf>
    <xf numFmtId="0" fontId="9" fillId="0" borderId="3" xfId="0" applyFont="1" applyFill="1" applyBorder="1" applyAlignment="1">
      <alignment horizontal="centerContinuous"/>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 Income (in million)  Residual Plot</a:t>
            </a:r>
          </a:p>
        </c:rich>
      </c:tx>
      <c:overlay val="0"/>
    </c:title>
    <c:autoTitleDeleted val="0"/>
    <c:plotArea>
      <c:layout/>
      <c:scatterChart>
        <c:scatterStyle val="lineMarker"/>
        <c:varyColors val="0"/>
        <c:ser>
          <c:idx val="0"/>
          <c:order val="0"/>
          <c:spPr>
            <a:ln w="28575">
              <a:noFill/>
            </a:ln>
          </c:spPr>
          <c:xVal>
            <c:numRef>
              <c:f>'CEO Salary'!$C$2:$C$45</c:f>
              <c:numCache>
                <c:formatCode>General</c:formatCode>
                <c:ptCount val="44"/>
                <c:pt idx="0">
                  <c:v>91.156000000000006</c:v>
                </c:pt>
                <c:pt idx="1">
                  <c:v>258</c:v>
                </c:pt>
                <c:pt idx="2">
                  <c:v>-6469</c:v>
                </c:pt>
                <c:pt idx="3">
                  <c:v>-18.507999999999999</c:v>
                </c:pt>
                <c:pt idx="4">
                  <c:v>143.124</c:v>
                </c:pt>
                <c:pt idx="5">
                  <c:v>323.60000000000002</c:v>
                </c:pt>
                <c:pt idx="6">
                  <c:v>15.334</c:v>
                </c:pt>
                <c:pt idx="7">
                  <c:v>1327.1</c:v>
                </c:pt>
                <c:pt idx="8">
                  <c:v>350</c:v>
                </c:pt>
                <c:pt idx="9">
                  <c:v>82</c:v>
                </c:pt>
                <c:pt idx="10">
                  <c:v>61.734999999999999</c:v>
                </c:pt>
                <c:pt idx="11">
                  <c:v>183.797</c:v>
                </c:pt>
                <c:pt idx="12">
                  <c:v>887</c:v>
                </c:pt>
                <c:pt idx="13">
                  <c:v>1449</c:v>
                </c:pt>
                <c:pt idx="14">
                  <c:v>16819</c:v>
                </c:pt>
                <c:pt idx="15">
                  <c:v>8430</c:v>
                </c:pt>
                <c:pt idx="16">
                  <c:v>70.093999999999994</c:v>
                </c:pt>
                <c:pt idx="17">
                  <c:v>-100</c:v>
                </c:pt>
                <c:pt idx="18">
                  <c:v>145.5</c:v>
                </c:pt>
                <c:pt idx="19">
                  <c:v>110.71599999999999</c:v>
                </c:pt>
                <c:pt idx="20">
                  <c:v>440.7</c:v>
                </c:pt>
                <c:pt idx="21">
                  <c:v>-51</c:v>
                </c:pt>
                <c:pt idx="22">
                  <c:v>345.78300000000002</c:v>
                </c:pt>
                <c:pt idx="23">
                  <c:v>700</c:v>
                </c:pt>
                <c:pt idx="24">
                  <c:v>9416</c:v>
                </c:pt>
                <c:pt idx="25">
                  <c:v>60.457000000000001</c:v>
                </c:pt>
                <c:pt idx="26">
                  <c:v>261.5</c:v>
                </c:pt>
                <c:pt idx="27">
                  <c:v>560.20000000000005</c:v>
                </c:pt>
                <c:pt idx="28">
                  <c:v>1223.8699999999999</c:v>
                </c:pt>
                <c:pt idx="29">
                  <c:v>315.81700000000001</c:v>
                </c:pt>
                <c:pt idx="30">
                  <c:v>81.596000000000004</c:v>
                </c:pt>
                <c:pt idx="31">
                  <c:v>124.523</c:v>
                </c:pt>
                <c:pt idx="32">
                  <c:v>61.704000000000001</c:v>
                </c:pt>
                <c:pt idx="33">
                  <c:v>871.18899999999996</c:v>
                </c:pt>
                <c:pt idx="34">
                  <c:v>119</c:v>
                </c:pt>
                <c:pt idx="35">
                  <c:v>75.3</c:v>
                </c:pt>
                <c:pt idx="36">
                  <c:v>49.5</c:v>
                </c:pt>
                <c:pt idx="37">
                  <c:v>3181</c:v>
                </c:pt>
                <c:pt idx="38">
                  <c:v>529.84299999999996</c:v>
                </c:pt>
                <c:pt idx="39">
                  <c:v>399.33300000000003</c:v>
                </c:pt>
                <c:pt idx="40">
                  <c:v>16.992999999999999</c:v>
                </c:pt>
                <c:pt idx="41">
                  <c:v>27.780999999999999</c:v>
                </c:pt>
                <c:pt idx="42">
                  <c:v>267</c:v>
                </c:pt>
                <c:pt idx="43">
                  <c:v>690.82799999999997</c:v>
                </c:pt>
              </c:numCache>
            </c:numRef>
          </c:xVal>
          <c:yVal>
            <c:numRef>
              <c:f>'CEO Salary'!$K$75:$K$118</c:f>
              <c:numCache>
                <c:formatCode>General</c:formatCode>
                <c:ptCount val="44"/>
                <c:pt idx="0">
                  <c:v>17.005355207771004</c:v>
                </c:pt>
                <c:pt idx="1">
                  <c:v>387.57056088198829</c:v>
                </c:pt>
                <c:pt idx="2">
                  <c:v>1154.9570899152493</c:v>
                </c:pt>
                <c:pt idx="3">
                  <c:v>-632.86630077284349</c:v>
                </c:pt>
                <c:pt idx="4">
                  <c:v>-200.28221397625623</c:v>
                </c:pt>
                <c:pt idx="5">
                  <c:v>-438.00879670896279</c:v>
                </c:pt>
                <c:pt idx="6">
                  <c:v>-467.24153882613086</c:v>
                </c:pt>
                <c:pt idx="7">
                  <c:v>581.45573989526611</c:v>
                </c:pt>
                <c:pt idx="8">
                  <c:v>26.167553342230349</c:v>
                </c:pt>
                <c:pt idx="9">
                  <c:v>-31.678537646198038</c:v>
                </c:pt>
                <c:pt idx="10">
                  <c:v>-249.35853427788186</c:v>
                </c:pt>
                <c:pt idx="11">
                  <c:v>-222.36823307228474</c:v>
                </c:pt>
                <c:pt idx="12">
                  <c:v>112.30887759223765</c:v>
                </c:pt>
                <c:pt idx="13">
                  <c:v>193.7862364193154</c:v>
                </c:pt>
                <c:pt idx="14">
                  <c:v>503.54709309240297</c:v>
                </c:pt>
                <c:pt idx="15">
                  <c:v>-39.632553275410828</c:v>
                </c:pt>
                <c:pt idx="16">
                  <c:v>210.30113656153503</c:v>
                </c:pt>
                <c:pt idx="17">
                  <c:v>233.10480586081235</c:v>
                </c:pt>
                <c:pt idx="18">
                  <c:v>-370.91426257676733</c:v>
                </c:pt>
                <c:pt idx="19">
                  <c:v>-85.262459542790111</c:v>
                </c:pt>
                <c:pt idx="20">
                  <c:v>-93.720030265044443</c:v>
                </c:pt>
                <c:pt idx="21">
                  <c:v>-299.68332869186781</c:v>
                </c:pt>
                <c:pt idx="22">
                  <c:v>30.641081621564922</c:v>
                </c:pt>
                <c:pt idx="23">
                  <c:v>6.2639771009507967</c:v>
                </c:pt>
                <c:pt idx="24">
                  <c:v>-261.49035941657303</c:v>
                </c:pt>
                <c:pt idx="25">
                  <c:v>-5.324323057941001</c:v>
                </c:pt>
                <c:pt idx="26">
                  <c:v>-245.10128510539744</c:v>
                </c:pt>
                <c:pt idx="27">
                  <c:v>213.8975197603811</c:v>
                </c:pt>
                <c:pt idx="28">
                  <c:v>465.17698965776708</c:v>
                </c:pt>
                <c:pt idx="29">
                  <c:v>38.006096659461036</c:v>
                </c:pt>
                <c:pt idx="30">
                  <c:v>-195.85546108099709</c:v>
                </c:pt>
                <c:pt idx="31">
                  <c:v>-401.56265448263582</c:v>
                </c:pt>
                <c:pt idx="32">
                  <c:v>-105.43424108111901</c:v>
                </c:pt>
                <c:pt idx="33">
                  <c:v>13.358002647000376</c:v>
                </c:pt>
                <c:pt idx="34">
                  <c:v>342.38033968367722</c:v>
                </c:pt>
                <c:pt idx="35">
                  <c:v>-60.326574794177077</c:v>
                </c:pt>
                <c:pt idx="36">
                  <c:v>-161.37578407983597</c:v>
                </c:pt>
                <c:pt idx="37">
                  <c:v>-125.02308938588385</c:v>
                </c:pt>
                <c:pt idx="38">
                  <c:v>-38.784428157636057</c:v>
                </c:pt>
                <c:pt idx="39">
                  <c:v>-163.99550597797111</c:v>
                </c:pt>
                <c:pt idx="40">
                  <c:v>-557.57688758221593</c:v>
                </c:pt>
                <c:pt idx="41">
                  <c:v>-239.31952440452915</c:v>
                </c:pt>
                <c:pt idx="42">
                  <c:v>150.1197524645537</c:v>
                </c:pt>
                <c:pt idx="43">
                  <c:v>1012.1386998751861</c:v>
                </c:pt>
              </c:numCache>
            </c:numRef>
          </c:yVal>
          <c:smooth val="0"/>
          <c:extLst>
            <c:ext xmlns:c16="http://schemas.microsoft.com/office/drawing/2014/chart" uri="{C3380CC4-5D6E-409C-BE32-E72D297353CC}">
              <c16:uniqueId val="{00000001-CE94-4785-B6AF-E265227E86B0}"/>
            </c:ext>
          </c:extLst>
        </c:ser>
        <c:dLbls>
          <c:showLegendKey val="0"/>
          <c:showVal val="0"/>
          <c:showCatName val="0"/>
          <c:showSerName val="0"/>
          <c:showPercent val="0"/>
          <c:showBubbleSize val="0"/>
        </c:dLbls>
        <c:axId val="255200160"/>
        <c:axId val="255200576"/>
      </c:scatterChart>
      <c:valAx>
        <c:axId val="255200160"/>
        <c:scaling>
          <c:orientation val="minMax"/>
        </c:scaling>
        <c:delete val="0"/>
        <c:axPos val="b"/>
        <c:title>
          <c:tx>
            <c:rich>
              <a:bodyPr/>
              <a:lstStyle/>
              <a:p>
                <a:pPr>
                  <a:defRPr/>
                </a:pPr>
                <a:r>
                  <a:rPr lang="en-US"/>
                  <a:t>Net Income (in million)</a:t>
                </a:r>
              </a:p>
            </c:rich>
          </c:tx>
          <c:overlay val="0"/>
        </c:title>
        <c:numFmt formatCode="General" sourceLinked="1"/>
        <c:majorTickMark val="out"/>
        <c:minorTickMark val="none"/>
        <c:tickLblPos val="nextTo"/>
        <c:crossAx val="255200576"/>
        <c:crosses val="autoZero"/>
        <c:crossBetween val="midCat"/>
      </c:valAx>
      <c:valAx>
        <c:axId val="255200576"/>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255200160"/>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Age  Residual Plot</a:t>
            </a:r>
          </a:p>
        </c:rich>
      </c:tx>
      <c:overlay val="0"/>
    </c:title>
    <c:autoTitleDeleted val="0"/>
    <c:plotArea>
      <c:layout/>
      <c:scatterChart>
        <c:scatterStyle val="lineMarker"/>
        <c:varyColors val="0"/>
        <c:ser>
          <c:idx val="0"/>
          <c:order val="0"/>
          <c:spPr>
            <a:ln w="28575">
              <a:noFill/>
            </a:ln>
          </c:spPr>
          <c:xVal>
            <c:numRef>
              <c:f>'CEO Salary'!$D$2:$D$45</c:f>
              <c:numCache>
                <c:formatCode>General</c:formatCode>
                <c:ptCount val="44"/>
                <c:pt idx="0">
                  <c:v>59</c:v>
                </c:pt>
                <c:pt idx="1">
                  <c:v>60</c:v>
                </c:pt>
                <c:pt idx="2">
                  <c:v>51</c:v>
                </c:pt>
                <c:pt idx="3">
                  <c:v>36</c:v>
                </c:pt>
                <c:pt idx="4">
                  <c:v>52</c:v>
                </c:pt>
                <c:pt idx="5">
                  <c:v>63</c:v>
                </c:pt>
                <c:pt idx="6">
                  <c:v>50</c:v>
                </c:pt>
                <c:pt idx="7">
                  <c:v>66</c:v>
                </c:pt>
                <c:pt idx="8">
                  <c:v>58</c:v>
                </c:pt>
                <c:pt idx="9">
                  <c:v>53</c:v>
                </c:pt>
                <c:pt idx="10">
                  <c:v>49</c:v>
                </c:pt>
                <c:pt idx="11">
                  <c:v>59</c:v>
                </c:pt>
                <c:pt idx="12">
                  <c:v>49</c:v>
                </c:pt>
                <c:pt idx="13">
                  <c:v>60</c:v>
                </c:pt>
                <c:pt idx="14">
                  <c:v>49</c:v>
                </c:pt>
                <c:pt idx="15">
                  <c:v>53</c:v>
                </c:pt>
                <c:pt idx="16">
                  <c:v>66</c:v>
                </c:pt>
                <c:pt idx="17">
                  <c:v>54</c:v>
                </c:pt>
                <c:pt idx="18">
                  <c:v>64</c:v>
                </c:pt>
                <c:pt idx="19">
                  <c:v>63</c:v>
                </c:pt>
                <c:pt idx="20">
                  <c:v>65</c:v>
                </c:pt>
                <c:pt idx="21">
                  <c:v>64</c:v>
                </c:pt>
                <c:pt idx="22">
                  <c:v>54</c:v>
                </c:pt>
                <c:pt idx="23">
                  <c:v>62</c:v>
                </c:pt>
                <c:pt idx="24">
                  <c:v>50</c:v>
                </c:pt>
                <c:pt idx="25">
                  <c:v>65</c:v>
                </c:pt>
                <c:pt idx="26">
                  <c:v>61</c:v>
                </c:pt>
                <c:pt idx="27">
                  <c:v>55</c:v>
                </c:pt>
                <c:pt idx="28">
                  <c:v>58</c:v>
                </c:pt>
                <c:pt idx="29">
                  <c:v>56</c:v>
                </c:pt>
                <c:pt idx="30">
                  <c:v>50</c:v>
                </c:pt>
                <c:pt idx="31">
                  <c:v>56</c:v>
                </c:pt>
                <c:pt idx="32">
                  <c:v>65</c:v>
                </c:pt>
                <c:pt idx="33">
                  <c:v>57</c:v>
                </c:pt>
                <c:pt idx="34">
                  <c:v>67</c:v>
                </c:pt>
                <c:pt idx="35">
                  <c:v>45</c:v>
                </c:pt>
                <c:pt idx="36">
                  <c:v>60</c:v>
                </c:pt>
                <c:pt idx="37">
                  <c:v>59</c:v>
                </c:pt>
                <c:pt idx="38">
                  <c:v>44</c:v>
                </c:pt>
                <c:pt idx="39">
                  <c:v>57</c:v>
                </c:pt>
                <c:pt idx="40">
                  <c:v>73</c:v>
                </c:pt>
                <c:pt idx="41">
                  <c:v>62</c:v>
                </c:pt>
                <c:pt idx="42">
                  <c:v>46</c:v>
                </c:pt>
                <c:pt idx="43">
                  <c:v>56</c:v>
                </c:pt>
              </c:numCache>
            </c:numRef>
          </c:xVal>
          <c:yVal>
            <c:numRef>
              <c:f>'CEO Salary'!$K$75:$K$118</c:f>
              <c:numCache>
                <c:formatCode>General</c:formatCode>
                <c:ptCount val="44"/>
                <c:pt idx="0">
                  <c:v>17.005355207771004</c:v>
                </c:pt>
                <c:pt idx="1">
                  <c:v>387.57056088198829</c:v>
                </c:pt>
                <c:pt idx="2">
                  <c:v>1154.9570899152493</c:v>
                </c:pt>
                <c:pt idx="3">
                  <c:v>-632.86630077284349</c:v>
                </c:pt>
                <c:pt idx="4">
                  <c:v>-200.28221397625623</c:v>
                </c:pt>
                <c:pt idx="5">
                  <c:v>-438.00879670896279</c:v>
                </c:pt>
                <c:pt idx="6">
                  <c:v>-467.24153882613086</c:v>
                </c:pt>
                <c:pt idx="7">
                  <c:v>581.45573989526611</c:v>
                </c:pt>
                <c:pt idx="8">
                  <c:v>26.167553342230349</c:v>
                </c:pt>
                <c:pt idx="9">
                  <c:v>-31.678537646198038</c:v>
                </c:pt>
                <c:pt idx="10">
                  <c:v>-249.35853427788186</c:v>
                </c:pt>
                <c:pt idx="11">
                  <c:v>-222.36823307228474</c:v>
                </c:pt>
                <c:pt idx="12">
                  <c:v>112.30887759223765</c:v>
                </c:pt>
                <c:pt idx="13">
                  <c:v>193.7862364193154</c:v>
                </c:pt>
                <c:pt idx="14">
                  <c:v>503.54709309240297</c:v>
                </c:pt>
                <c:pt idx="15">
                  <c:v>-39.632553275410828</c:v>
                </c:pt>
                <c:pt idx="16">
                  <c:v>210.30113656153503</c:v>
                </c:pt>
                <c:pt idx="17">
                  <c:v>233.10480586081235</c:v>
                </c:pt>
                <c:pt idx="18">
                  <c:v>-370.91426257676733</c:v>
                </c:pt>
                <c:pt idx="19">
                  <c:v>-85.262459542790111</c:v>
                </c:pt>
                <c:pt idx="20">
                  <c:v>-93.720030265044443</c:v>
                </c:pt>
                <c:pt idx="21">
                  <c:v>-299.68332869186781</c:v>
                </c:pt>
                <c:pt idx="22">
                  <c:v>30.641081621564922</c:v>
                </c:pt>
                <c:pt idx="23">
                  <c:v>6.2639771009507967</c:v>
                </c:pt>
                <c:pt idx="24">
                  <c:v>-261.49035941657303</c:v>
                </c:pt>
                <c:pt idx="25">
                  <c:v>-5.324323057941001</c:v>
                </c:pt>
                <c:pt idx="26">
                  <c:v>-245.10128510539744</c:v>
                </c:pt>
                <c:pt idx="27">
                  <c:v>213.8975197603811</c:v>
                </c:pt>
                <c:pt idx="28">
                  <c:v>465.17698965776708</c:v>
                </c:pt>
                <c:pt idx="29">
                  <c:v>38.006096659461036</c:v>
                </c:pt>
                <c:pt idx="30">
                  <c:v>-195.85546108099709</c:v>
                </c:pt>
                <c:pt idx="31">
                  <c:v>-401.56265448263582</c:v>
                </c:pt>
                <c:pt idx="32">
                  <c:v>-105.43424108111901</c:v>
                </c:pt>
                <c:pt idx="33">
                  <c:v>13.358002647000376</c:v>
                </c:pt>
                <c:pt idx="34">
                  <c:v>342.38033968367722</c:v>
                </c:pt>
                <c:pt idx="35">
                  <c:v>-60.326574794177077</c:v>
                </c:pt>
                <c:pt idx="36">
                  <c:v>-161.37578407983597</c:v>
                </c:pt>
                <c:pt idx="37">
                  <c:v>-125.02308938588385</c:v>
                </c:pt>
                <c:pt idx="38">
                  <c:v>-38.784428157636057</c:v>
                </c:pt>
                <c:pt idx="39">
                  <c:v>-163.99550597797111</c:v>
                </c:pt>
                <c:pt idx="40">
                  <c:v>-557.57688758221593</c:v>
                </c:pt>
                <c:pt idx="41">
                  <c:v>-239.31952440452915</c:v>
                </c:pt>
                <c:pt idx="42">
                  <c:v>150.1197524645537</c:v>
                </c:pt>
                <c:pt idx="43">
                  <c:v>1012.1386998751861</c:v>
                </c:pt>
              </c:numCache>
            </c:numRef>
          </c:yVal>
          <c:smooth val="0"/>
          <c:extLst>
            <c:ext xmlns:c16="http://schemas.microsoft.com/office/drawing/2014/chart" uri="{C3380CC4-5D6E-409C-BE32-E72D297353CC}">
              <c16:uniqueId val="{00000001-F65D-4A12-A267-B9F71F2BCB52}"/>
            </c:ext>
          </c:extLst>
        </c:ser>
        <c:dLbls>
          <c:showLegendKey val="0"/>
          <c:showVal val="0"/>
          <c:showCatName val="0"/>
          <c:showSerName val="0"/>
          <c:showPercent val="0"/>
          <c:showBubbleSize val="0"/>
        </c:dLbls>
        <c:axId val="255202656"/>
        <c:axId val="255200160"/>
      </c:scatterChart>
      <c:valAx>
        <c:axId val="255202656"/>
        <c:scaling>
          <c:orientation val="minMax"/>
        </c:scaling>
        <c:delete val="0"/>
        <c:axPos val="b"/>
        <c:title>
          <c:tx>
            <c:rich>
              <a:bodyPr/>
              <a:lstStyle/>
              <a:p>
                <a:pPr>
                  <a:defRPr/>
                </a:pPr>
                <a:r>
                  <a:rPr lang="en-US"/>
                  <a:t>Age</a:t>
                </a:r>
              </a:p>
            </c:rich>
          </c:tx>
          <c:overlay val="0"/>
        </c:title>
        <c:numFmt formatCode="General" sourceLinked="1"/>
        <c:majorTickMark val="out"/>
        <c:minorTickMark val="none"/>
        <c:tickLblPos val="nextTo"/>
        <c:crossAx val="255200160"/>
        <c:crosses val="autoZero"/>
        <c:crossBetween val="midCat"/>
      </c:valAx>
      <c:valAx>
        <c:axId val="255200160"/>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255202656"/>
        <c:crosses val="autoZero"/>
        <c:crossBetween val="midCat"/>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 Income (in million) Line Fit  Plot</a:t>
            </a:r>
          </a:p>
        </c:rich>
      </c:tx>
      <c:overlay val="0"/>
    </c:title>
    <c:autoTitleDeleted val="0"/>
    <c:plotArea>
      <c:layout/>
      <c:scatterChart>
        <c:scatterStyle val="lineMarker"/>
        <c:varyColors val="0"/>
        <c:ser>
          <c:idx val="0"/>
          <c:order val="0"/>
          <c:tx>
            <c:v>SALARY (in thousands)</c:v>
          </c:tx>
          <c:spPr>
            <a:ln w="28575">
              <a:noFill/>
            </a:ln>
          </c:spPr>
          <c:xVal>
            <c:numRef>
              <c:f>'CEO Salary'!$C$2:$C$45</c:f>
              <c:numCache>
                <c:formatCode>General</c:formatCode>
                <c:ptCount val="44"/>
                <c:pt idx="0">
                  <c:v>91.156000000000006</c:v>
                </c:pt>
                <c:pt idx="1">
                  <c:v>258</c:v>
                </c:pt>
                <c:pt idx="2">
                  <c:v>-6469</c:v>
                </c:pt>
                <c:pt idx="3">
                  <c:v>-18.507999999999999</c:v>
                </c:pt>
                <c:pt idx="4">
                  <c:v>143.124</c:v>
                </c:pt>
                <c:pt idx="5">
                  <c:v>323.60000000000002</c:v>
                </c:pt>
                <c:pt idx="6">
                  <c:v>15.334</c:v>
                </c:pt>
                <c:pt idx="7">
                  <c:v>1327.1</c:v>
                </c:pt>
                <c:pt idx="8">
                  <c:v>350</c:v>
                </c:pt>
                <c:pt idx="9">
                  <c:v>82</c:v>
                </c:pt>
                <c:pt idx="10">
                  <c:v>61.734999999999999</c:v>
                </c:pt>
                <c:pt idx="11">
                  <c:v>183.797</c:v>
                </c:pt>
                <c:pt idx="12">
                  <c:v>887</c:v>
                </c:pt>
                <c:pt idx="13">
                  <c:v>1449</c:v>
                </c:pt>
                <c:pt idx="14">
                  <c:v>16819</c:v>
                </c:pt>
                <c:pt idx="15">
                  <c:v>8430</c:v>
                </c:pt>
                <c:pt idx="16">
                  <c:v>70.093999999999994</c:v>
                </c:pt>
                <c:pt idx="17">
                  <c:v>-100</c:v>
                </c:pt>
                <c:pt idx="18">
                  <c:v>145.5</c:v>
                </c:pt>
                <c:pt idx="19">
                  <c:v>110.71599999999999</c:v>
                </c:pt>
                <c:pt idx="20">
                  <c:v>440.7</c:v>
                </c:pt>
                <c:pt idx="21">
                  <c:v>-51</c:v>
                </c:pt>
                <c:pt idx="22">
                  <c:v>345.78300000000002</c:v>
                </c:pt>
                <c:pt idx="23">
                  <c:v>700</c:v>
                </c:pt>
                <c:pt idx="24">
                  <c:v>9416</c:v>
                </c:pt>
                <c:pt idx="25">
                  <c:v>60.457000000000001</c:v>
                </c:pt>
                <c:pt idx="26">
                  <c:v>261.5</c:v>
                </c:pt>
                <c:pt idx="27">
                  <c:v>560.20000000000005</c:v>
                </c:pt>
                <c:pt idx="28">
                  <c:v>1223.8699999999999</c:v>
                </c:pt>
                <c:pt idx="29">
                  <c:v>315.81700000000001</c:v>
                </c:pt>
                <c:pt idx="30">
                  <c:v>81.596000000000004</c:v>
                </c:pt>
                <c:pt idx="31">
                  <c:v>124.523</c:v>
                </c:pt>
                <c:pt idx="32">
                  <c:v>61.704000000000001</c:v>
                </c:pt>
                <c:pt idx="33">
                  <c:v>871.18899999999996</c:v>
                </c:pt>
                <c:pt idx="34">
                  <c:v>119</c:v>
                </c:pt>
                <c:pt idx="35">
                  <c:v>75.3</c:v>
                </c:pt>
                <c:pt idx="36">
                  <c:v>49.5</c:v>
                </c:pt>
                <c:pt idx="37">
                  <c:v>3181</c:v>
                </c:pt>
                <c:pt idx="38">
                  <c:v>529.84299999999996</c:v>
                </c:pt>
                <c:pt idx="39">
                  <c:v>399.33300000000003</c:v>
                </c:pt>
                <c:pt idx="40">
                  <c:v>16.992999999999999</c:v>
                </c:pt>
                <c:pt idx="41">
                  <c:v>27.780999999999999</c:v>
                </c:pt>
                <c:pt idx="42">
                  <c:v>267</c:v>
                </c:pt>
                <c:pt idx="43">
                  <c:v>690.82799999999997</c:v>
                </c:pt>
              </c:numCache>
            </c:numRef>
          </c:xVal>
          <c:yVal>
            <c:numRef>
              <c:f>'CEO Salary'!$B$2:$B$45</c:f>
              <c:numCache>
                <c:formatCode>General</c:formatCode>
                <c:ptCount val="44"/>
                <c:pt idx="0">
                  <c:v>950.01900000000001</c:v>
                </c:pt>
                <c:pt idx="1">
                  <c:v>1350</c:v>
                </c:pt>
                <c:pt idx="2">
                  <c:v>1325</c:v>
                </c:pt>
                <c:pt idx="3">
                  <c:v>0</c:v>
                </c:pt>
                <c:pt idx="4">
                  <c:v>650</c:v>
                </c:pt>
                <c:pt idx="5">
                  <c:v>568.75</c:v>
                </c:pt>
                <c:pt idx="6">
                  <c:v>345</c:v>
                </c:pt>
                <c:pt idx="7">
                  <c:v>1727.25</c:v>
                </c:pt>
                <c:pt idx="8">
                  <c:v>972.75</c:v>
                </c:pt>
                <c:pt idx="9">
                  <c:v>825</c:v>
                </c:pt>
                <c:pt idx="10">
                  <c:v>555</c:v>
                </c:pt>
                <c:pt idx="11">
                  <c:v>720</c:v>
                </c:pt>
                <c:pt idx="12">
                  <c:v>1000</c:v>
                </c:pt>
                <c:pt idx="13">
                  <c:v>1276.479</c:v>
                </c:pt>
                <c:pt idx="14">
                  <c:v>3000</c:v>
                </c:pt>
                <c:pt idx="15">
                  <c:v>1660</c:v>
                </c:pt>
                <c:pt idx="16">
                  <c:v>1229.1669999999999</c:v>
                </c:pt>
                <c:pt idx="17">
                  <c:v>1083.9739999999999</c:v>
                </c:pt>
                <c:pt idx="18">
                  <c:v>630.42899999999997</c:v>
                </c:pt>
                <c:pt idx="19">
                  <c:v>900</c:v>
                </c:pt>
                <c:pt idx="20">
                  <c:v>950</c:v>
                </c:pt>
                <c:pt idx="21">
                  <c:v>681.81799999999998</c:v>
                </c:pt>
                <c:pt idx="22">
                  <c:v>926.524</c:v>
                </c:pt>
                <c:pt idx="23">
                  <c:v>1038.462</c:v>
                </c:pt>
                <c:pt idx="24">
                  <c:v>1500</c:v>
                </c:pt>
                <c:pt idx="25">
                  <c:v>1000</c:v>
                </c:pt>
                <c:pt idx="26">
                  <c:v>730.25</c:v>
                </c:pt>
                <c:pt idx="27">
                  <c:v>1144</c:v>
                </c:pt>
                <c:pt idx="28">
                  <c:v>1500</c:v>
                </c:pt>
                <c:pt idx="29">
                  <c:v>956</c:v>
                </c:pt>
                <c:pt idx="30">
                  <c:v>623.077</c:v>
                </c:pt>
                <c:pt idx="31">
                  <c:v>497.11500000000001</c:v>
                </c:pt>
                <c:pt idx="32">
                  <c:v>900.01599999999996</c:v>
                </c:pt>
                <c:pt idx="33">
                  <c:v>1000</c:v>
                </c:pt>
                <c:pt idx="34">
                  <c:v>1378.7529999999999</c:v>
                </c:pt>
                <c:pt idx="35">
                  <c:v>695.12800000000004</c:v>
                </c:pt>
                <c:pt idx="36">
                  <c:v>780</c:v>
                </c:pt>
                <c:pt idx="37">
                  <c:v>1119.9929999999999</c:v>
                </c:pt>
                <c:pt idx="38">
                  <c:v>750</c:v>
                </c:pt>
                <c:pt idx="39">
                  <c:v>775</c:v>
                </c:pt>
                <c:pt idx="40">
                  <c:v>543.90599999999995</c:v>
                </c:pt>
                <c:pt idx="41">
                  <c:v>725</c:v>
                </c:pt>
                <c:pt idx="42">
                  <c:v>937.5</c:v>
                </c:pt>
                <c:pt idx="43">
                  <c:v>1968</c:v>
                </c:pt>
              </c:numCache>
            </c:numRef>
          </c:yVal>
          <c:smooth val="0"/>
          <c:extLst>
            <c:ext xmlns:c16="http://schemas.microsoft.com/office/drawing/2014/chart" uri="{C3380CC4-5D6E-409C-BE32-E72D297353CC}">
              <c16:uniqueId val="{00000001-0F31-4239-98C5-E2CFD604B29A}"/>
            </c:ext>
          </c:extLst>
        </c:ser>
        <c:ser>
          <c:idx val="1"/>
          <c:order val="1"/>
          <c:tx>
            <c:v>Predicted SALARY (in thousands)</c:v>
          </c:tx>
          <c:spPr>
            <a:ln w="28575">
              <a:noFill/>
            </a:ln>
          </c:spPr>
          <c:xVal>
            <c:numRef>
              <c:f>'CEO Salary'!$C$2:$C$45</c:f>
              <c:numCache>
                <c:formatCode>General</c:formatCode>
                <c:ptCount val="44"/>
                <c:pt idx="0">
                  <c:v>91.156000000000006</c:v>
                </c:pt>
                <c:pt idx="1">
                  <c:v>258</c:v>
                </c:pt>
                <c:pt idx="2">
                  <c:v>-6469</c:v>
                </c:pt>
                <c:pt idx="3">
                  <c:v>-18.507999999999999</c:v>
                </c:pt>
                <c:pt idx="4">
                  <c:v>143.124</c:v>
                </c:pt>
                <c:pt idx="5">
                  <c:v>323.60000000000002</c:v>
                </c:pt>
                <c:pt idx="6">
                  <c:v>15.334</c:v>
                </c:pt>
                <c:pt idx="7">
                  <c:v>1327.1</c:v>
                </c:pt>
                <c:pt idx="8">
                  <c:v>350</c:v>
                </c:pt>
                <c:pt idx="9">
                  <c:v>82</c:v>
                </c:pt>
                <c:pt idx="10">
                  <c:v>61.734999999999999</c:v>
                </c:pt>
                <c:pt idx="11">
                  <c:v>183.797</c:v>
                </c:pt>
                <c:pt idx="12">
                  <c:v>887</c:v>
                </c:pt>
                <c:pt idx="13">
                  <c:v>1449</c:v>
                </c:pt>
                <c:pt idx="14">
                  <c:v>16819</c:v>
                </c:pt>
                <c:pt idx="15">
                  <c:v>8430</c:v>
                </c:pt>
                <c:pt idx="16">
                  <c:v>70.093999999999994</c:v>
                </c:pt>
                <c:pt idx="17">
                  <c:v>-100</c:v>
                </c:pt>
                <c:pt idx="18">
                  <c:v>145.5</c:v>
                </c:pt>
                <c:pt idx="19">
                  <c:v>110.71599999999999</c:v>
                </c:pt>
                <c:pt idx="20">
                  <c:v>440.7</c:v>
                </c:pt>
                <c:pt idx="21">
                  <c:v>-51</c:v>
                </c:pt>
                <c:pt idx="22">
                  <c:v>345.78300000000002</c:v>
                </c:pt>
                <c:pt idx="23">
                  <c:v>700</c:v>
                </c:pt>
                <c:pt idx="24">
                  <c:v>9416</c:v>
                </c:pt>
                <c:pt idx="25">
                  <c:v>60.457000000000001</c:v>
                </c:pt>
                <c:pt idx="26">
                  <c:v>261.5</c:v>
                </c:pt>
                <c:pt idx="27">
                  <c:v>560.20000000000005</c:v>
                </c:pt>
                <c:pt idx="28">
                  <c:v>1223.8699999999999</c:v>
                </c:pt>
                <c:pt idx="29">
                  <c:v>315.81700000000001</c:v>
                </c:pt>
                <c:pt idx="30">
                  <c:v>81.596000000000004</c:v>
                </c:pt>
                <c:pt idx="31">
                  <c:v>124.523</c:v>
                </c:pt>
                <c:pt idx="32">
                  <c:v>61.704000000000001</c:v>
                </c:pt>
                <c:pt idx="33">
                  <c:v>871.18899999999996</c:v>
                </c:pt>
                <c:pt idx="34">
                  <c:v>119</c:v>
                </c:pt>
                <c:pt idx="35">
                  <c:v>75.3</c:v>
                </c:pt>
                <c:pt idx="36">
                  <c:v>49.5</c:v>
                </c:pt>
                <c:pt idx="37">
                  <c:v>3181</c:v>
                </c:pt>
                <c:pt idx="38">
                  <c:v>529.84299999999996</c:v>
                </c:pt>
                <c:pt idx="39">
                  <c:v>399.33300000000003</c:v>
                </c:pt>
                <c:pt idx="40">
                  <c:v>16.992999999999999</c:v>
                </c:pt>
                <c:pt idx="41">
                  <c:v>27.780999999999999</c:v>
                </c:pt>
                <c:pt idx="42">
                  <c:v>267</c:v>
                </c:pt>
                <c:pt idx="43">
                  <c:v>690.82799999999997</c:v>
                </c:pt>
              </c:numCache>
            </c:numRef>
          </c:xVal>
          <c:yVal>
            <c:numRef>
              <c:f>'CEO Salary'!$J$75:$J$118</c:f>
              <c:numCache>
                <c:formatCode>General</c:formatCode>
                <c:ptCount val="44"/>
                <c:pt idx="0">
                  <c:v>933.013644792229</c:v>
                </c:pt>
                <c:pt idx="1">
                  <c:v>962.42943911801171</c:v>
                </c:pt>
                <c:pt idx="2">
                  <c:v>170.0429100847507</c:v>
                </c:pt>
                <c:pt idx="3">
                  <c:v>632.86630077284349</c:v>
                </c:pt>
                <c:pt idx="4">
                  <c:v>850.28221397625623</c:v>
                </c:pt>
                <c:pt idx="5">
                  <c:v>1006.7587967089628</c:v>
                </c:pt>
                <c:pt idx="6">
                  <c:v>812.24153882613086</c:v>
                </c:pt>
                <c:pt idx="7">
                  <c:v>1145.7942601047339</c:v>
                </c:pt>
                <c:pt idx="8">
                  <c:v>946.58244665776965</c:v>
                </c:pt>
                <c:pt idx="9">
                  <c:v>856.67853764619804</c:v>
                </c:pt>
                <c:pt idx="10">
                  <c:v>804.35853427788186</c:v>
                </c:pt>
                <c:pt idx="11">
                  <c:v>942.36823307228474</c:v>
                </c:pt>
                <c:pt idx="12">
                  <c:v>887.69112240776235</c:v>
                </c:pt>
                <c:pt idx="13">
                  <c:v>1082.6927635806846</c:v>
                </c:pt>
                <c:pt idx="14">
                  <c:v>2496.452906907597</c:v>
                </c:pt>
                <c:pt idx="15">
                  <c:v>1699.6325532754108</c:v>
                </c:pt>
                <c:pt idx="16">
                  <c:v>1018.8658634384649</c:v>
                </c:pt>
                <c:pt idx="17">
                  <c:v>850.86919413918758</c:v>
                </c:pt>
                <c:pt idx="18">
                  <c:v>1001.3432625767673</c:v>
                </c:pt>
                <c:pt idx="19">
                  <c:v>985.26245954279011</c:v>
                </c:pt>
                <c:pt idx="20">
                  <c:v>1043.7200302650444</c:v>
                </c:pt>
                <c:pt idx="21">
                  <c:v>981.5013286918678</c:v>
                </c:pt>
                <c:pt idx="22">
                  <c:v>895.88291837843508</c:v>
                </c:pt>
                <c:pt idx="23">
                  <c:v>1032.1980228990492</c:v>
                </c:pt>
                <c:pt idx="24">
                  <c:v>1761.490359416573</c:v>
                </c:pt>
                <c:pt idx="25">
                  <c:v>1005.324323057941</c:v>
                </c:pt>
                <c:pt idx="26">
                  <c:v>975.35128510539744</c:v>
                </c:pt>
                <c:pt idx="27">
                  <c:v>930.1024802396189</c:v>
                </c:pt>
                <c:pt idx="28">
                  <c:v>1034.8230103422329</c:v>
                </c:pt>
                <c:pt idx="29">
                  <c:v>917.99390334053896</c:v>
                </c:pt>
                <c:pt idx="30">
                  <c:v>818.93246108099709</c:v>
                </c:pt>
                <c:pt idx="31">
                  <c:v>898.67765448263583</c:v>
                </c:pt>
                <c:pt idx="32">
                  <c:v>1005.450241081119</c:v>
                </c:pt>
                <c:pt idx="33">
                  <c:v>986.64199735299962</c:v>
                </c:pt>
                <c:pt idx="34">
                  <c:v>1036.3726603163227</c:v>
                </c:pt>
                <c:pt idx="35">
                  <c:v>755.45457479417712</c:v>
                </c:pt>
                <c:pt idx="36">
                  <c:v>941.37578407983597</c:v>
                </c:pt>
                <c:pt idx="37">
                  <c:v>1245.0160893858838</c:v>
                </c:pt>
                <c:pt idx="38">
                  <c:v>788.78442815763606</c:v>
                </c:pt>
                <c:pt idx="39">
                  <c:v>938.99550597797111</c:v>
                </c:pt>
                <c:pt idx="40">
                  <c:v>1101.4828875822159</c:v>
                </c:pt>
                <c:pt idx="41">
                  <c:v>964.31952440452915</c:v>
                </c:pt>
                <c:pt idx="42">
                  <c:v>787.3802475354463</c:v>
                </c:pt>
                <c:pt idx="43">
                  <c:v>955.86130012481385</c:v>
                </c:pt>
              </c:numCache>
            </c:numRef>
          </c:yVal>
          <c:smooth val="0"/>
          <c:extLst>
            <c:ext xmlns:c16="http://schemas.microsoft.com/office/drawing/2014/chart" uri="{C3380CC4-5D6E-409C-BE32-E72D297353CC}">
              <c16:uniqueId val="{00000002-0F31-4239-98C5-E2CFD604B29A}"/>
            </c:ext>
          </c:extLst>
        </c:ser>
        <c:dLbls>
          <c:showLegendKey val="0"/>
          <c:showVal val="0"/>
          <c:showCatName val="0"/>
          <c:showSerName val="0"/>
          <c:showPercent val="0"/>
          <c:showBubbleSize val="0"/>
        </c:dLbls>
        <c:axId val="255201824"/>
        <c:axId val="255202656"/>
      </c:scatterChart>
      <c:valAx>
        <c:axId val="255201824"/>
        <c:scaling>
          <c:orientation val="minMax"/>
        </c:scaling>
        <c:delete val="0"/>
        <c:axPos val="b"/>
        <c:title>
          <c:tx>
            <c:rich>
              <a:bodyPr/>
              <a:lstStyle/>
              <a:p>
                <a:pPr>
                  <a:defRPr/>
                </a:pPr>
                <a:r>
                  <a:rPr lang="en-US"/>
                  <a:t>Net Income (in million)</a:t>
                </a:r>
              </a:p>
            </c:rich>
          </c:tx>
          <c:overlay val="0"/>
        </c:title>
        <c:numFmt formatCode="General" sourceLinked="1"/>
        <c:majorTickMark val="out"/>
        <c:minorTickMark val="none"/>
        <c:tickLblPos val="nextTo"/>
        <c:crossAx val="255202656"/>
        <c:crosses val="autoZero"/>
        <c:crossBetween val="midCat"/>
      </c:valAx>
      <c:valAx>
        <c:axId val="255202656"/>
        <c:scaling>
          <c:orientation val="minMax"/>
        </c:scaling>
        <c:delete val="0"/>
        <c:axPos val="l"/>
        <c:title>
          <c:tx>
            <c:rich>
              <a:bodyPr/>
              <a:lstStyle/>
              <a:p>
                <a:pPr>
                  <a:defRPr/>
                </a:pPr>
                <a:r>
                  <a:rPr lang="en-US"/>
                  <a:t>SALARY (in thousands)</a:t>
                </a:r>
              </a:p>
            </c:rich>
          </c:tx>
          <c:overlay val="0"/>
        </c:title>
        <c:numFmt formatCode="General" sourceLinked="1"/>
        <c:majorTickMark val="out"/>
        <c:minorTickMark val="none"/>
        <c:tickLblPos val="nextTo"/>
        <c:crossAx val="25520182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Age Line Fit  Plot</a:t>
            </a:r>
          </a:p>
        </c:rich>
      </c:tx>
      <c:overlay val="0"/>
    </c:title>
    <c:autoTitleDeleted val="0"/>
    <c:plotArea>
      <c:layout/>
      <c:scatterChart>
        <c:scatterStyle val="lineMarker"/>
        <c:varyColors val="0"/>
        <c:ser>
          <c:idx val="0"/>
          <c:order val="0"/>
          <c:tx>
            <c:v>SALARY (in thousands)</c:v>
          </c:tx>
          <c:spPr>
            <a:ln w="28575">
              <a:noFill/>
            </a:ln>
          </c:spPr>
          <c:xVal>
            <c:numRef>
              <c:f>'CEO Salary'!$D$2:$D$45</c:f>
              <c:numCache>
                <c:formatCode>General</c:formatCode>
                <c:ptCount val="44"/>
                <c:pt idx="0">
                  <c:v>59</c:v>
                </c:pt>
                <c:pt idx="1">
                  <c:v>60</c:v>
                </c:pt>
                <c:pt idx="2">
                  <c:v>51</c:v>
                </c:pt>
                <c:pt idx="3">
                  <c:v>36</c:v>
                </c:pt>
                <c:pt idx="4">
                  <c:v>52</c:v>
                </c:pt>
                <c:pt idx="5">
                  <c:v>63</c:v>
                </c:pt>
                <c:pt idx="6">
                  <c:v>50</c:v>
                </c:pt>
                <c:pt idx="7">
                  <c:v>66</c:v>
                </c:pt>
                <c:pt idx="8">
                  <c:v>58</c:v>
                </c:pt>
                <c:pt idx="9">
                  <c:v>53</c:v>
                </c:pt>
                <c:pt idx="10">
                  <c:v>49</c:v>
                </c:pt>
                <c:pt idx="11">
                  <c:v>59</c:v>
                </c:pt>
                <c:pt idx="12">
                  <c:v>49</c:v>
                </c:pt>
                <c:pt idx="13">
                  <c:v>60</c:v>
                </c:pt>
                <c:pt idx="14">
                  <c:v>49</c:v>
                </c:pt>
                <c:pt idx="15">
                  <c:v>53</c:v>
                </c:pt>
                <c:pt idx="16">
                  <c:v>66</c:v>
                </c:pt>
                <c:pt idx="17">
                  <c:v>54</c:v>
                </c:pt>
                <c:pt idx="18">
                  <c:v>64</c:v>
                </c:pt>
                <c:pt idx="19">
                  <c:v>63</c:v>
                </c:pt>
                <c:pt idx="20">
                  <c:v>65</c:v>
                </c:pt>
                <c:pt idx="21">
                  <c:v>64</c:v>
                </c:pt>
                <c:pt idx="22">
                  <c:v>54</c:v>
                </c:pt>
                <c:pt idx="23">
                  <c:v>62</c:v>
                </c:pt>
                <c:pt idx="24">
                  <c:v>50</c:v>
                </c:pt>
                <c:pt idx="25">
                  <c:v>65</c:v>
                </c:pt>
                <c:pt idx="26">
                  <c:v>61</c:v>
                </c:pt>
                <c:pt idx="27">
                  <c:v>55</c:v>
                </c:pt>
                <c:pt idx="28">
                  <c:v>58</c:v>
                </c:pt>
                <c:pt idx="29">
                  <c:v>56</c:v>
                </c:pt>
                <c:pt idx="30">
                  <c:v>50</c:v>
                </c:pt>
                <c:pt idx="31">
                  <c:v>56</c:v>
                </c:pt>
                <c:pt idx="32">
                  <c:v>65</c:v>
                </c:pt>
                <c:pt idx="33">
                  <c:v>57</c:v>
                </c:pt>
                <c:pt idx="34">
                  <c:v>67</c:v>
                </c:pt>
                <c:pt idx="35">
                  <c:v>45</c:v>
                </c:pt>
                <c:pt idx="36">
                  <c:v>60</c:v>
                </c:pt>
                <c:pt idx="37">
                  <c:v>59</c:v>
                </c:pt>
                <c:pt idx="38">
                  <c:v>44</c:v>
                </c:pt>
                <c:pt idx="39">
                  <c:v>57</c:v>
                </c:pt>
                <c:pt idx="40">
                  <c:v>73</c:v>
                </c:pt>
                <c:pt idx="41">
                  <c:v>62</c:v>
                </c:pt>
                <c:pt idx="42">
                  <c:v>46</c:v>
                </c:pt>
                <c:pt idx="43">
                  <c:v>56</c:v>
                </c:pt>
              </c:numCache>
            </c:numRef>
          </c:xVal>
          <c:yVal>
            <c:numRef>
              <c:f>'CEO Salary'!$B$2:$B$45</c:f>
              <c:numCache>
                <c:formatCode>General</c:formatCode>
                <c:ptCount val="44"/>
                <c:pt idx="0">
                  <c:v>950.01900000000001</c:v>
                </c:pt>
                <c:pt idx="1">
                  <c:v>1350</c:v>
                </c:pt>
                <c:pt idx="2">
                  <c:v>1325</c:v>
                </c:pt>
                <c:pt idx="3">
                  <c:v>0</c:v>
                </c:pt>
                <c:pt idx="4">
                  <c:v>650</c:v>
                </c:pt>
                <c:pt idx="5">
                  <c:v>568.75</c:v>
                </c:pt>
                <c:pt idx="6">
                  <c:v>345</c:v>
                </c:pt>
                <c:pt idx="7">
                  <c:v>1727.25</c:v>
                </c:pt>
                <c:pt idx="8">
                  <c:v>972.75</c:v>
                </c:pt>
                <c:pt idx="9">
                  <c:v>825</c:v>
                </c:pt>
                <c:pt idx="10">
                  <c:v>555</c:v>
                </c:pt>
                <c:pt idx="11">
                  <c:v>720</c:v>
                </c:pt>
                <c:pt idx="12">
                  <c:v>1000</c:v>
                </c:pt>
                <c:pt idx="13">
                  <c:v>1276.479</c:v>
                </c:pt>
                <c:pt idx="14">
                  <c:v>3000</c:v>
                </c:pt>
                <c:pt idx="15">
                  <c:v>1660</c:v>
                </c:pt>
                <c:pt idx="16">
                  <c:v>1229.1669999999999</c:v>
                </c:pt>
                <c:pt idx="17">
                  <c:v>1083.9739999999999</c:v>
                </c:pt>
                <c:pt idx="18">
                  <c:v>630.42899999999997</c:v>
                </c:pt>
                <c:pt idx="19">
                  <c:v>900</c:v>
                </c:pt>
                <c:pt idx="20">
                  <c:v>950</c:v>
                </c:pt>
                <c:pt idx="21">
                  <c:v>681.81799999999998</c:v>
                </c:pt>
                <c:pt idx="22">
                  <c:v>926.524</c:v>
                </c:pt>
                <c:pt idx="23">
                  <c:v>1038.462</c:v>
                </c:pt>
                <c:pt idx="24">
                  <c:v>1500</c:v>
                </c:pt>
                <c:pt idx="25">
                  <c:v>1000</c:v>
                </c:pt>
                <c:pt idx="26">
                  <c:v>730.25</c:v>
                </c:pt>
                <c:pt idx="27">
                  <c:v>1144</c:v>
                </c:pt>
                <c:pt idx="28">
                  <c:v>1500</c:v>
                </c:pt>
                <c:pt idx="29">
                  <c:v>956</c:v>
                </c:pt>
                <c:pt idx="30">
                  <c:v>623.077</c:v>
                </c:pt>
                <c:pt idx="31">
                  <c:v>497.11500000000001</c:v>
                </c:pt>
                <c:pt idx="32">
                  <c:v>900.01599999999996</c:v>
                </c:pt>
                <c:pt idx="33">
                  <c:v>1000</c:v>
                </c:pt>
                <c:pt idx="34">
                  <c:v>1378.7529999999999</c:v>
                </c:pt>
                <c:pt idx="35">
                  <c:v>695.12800000000004</c:v>
                </c:pt>
                <c:pt idx="36">
                  <c:v>780</c:v>
                </c:pt>
                <c:pt idx="37">
                  <c:v>1119.9929999999999</c:v>
                </c:pt>
                <c:pt idx="38">
                  <c:v>750</c:v>
                </c:pt>
                <c:pt idx="39">
                  <c:v>775</c:v>
                </c:pt>
                <c:pt idx="40">
                  <c:v>543.90599999999995</c:v>
                </c:pt>
                <c:pt idx="41">
                  <c:v>725</c:v>
                </c:pt>
                <c:pt idx="42">
                  <c:v>937.5</c:v>
                </c:pt>
                <c:pt idx="43">
                  <c:v>1968</c:v>
                </c:pt>
              </c:numCache>
            </c:numRef>
          </c:yVal>
          <c:smooth val="0"/>
          <c:extLst>
            <c:ext xmlns:c16="http://schemas.microsoft.com/office/drawing/2014/chart" uri="{C3380CC4-5D6E-409C-BE32-E72D297353CC}">
              <c16:uniqueId val="{00000001-A24B-4D30-8D6B-0D22F05E1113}"/>
            </c:ext>
          </c:extLst>
        </c:ser>
        <c:ser>
          <c:idx val="1"/>
          <c:order val="1"/>
          <c:tx>
            <c:v>Predicted SALARY (in thousands)</c:v>
          </c:tx>
          <c:spPr>
            <a:ln w="28575">
              <a:noFill/>
            </a:ln>
          </c:spPr>
          <c:xVal>
            <c:numRef>
              <c:f>'CEO Salary'!$D$2:$D$45</c:f>
              <c:numCache>
                <c:formatCode>General</c:formatCode>
                <c:ptCount val="44"/>
                <c:pt idx="0">
                  <c:v>59</c:v>
                </c:pt>
                <c:pt idx="1">
                  <c:v>60</c:v>
                </c:pt>
                <c:pt idx="2">
                  <c:v>51</c:v>
                </c:pt>
                <c:pt idx="3">
                  <c:v>36</c:v>
                </c:pt>
                <c:pt idx="4">
                  <c:v>52</c:v>
                </c:pt>
                <c:pt idx="5">
                  <c:v>63</c:v>
                </c:pt>
                <c:pt idx="6">
                  <c:v>50</c:v>
                </c:pt>
                <c:pt idx="7">
                  <c:v>66</c:v>
                </c:pt>
                <c:pt idx="8">
                  <c:v>58</c:v>
                </c:pt>
                <c:pt idx="9">
                  <c:v>53</c:v>
                </c:pt>
                <c:pt idx="10">
                  <c:v>49</c:v>
                </c:pt>
                <c:pt idx="11">
                  <c:v>59</c:v>
                </c:pt>
                <c:pt idx="12">
                  <c:v>49</c:v>
                </c:pt>
                <c:pt idx="13">
                  <c:v>60</c:v>
                </c:pt>
                <c:pt idx="14">
                  <c:v>49</c:v>
                </c:pt>
                <c:pt idx="15">
                  <c:v>53</c:v>
                </c:pt>
                <c:pt idx="16">
                  <c:v>66</c:v>
                </c:pt>
                <c:pt idx="17">
                  <c:v>54</c:v>
                </c:pt>
                <c:pt idx="18">
                  <c:v>64</c:v>
                </c:pt>
                <c:pt idx="19">
                  <c:v>63</c:v>
                </c:pt>
                <c:pt idx="20">
                  <c:v>65</c:v>
                </c:pt>
                <c:pt idx="21">
                  <c:v>64</c:v>
                </c:pt>
                <c:pt idx="22">
                  <c:v>54</c:v>
                </c:pt>
                <c:pt idx="23">
                  <c:v>62</c:v>
                </c:pt>
                <c:pt idx="24">
                  <c:v>50</c:v>
                </c:pt>
                <c:pt idx="25">
                  <c:v>65</c:v>
                </c:pt>
                <c:pt idx="26">
                  <c:v>61</c:v>
                </c:pt>
                <c:pt idx="27">
                  <c:v>55</c:v>
                </c:pt>
                <c:pt idx="28">
                  <c:v>58</c:v>
                </c:pt>
                <c:pt idx="29">
                  <c:v>56</c:v>
                </c:pt>
                <c:pt idx="30">
                  <c:v>50</c:v>
                </c:pt>
                <c:pt idx="31">
                  <c:v>56</c:v>
                </c:pt>
                <c:pt idx="32">
                  <c:v>65</c:v>
                </c:pt>
                <c:pt idx="33">
                  <c:v>57</c:v>
                </c:pt>
                <c:pt idx="34">
                  <c:v>67</c:v>
                </c:pt>
                <c:pt idx="35">
                  <c:v>45</c:v>
                </c:pt>
                <c:pt idx="36">
                  <c:v>60</c:v>
                </c:pt>
                <c:pt idx="37">
                  <c:v>59</c:v>
                </c:pt>
                <c:pt idx="38">
                  <c:v>44</c:v>
                </c:pt>
                <c:pt idx="39">
                  <c:v>57</c:v>
                </c:pt>
                <c:pt idx="40">
                  <c:v>73</c:v>
                </c:pt>
                <c:pt idx="41">
                  <c:v>62</c:v>
                </c:pt>
                <c:pt idx="42">
                  <c:v>46</c:v>
                </c:pt>
                <c:pt idx="43">
                  <c:v>56</c:v>
                </c:pt>
              </c:numCache>
            </c:numRef>
          </c:xVal>
          <c:yVal>
            <c:numRef>
              <c:f>'CEO Salary'!$J$75:$J$118</c:f>
              <c:numCache>
                <c:formatCode>General</c:formatCode>
                <c:ptCount val="44"/>
                <c:pt idx="0">
                  <c:v>933.013644792229</c:v>
                </c:pt>
                <c:pt idx="1">
                  <c:v>962.42943911801171</c:v>
                </c:pt>
                <c:pt idx="2">
                  <c:v>170.0429100847507</c:v>
                </c:pt>
                <c:pt idx="3">
                  <c:v>632.86630077284349</c:v>
                </c:pt>
                <c:pt idx="4">
                  <c:v>850.28221397625623</c:v>
                </c:pt>
                <c:pt idx="5">
                  <c:v>1006.7587967089628</c:v>
                </c:pt>
                <c:pt idx="6">
                  <c:v>812.24153882613086</c:v>
                </c:pt>
                <c:pt idx="7">
                  <c:v>1145.7942601047339</c:v>
                </c:pt>
                <c:pt idx="8">
                  <c:v>946.58244665776965</c:v>
                </c:pt>
                <c:pt idx="9">
                  <c:v>856.67853764619804</c:v>
                </c:pt>
                <c:pt idx="10">
                  <c:v>804.35853427788186</c:v>
                </c:pt>
                <c:pt idx="11">
                  <c:v>942.36823307228474</c:v>
                </c:pt>
                <c:pt idx="12">
                  <c:v>887.69112240776235</c:v>
                </c:pt>
                <c:pt idx="13">
                  <c:v>1082.6927635806846</c:v>
                </c:pt>
                <c:pt idx="14">
                  <c:v>2496.452906907597</c:v>
                </c:pt>
                <c:pt idx="15">
                  <c:v>1699.6325532754108</c:v>
                </c:pt>
                <c:pt idx="16">
                  <c:v>1018.8658634384649</c:v>
                </c:pt>
                <c:pt idx="17">
                  <c:v>850.86919413918758</c:v>
                </c:pt>
                <c:pt idx="18">
                  <c:v>1001.3432625767673</c:v>
                </c:pt>
                <c:pt idx="19">
                  <c:v>985.26245954279011</c:v>
                </c:pt>
                <c:pt idx="20">
                  <c:v>1043.7200302650444</c:v>
                </c:pt>
                <c:pt idx="21">
                  <c:v>981.5013286918678</c:v>
                </c:pt>
                <c:pt idx="22">
                  <c:v>895.88291837843508</c:v>
                </c:pt>
                <c:pt idx="23">
                  <c:v>1032.1980228990492</c:v>
                </c:pt>
                <c:pt idx="24">
                  <c:v>1761.490359416573</c:v>
                </c:pt>
                <c:pt idx="25">
                  <c:v>1005.324323057941</c:v>
                </c:pt>
                <c:pt idx="26">
                  <c:v>975.35128510539744</c:v>
                </c:pt>
                <c:pt idx="27">
                  <c:v>930.1024802396189</c:v>
                </c:pt>
                <c:pt idx="28">
                  <c:v>1034.8230103422329</c:v>
                </c:pt>
                <c:pt idx="29">
                  <c:v>917.99390334053896</c:v>
                </c:pt>
                <c:pt idx="30">
                  <c:v>818.93246108099709</c:v>
                </c:pt>
                <c:pt idx="31">
                  <c:v>898.67765448263583</c:v>
                </c:pt>
                <c:pt idx="32">
                  <c:v>1005.450241081119</c:v>
                </c:pt>
                <c:pt idx="33">
                  <c:v>986.64199735299962</c:v>
                </c:pt>
                <c:pt idx="34">
                  <c:v>1036.3726603163227</c:v>
                </c:pt>
                <c:pt idx="35">
                  <c:v>755.45457479417712</c:v>
                </c:pt>
                <c:pt idx="36">
                  <c:v>941.37578407983597</c:v>
                </c:pt>
                <c:pt idx="37">
                  <c:v>1245.0160893858838</c:v>
                </c:pt>
                <c:pt idx="38">
                  <c:v>788.78442815763606</c:v>
                </c:pt>
                <c:pt idx="39">
                  <c:v>938.99550597797111</c:v>
                </c:pt>
                <c:pt idx="40">
                  <c:v>1101.4828875822159</c:v>
                </c:pt>
                <c:pt idx="41">
                  <c:v>964.31952440452915</c:v>
                </c:pt>
                <c:pt idx="42">
                  <c:v>787.3802475354463</c:v>
                </c:pt>
                <c:pt idx="43">
                  <c:v>955.86130012481385</c:v>
                </c:pt>
              </c:numCache>
            </c:numRef>
          </c:yVal>
          <c:smooth val="0"/>
          <c:extLst>
            <c:ext xmlns:c16="http://schemas.microsoft.com/office/drawing/2014/chart" uri="{C3380CC4-5D6E-409C-BE32-E72D297353CC}">
              <c16:uniqueId val="{00000002-A24B-4D30-8D6B-0D22F05E1113}"/>
            </c:ext>
          </c:extLst>
        </c:ser>
        <c:dLbls>
          <c:showLegendKey val="0"/>
          <c:showVal val="0"/>
          <c:showCatName val="0"/>
          <c:showSerName val="0"/>
          <c:showPercent val="0"/>
          <c:showBubbleSize val="0"/>
        </c:dLbls>
        <c:axId val="59170208"/>
        <c:axId val="59171456"/>
      </c:scatterChart>
      <c:valAx>
        <c:axId val="59170208"/>
        <c:scaling>
          <c:orientation val="minMax"/>
        </c:scaling>
        <c:delete val="0"/>
        <c:axPos val="b"/>
        <c:title>
          <c:tx>
            <c:rich>
              <a:bodyPr/>
              <a:lstStyle/>
              <a:p>
                <a:pPr>
                  <a:defRPr/>
                </a:pPr>
                <a:r>
                  <a:rPr lang="en-US"/>
                  <a:t>Age</a:t>
                </a:r>
              </a:p>
            </c:rich>
          </c:tx>
          <c:overlay val="0"/>
        </c:title>
        <c:numFmt formatCode="General" sourceLinked="1"/>
        <c:majorTickMark val="out"/>
        <c:minorTickMark val="none"/>
        <c:tickLblPos val="nextTo"/>
        <c:crossAx val="59171456"/>
        <c:crosses val="autoZero"/>
        <c:crossBetween val="midCat"/>
      </c:valAx>
      <c:valAx>
        <c:axId val="59171456"/>
        <c:scaling>
          <c:orientation val="minMax"/>
        </c:scaling>
        <c:delete val="0"/>
        <c:axPos val="l"/>
        <c:title>
          <c:tx>
            <c:rich>
              <a:bodyPr/>
              <a:lstStyle/>
              <a:p>
                <a:pPr>
                  <a:defRPr/>
                </a:pPr>
                <a:r>
                  <a:rPr lang="en-US"/>
                  <a:t>SALARY (in thousands)</a:t>
                </a:r>
              </a:p>
            </c:rich>
          </c:tx>
          <c:overlay val="0"/>
        </c:title>
        <c:numFmt formatCode="General" sourceLinked="1"/>
        <c:majorTickMark val="out"/>
        <c:minorTickMark val="none"/>
        <c:tickLblPos val="nextTo"/>
        <c:crossAx val="5917020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676274</xdr:colOff>
      <xdr:row>20</xdr:row>
      <xdr:rowOff>47624</xdr:rowOff>
    </xdr:from>
    <xdr:to>
      <xdr:col>19</xdr:col>
      <xdr:colOff>266699</xdr:colOff>
      <xdr:row>53</xdr:row>
      <xdr:rowOff>47624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010399" y="4105274"/>
          <a:ext cx="6810375" cy="661035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lang="en-US" sz="1400" b="1" i="0" u="none" strike="noStrike">
              <a:solidFill>
                <a:schemeClr val="dk1"/>
              </a:solidFill>
              <a:effectLst/>
              <a:latin typeface="+mn-lt"/>
              <a:ea typeface="+mn-ea"/>
              <a:cs typeface="+mn-cs"/>
            </a:rPr>
            <a:t>Description: </a:t>
          </a:r>
          <a:r>
            <a:rPr lang="en-US" sz="1400" b="0" i="0" u="none" strike="noStrike">
              <a:solidFill>
                <a:schemeClr val="dk1"/>
              </a:solidFill>
              <a:effectLst/>
              <a:latin typeface="+mn-lt"/>
              <a:ea typeface="+mn-ea"/>
              <a:cs typeface="+mn-cs"/>
            </a:rPr>
            <a:t>The data are a random sample of records of resales of homes from Feb 15 to Apr 30, 1993 from the files maintained by the Albuquerque Board of Realtors. </a:t>
          </a:r>
          <a:r>
            <a:rPr lang="en-US" sz="1400"/>
            <a:t> </a:t>
          </a:r>
        </a:p>
        <a:p>
          <a:endParaRPr lang="en-US" sz="1400"/>
        </a:p>
        <a:p>
          <a:r>
            <a:rPr lang="en-US" sz="1400" b="0" i="0" u="none" strike="noStrike">
              <a:solidFill>
                <a:schemeClr val="dk1"/>
              </a:solidFill>
              <a:effectLst/>
              <a:latin typeface="+mn-lt"/>
              <a:ea typeface="+mn-ea"/>
              <a:cs typeface="+mn-cs"/>
            </a:rPr>
            <a:t>This type of data is collected by multiple listing agencies in many cities and is used by realtors as an information base. </a:t>
          </a:r>
        </a:p>
        <a:p>
          <a:r>
            <a:rPr lang="en-US" sz="1400"/>
            <a:t> </a:t>
          </a:r>
        </a:p>
        <a:p>
          <a:r>
            <a:rPr lang="en-US" sz="1400" b="0" i="0" u="none" strike="noStrike">
              <a:solidFill>
                <a:schemeClr val="dk1"/>
              </a:solidFill>
              <a:effectLst/>
              <a:latin typeface="+mn-lt"/>
              <a:ea typeface="+mn-ea"/>
              <a:cs typeface="+mn-cs"/>
            </a:rPr>
            <a:t>Number of cases: 106 </a:t>
          </a:r>
          <a:r>
            <a:rPr lang="en-US" sz="1400"/>
            <a:t> </a:t>
          </a:r>
        </a:p>
        <a:p>
          <a:r>
            <a:rPr lang="en-US" sz="1400" b="0" i="0" u="none" strike="noStrike">
              <a:solidFill>
                <a:schemeClr val="dk1"/>
              </a:solidFill>
              <a:effectLst/>
              <a:latin typeface="+mn-lt"/>
              <a:ea typeface="+mn-ea"/>
              <a:cs typeface="+mn-cs"/>
            </a:rPr>
            <a:t>Variable Names:</a:t>
          </a:r>
          <a:r>
            <a:rPr lang="en-US" sz="1400"/>
            <a:t> </a:t>
          </a:r>
        </a:p>
        <a:p>
          <a:pPr marL="171450" indent="-171450">
            <a:buFont typeface="Arial" panose="020B0604020202020204" pitchFamily="34" charset="0"/>
            <a:buChar char="•"/>
          </a:pPr>
          <a:r>
            <a:rPr lang="en-US" sz="1400" b="0" i="0" u="none" strike="noStrike">
              <a:solidFill>
                <a:schemeClr val="dk1"/>
              </a:solidFill>
              <a:effectLst/>
              <a:latin typeface="+mn-lt"/>
              <a:ea typeface="+mn-ea"/>
              <a:cs typeface="+mn-cs"/>
            </a:rPr>
            <a:t>PRICE = Selling price ($hundreds)</a:t>
          </a:r>
          <a:r>
            <a:rPr lang="en-US" sz="1400"/>
            <a:t> </a:t>
          </a:r>
        </a:p>
        <a:p>
          <a:pPr marL="171450" indent="-171450">
            <a:buFont typeface="Arial" panose="020B0604020202020204" pitchFamily="34" charset="0"/>
            <a:buChar char="•"/>
          </a:pPr>
          <a:r>
            <a:rPr lang="en-US" sz="1400" b="0" i="0" u="none" strike="noStrike">
              <a:solidFill>
                <a:schemeClr val="dk1"/>
              </a:solidFill>
              <a:effectLst/>
              <a:latin typeface="+mn-lt"/>
              <a:ea typeface="+mn-ea"/>
              <a:cs typeface="+mn-cs"/>
            </a:rPr>
            <a:t>SQFT = Square feet of living space</a:t>
          </a:r>
          <a:r>
            <a:rPr lang="en-US" sz="1400"/>
            <a:t> </a:t>
          </a:r>
        </a:p>
        <a:p>
          <a:pPr marL="171450" indent="-171450">
            <a:buFont typeface="Arial" panose="020B0604020202020204" pitchFamily="34" charset="0"/>
            <a:buChar char="•"/>
          </a:pPr>
          <a:endParaRPr lang="en-US" sz="1400" b="0" i="0" u="none" strike="noStrike">
            <a:solidFill>
              <a:schemeClr val="dk1"/>
            </a:solidFill>
            <a:effectLst/>
            <a:latin typeface="+mn-lt"/>
            <a:ea typeface="+mn-ea"/>
            <a:cs typeface="+mn-cs"/>
          </a:endParaRPr>
        </a:p>
        <a:p>
          <a:pPr marL="0" indent="0">
            <a:buFont typeface="Arial" panose="020B0604020202020204" pitchFamily="34" charset="0"/>
            <a:buNone/>
          </a:pPr>
          <a:r>
            <a:rPr lang="en-US" sz="1400" b="0" i="0" u="none" strike="noStrike">
              <a:solidFill>
                <a:schemeClr val="dk1"/>
              </a:solidFill>
              <a:effectLst/>
              <a:latin typeface="+mn-lt"/>
              <a:ea typeface="+mn-ea"/>
              <a:cs typeface="+mn-cs"/>
            </a:rPr>
            <a:t>a) What linear relationship (model) do you see between the variables? </a:t>
          </a:r>
        </a:p>
        <a:p>
          <a:r>
            <a:rPr lang="en-US" sz="1400" b="0" i="0" u="none" strike="noStrike">
              <a:solidFill>
                <a:schemeClr val="dk1"/>
              </a:solidFill>
              <a:effectLst/>
              <a:latin typeface="+mn-lt"/>
              <a:ea typeface="+mn-ea"/>
              <a:cs typeface="+mn-cs"/>
            </a:rPr>
            <a:t>Are there any problems with this model? </a:t>
          </a:r>
          <a:r>
            <a:rPr lang="en-US" sz="1400"/>
            <a:t> </a:t>
          </a:r>
          <a:r>
            <a:rPr lang="en-US" sz="1400" b="0" i="0" u="none" strike="noStrike">
              <a:solidFill>
                <a:schemeClr val="dk1"/>
              </a:solidFill>
              <a:effectLst/>
              <a:latin typeface="+mn-lt"/>
              <a:ea typeface="+mn-ea"/>
              <a:cs typeface="+mn-cs"/>
            </a:rPr>
            <a:t>What can you do? Hint: Run a regression of Price on Sqft!</a:t>
          </a:r>
          <a:r>
            <a:rPr lang="en-US" sz="1400"/>
            <a:t> </a:t>
          </a:r>
        </a:p>
        <a:p>
          <a:endParaRPr lang="en-US" sz="1400" b="0" i="0" u="none" strike="noStrike">
            <a:solidFill>
              <a:schemeClr val="dk1"/>
            </a:solidFill>
            <a:effectLst/>
            <a:latin typeface="+mn-lt"/>
            <a:ea typeface="+mn-ea"/>
            <a:cs typeface="+mn-cs"/>
          </a:endParaRPr>
        </a:p>
        <a:p>
          <a:r>
            <a:rPr lang="en-US" sz="1400" b="0" i="0" u="none" strike="noStrike">
              <a:solidFill>
                <a:schemeClr val="dk1"/>
              </a:solidFill>
              <a:effectLst/>
              <a:latin typeface="+mn-lt"/>
              <a:ea typeface="+mn-ea"/>
              <a:cs typeface="+mn-cs"/>
            </a:rPr>
            <a:t>b) Write the regression equation. What is this equation? How else could you obtain it?</a:t>
          </a:r>
          <a:r>
            <a:rPr lang="en-US" sz="1400"/>
            <a:t> </a:t>
          </a:r>
        </a:p>
        <a:p>
          <a:endParaRPr lang="en-US" sz="1400" b="0" i="0" u="none" strike="noStrike">
            <a:solidFill>
              <a:schemeClr val="dk1"/>
            </a:solidFill>
            <a:effectLst/>
            <a:latin typeface="+mn-lt"/>
            <a:ea typeface="+mn-ea"/>
            <a:cs typeface="+mn-cs"/>
          </a:endParaRPr>
        </a:p>
        <a:p>
          <a:r>
            <a:rPr lang="en-US" sz="1400" b="0" i="0" u="none" strike="noStrike">
              <a:solidFill>
                <a:schemeClr val="dk1"/>
              </a:solidFill>
              <a:effectLst/>
              <a:latin typeface="+mn-lt"/>
              <a:ea typeface="+mn-ea"/>
              <a:cs typeface="+mn-cs"/>
            </a:rPr>
            <a:t>c) Interpret the intercept and slope coefficient. Do they make sense?</a:t>
          </a:r>
          <a:r>
            <a:rPr lang="en-US" sz="1400"/>
            <a:t> </a:t>
          </a:r>
        </a:p>
        <a:p>
          <a:endParaRPr lang="en-US" sz="1400" b="0" i="0" u="none" strike="noStrike">
            <a:solidFill>
              <a:schemeClr val="dk1"/>
            </a:solidFill>
            <a:effectLst/>
            <a:latin typeface="+mn-lt"/>
            <a:ea typeface="+mn-ea"/>
            <a:cs typeface="+mn-cs"/>
          </a:endParaRPr>
        </a:p>
        <a:p>
          <a:r>
            <a:rPr lang="en-US" sz="1400" b="0" i="0" u="none" strike="noStrike">
              <a:solidFill>
                <a:schemeClr val="dk1"/>
              </a:solidFill>
              <a:effectLst/>
              <a:latin typeface="+mn-lt"/>
              <a:ea typeface="+mn-ea"/>
              <a:cs typeface="+mn-cs"/>
            </a:rPr>
            <a:t>d) What hypotheses would you set up to test the significance of the slope coefficient at 5% significance level. </a:t>
          </a:r>
          <a:r>
            <a:rPr lang="en-US" sz="1400"/>
            <a:t> </a:t>
          </a:r>
          <a:r>
            <a:rPr lang="en-US" sz="1400" b="0" i="0" u="none" strike="noStrike">
              <a:solidFill>
                <a:schemeClr val="dk1"/>
              </a:solidFill>
              <a:effectLst/>
              <a:latin typeface="+mn-lt"/>
              <a:ea typeface="+mn-ea"/>
              <a:cs typeface="+mn-cs"/>
            </a:rPr>
            <a:t>Use both p-value method and Critical value method to conclude.</a:t>
          </a:r>
          <a:r>
            <a:rPr lang="en-US" sz="1400"/>
            <a:t> </a:t>
          </a:r>
        </a:p>
        <a:p>
          <a:endParaRPr lang="en-US" sz="1400" b="0" i="0" u="none" strike="noStrike">
            <a:solidFill>
              <a:schemeClr val="dk1"/>
            </a:solidFill>
            <a:effectLst/>
            <a:latin typeface="+mn-lt"/>
            <a:ea typeface="+mn-ea"/>
            <a:cs typeface="+mn-cs"/>
          </a:endParaRPr>
        </a:p>
        <a:p>
          <a:r>
            <a:rPr lang="en-US" sz="1400" b="0" i="0" u="none" strike="noStrike">
              <a:solidFill>
                <a:schemeClr val="dk1"/>
              </a:solidFill>
              <a:effectLst/>
              <a:latin typeface="+mn-lt"/>
              <a:ea typeface="+mn-ea"/>
              <a:cs typeface="+mn-cs"/>
            </a:rPr>
            <a:t>e) Predict the price of a house of 2000 SQFT</a:t>
          </a:r>
          <a:r>
            <a:rPr lang="en-US" sz="1400"/>
            <a:t> </a:t>
          </a:r>
        </a:p>
        <a:p>
          <a:endParaRPr lang="en-US" sz="1400" b="0" i="0" u="none" strike="noStrike">
            <a:solidFill>
              <a:schemeClr val="dk1"/>
            </a:solidFill>
            <a:effectLst/>
            <a:latin typeface="+mn-lt"/>
            <a:ea typeface="+mn-ea"/>
            <a:cs typeface="+mn-cs"/>
          </a:endParaRPr>
        </a:p>
        <a:p>
          <a:r>
            <a:rPr lang="en-US" sz="1400" b="0" i="0" u="none" strike="noStrike">
              <a:solidFill>
                <a:schemeClr val="dk1"/>
              </a:solidFill>
              <a:effectLst/>
              <a:latin typeface="+mn-lt"/>
              <a:ea typeface="+mn-ea"/>
              <a:cs typeface="+mn-cs"/>
            </a:rPr>
            <a:t>f) Interpret the Multiple R of this regression. What other Excel formula/tool can give the same number?</a:t>
          </a:r>
          <a:r>
            <a:rPr lang="en-US" sz="1400"/>
            <a:t> </a:t>
          </a:r>
        </a:p>
        <a:p>
          <a:endParaRPr lang="en-US" sz="1400" b="0" i="0" u="none" strike="noStrike">
            <a:solidFill>
              <a:schemeClr val="dk1"/>
            </a:solidFill>
            <a:effectLst/>
            <a:latin typeface="+mn-lt"/>
            <a:ea typeface="+mn-ea"/>
            <a:cs typeface="+mn-cs"/>
          </a:endParaRPr>
        </a:p>
        <a:p>
          <a:r>
            <a:rPr lang="en-US" sz="1400" b="0" i="0" u="none" strike="noStrike">
              <a:solidFill>
                <a:schemeClr val="dk1"/>
              </a:solidFill>
              <a:effectLst/>
              <a:latin typeface="+mn-lt"/>
              <a:ea typeface="+mn-ea"/>
              <a:cs typeface="+mn-cs"/>
            </a:rPr>
            <a:t>g) Interpret the coefficient of determinantion.</a:t>
          </a:r>
          <a:r>
            <a:rPr lang="en-US" sz="1400"/>
            <a:t> </a:t>
          </a:r>
        </a:p>
      </xdr:txBody>
    </xdr:sp>
    <xdr:clientData/>
  </xdr:twoCellAnchor>
  <xdr:twoCellAnchor>
    <xdr:from>
      <xdr:col>9</xdr:col>
      <xdr:colOff>142875</xdr:colOff>
      <xdr:row>81</xdr:row>
      <xdr:rowOff>161925</xdr:rowOff>
    </xdr:from>
    <xdr:to>
      <xdr:col>19</xdr:col>
      <xdr:colOff>561975</xdr:colOff>
      <xdr:row>114</xdr:row>
      <xdr:rowOff>104775</xdr:rowOff>
    </xdr:to>
    <xdr:sp macro="" textlink="">
      <xdr:nvSpPr>
        <xdr:cNvPr id="5" name="TextBox 4">
          <a:extLst>
            <a:ext uri="{FF2B5EF4-FFF2-40B4-BE49-F238E27FC236}">
              <a16:creationId xmlns:a16="http://schemas.microsoft.com/office/drawing/2014/main" id="{00000000-0008-0000-0000-000002000000}"/>
            </a:ext>
          </a:extLst>
        </xdr:cNvPr>
        <xdr:cNvSpPr txBox="1"/>
      </xdr:nvSpPr>
      <xdr:spPr>
        <a:xfrm>
          <a:off x="7305675" y="16430625"/>
          <a:ext cx="6810375" cy="6543675"/>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lang="en-US" sz="1400" b="1" i="0" u="none" strike="noStrike">
              <a:solidFill>
                <a:schemeClr val="dk1"/>
              </a:solidFill>
              <a:effectLst/>
              <a:latin typeface="+mn-lt"/>
              <a:ea typeface="+mn-ea"/>
              <a:cs typeface="+mn-cs"/>
            </a:rPr>
            <a:t>Description: </a:t>
          </a:r>
          <a:r>
            <a:rPr lang="en-US" sz="1400" b="0" i="0" u="none" strike="noStrike">
              <a:solidFill>
                <a:schemeClr val="dk1"/>
              </a:solidFill>
              <a:effectLst/>
              <a:latin typeface="+mn-lt"/>
              <a:ea typeface="+mn-ea"/>
              <a:cs typeface="+mn-cs"/>
            </a:rPr>
            <a:t>The data are a random sample of records of resales of homes from Feb 15 to Apr 30, 1993 from the files maintained by the Albuquerque Board of Realtors. </a:t>
          </a:r>
          <a:r>
            <a:rPr lang="en-US" sz="1400"/>
            <a:t> </a:t>
          </a:r>
        </a:p>
        <a:p>
          <a:endParaRPr lang="en-US" sz="1400"/>
        </a:p>
        <a:p>
          <a:r>
            <a:rPr lang="en-US" sz="1400" b="0" i="0" u="none" strike="noStrike">
              <a:solidFill>
                <a:schemeClr val="dk1"/>
              </a:solidFill>
              <a:effectLst/>
              <a:latin typeface="+mn-lt"/>
              <a:ea typeface="+mn-ea"/>
              <a:cs typeface="+mn-cs"/>
            </a:rPr>
            <a:t>This type of data is collected by multiple listing agencies in many cities and is used by realtors as an information base. </a:t>
          </a:r>
        </a:p>
        <a:p>
          <a:r>
            <a:rPr lang="en-US" sz="1400"/>
            <a:t> </a:t>
          </a:r>
        </a:p>
        <a:p>
          <a:r>
            <a:rPr lang="en-US" sz="1400" b="0" i="0" u="none" strike="noStrike">
              <a:solidFill>
                <a:schemeClr val="dk1"/>
              </a:solidFill>
              <a:effectLst/>
              <a:latin typeface="+mn-lt"/>
              <a:ea typeface="+mn-ea"/>
              <a:cs typeface="+mn-cs"/>
            </a:rPr>
            <a:t>Number of cases: 106 </a:t>
          </a:r>
          <a:r>
            <a:rPr lang="en-US" sz="1400"/>
            <a:t> </a:t>
          </a:r>
        </a:p>
        <a:p>
          <a:r>
            <a:rPr lang="en-US" sz="1400" b="0" i="0" u="none" strike="noStrike">
              <a:solidFill>
                <a:schemeClr val="dk1"/>
              </a:solidFill>
              <a:effectLst/>
              <a:latin typeface="+mn-lt"/>
              <a:ea typeface="+mn-ea"/>
              <a:cs typeface="+mn-cs"/>
            </a:rPr>
            <a:t>Variable Names:</a:t>
          </a:r>
          <a:r>
            <a:rPr lang="en-US" sz="1400"/>
            <a:t> </a:t>
          </a:r>
        </a:p>
        <a:p>
          <a:pPr marL="171450" indent="-171450">
            <a:buFont typeface="Arial" panose="020B0604020202020204" pitchFamily="34" charset="0"/>
            <a:buChar char="•"/>
          </a:pPr>
          <a:r>
            <a:rPr lang="en-US" sz="1400" b="0" i="0" u="none" strike="noStrike">
              <a:solidFill>
                <a:schemeClr val="dk1"/>
              </a:solidFill>
              <a:effectLst/>
              <a:latin typeface="+mn-lt"/>
              <a:ea typeface="+mn-ea"/>
              <a:cs typeface="+mn-cs"/>
            </a:rPr>
            <a:t>PRICE = Selling price ($hundreds)</a:t>
          </a:r>
          <a:r>
            <a:rPr lang="en-US" sz="1400"/>
            <a:t> </a:t>
          </a:r>
        </a:p>
        <a:p>
          <a:pPr marL="171450" indent="-171450">
            <a:buFont typeface="Arial" panose="020B0604020202020204" pitchFamily="34" charset="0"/>
            <a:buChar char="•"/>
          </a:pPr>
          <a:r>
            <a:rPr lang="en-US" sz="1400" b="0" i="0" u="none" strike="noStrike">
              <a:solidFill>
                <a:schemeClr val="dk1"/>
              </a:solidFill>
              <a:effectLst/>
              <a:latin typeface="+mn-lt"/>
              <a:ea typeface="+mn-ea"/>
              <a:cs typeface="+mn-cs"/>
            </a:rPr>
            <a:t>SQFT = Square feet of living space</a:t>
          </a:r>
          <a:r>
            <a:rPr lang="en-US" sz="1400"/>
            <a:t> </a:t>
          </a:r>
        </a:p>
        <a:p>
          <a:pPr marL="171450" indent="-171450">
            <a:buFont typeface="Arial" panose="020B0604020202020204" pitchFamily="34" charset="0"/>
            <a:buChar char="•"/>
          </a:pPr>
          <a:endParaRPr lang="en-US" sz="1400" b="0" i="0" u="none" strike="noStrike">
            <a:solidFill>
              <a:schemeClr val="dk1"/>
            </a:solidFill>
            <a:effectLst/>
            <a:latin typeface="+mn-lt"/>
            <a:ea typeface="+mn-ea"/>
            <a:cs typeface="+mn-cs"/>
          </a:endParaRPr>
        </a:p>
        <a:p>
          <a:pPr marL="0" indent="0">
            <a:buFont typeface="Arial" panose="020B0604020202020204" pitchFamily="34" charset="0"/>
            <a:buNone/>
          </a:pPr>
          <a:r>
            <a:rPr lang="en-US" sz="1400" b="0" i="0" u="none" strike="noStrike">
              <a:solidFill>
                <a:schemeClr val="dk1"/>
              </a:solidFill>
              <a:effectLst/>
              <a:latin typeface="+mn-lt"/>
              <a:ea typeface="+mn-ea"/>
              <a:cs typeface="+mn-cs"/>
            </a:rPr>
            <a:t>a) What linear relationship (model) do you see between the variables? </a:t>
          </a:r>
        </a:p>
        <a:p>
          <a:r>
            <a:rPr lang="en-US" sz="1400" b="0" i="0" u="none" strike="noStrike">
              <a:solidFill>
                <a:schemeClr val="dk1"/>
              </a:solidFill>
              <a:effectLst/>
              <a:latin typeface="+mn-lt"/>
              <a:ea typeface="+mn-ea"/>
              <a:cs typeface="+mn-cs"/>
            </a:rPr>
            <a:t>Are there any problems with this model? </a:t>
          </a:r>
          <a:r>
            <a:rPr lang="en-US" sz="1400"/>
            <a:t> </a:t>
          </a:r>
          <a:r>
            <a:rPr lang="en-US" sz="1400" b="0" i="0" u="none" strike="noStrike">
              <a:solidFill>
                <a:schemeClr val="dk1"/>
              </a:solidFill>
              <a:effectLst/>
              <a:latin typeface="+mn-lt"/>
              <a:ea typeface="+mn-ea"/>
              <a:cs typeface="+mn-cs"/>
            </a:rPr>
            <a:t>What can you do? Hint: Run a regression of Price on Sqft!</a:t>
          </a:r>
          <a:r>
            <a:rPr lang="en-US" sz="1400"/>
            <a:t> </a:t>
          </a:r>
        </a:p>
        <a:p>
          <a:endParaRPr lang="en-US" sz="1400" b="0" i="0" u="none" strike="noStrike">
            <a:solidFill>
              <a:schemeClr val="dk1"/>
            </a:solidFill>
            <a:effectLst/>
            <a:latin typeface="+mn-lt"/>
            <a:ea typeface="+mn-ea"/>
            <a:cs typeface="+mn-cs"/>
          </a:endParaRPr>
        </a:p>
        <a:p>
          <a:r>
            <a:rPr lang="en-US" sz="1400" b="0" i="0" u="none" strike="noStrike">
              <a:solidFill>
                <a:schemeClr val="dk1"/>
              </a:solidFill>
              <a:effectLst/>
              <a:latin typeface="+mn-lt"/>
              <a:ea typeface="+mn-ea"/>
              <a:cs typeface="+mn-cs"/>
            </a:rPr>
            <a:t>b) Write the regression equation. What is this equation? How else could you obtain it?</a:t>
          </a:r>
          <a:r>
            <a:rPr lang="en-US" sz="1400"/>
            <a:t> </a:t>
          </a:r>
        </a:p>
        <a:p>
          <a:endParaRPr lang="en-US" sz="1400" b="0" i="0" u="none" strike="noStrike">
            <a:solidFill>
              <a:schemeClr val="dk1"/>
            </a:solidFill>
            <a:effectLst/>
            <a:latin typeface="+mn-lt"/>
            <a:ea typeface="+mn-ea"/>
            <a:cs typeface="+mn-cs"/>
          </a:endParaRPr>
        </a:p>
        <a:p>
          <a:r>
            <a:rPr lang="en-US" sz="1400" b="0" i="0" u="none" strike="noStrike">
              <a:solidFill>
                <a:schemeClr val="dk1"/>
              </a:solidFill>
              <a:effectLst/>
              <a:latin typeface="+mn-lt"/>
              <a:ea typeface="+mn-ea"/>
              <a:cs typeface="+mn-cs"/>
            </a:rPr>
            <a:t>c) Interpret the intercept and slope coefficient. Do they make sense?</a:t>
          </a:r>
          <a:r>
            <a:rPr lang="en-US" sz="1400"/>
            <a:t> </a:t>
          </a:r>
        </a:p>
        <a:p>
          <a:endParaRPr lang="en-US" sz="1400" b="0" i="0" u="none" strike="noStrike">
            <a:solidFill>
              <a:schemeClr val="dk1"/>
            </a:solidFill>
            <a:effectLst/>
            <a:latin typeface="+mn-lt"/>
            <a:ea typeface="+mn-ea"/>
            <a:cs typeface="+mn-cs"/>
          </a:endParaRPr>
        </a:p>
        <a:p>
          <a:r>
            <a:rPr lang="en-US" sz="1400" b="0" i="0" u="none" strike="noStrike">
              <a:solidFill>
                <a:schemeClr val="dk1"/>
              </a:solidFill>
              <a:effectLst/>
              <a:latin typeface="+mn-lt"/>
              <a:ea typeface="+mn-ea"/>
              <a:cs typeface="+mn-cs"/>
            </a:rPr>
            <a:t>d) What hypotheses would you set up to test the significance of the slope coefficient at 5% significance level. </a:t>
          </a:r>
          <a:r>
            <a:rPr lang="en-US" sz="1400"/>
            <a:t> </a:t>
          </a:r>
          <a:r>
            <a:rPr lang="en-US" sz="1400" b="0" i="0" u="none" strike="noStrike">
              <a:solidFill>
                <a:schemeClr val="dk1"/>
              </a:solidFill>
              <a:effectLst/>
              <a:latin typeface="+mn-lt"/>
              <a:ea typeface="+mn-ea"/>
              <a:cs typeface="+mn-cs"/>
            </a:rPr>
            <a:t>Use both p-value method and Critical value method to conclude.</a:t>
          </a:r>
          <a:r>
            <a:rPr lang="en-US" sz="1400"/>
            <a:t> </a:t>
          </a:r>
        </a:p>
        <a:p>
          <a:endParaRPr lang="en-US" sz="1400" b="0" i="0" u="none" strike="noStrike">
            <a:solidFill>
              <a:schemeClr val="dk1"/>
            </a:solidFill>
            <a:effectLst/>
            <a:latin typeface="+mn-lt"/>
            <a:ea typeface="+mn-ea"/>
            <a:cs typeface="+mn-cs"/>
          </a:endParaRPr>
        </a:p>
        <a:p>
          <a:r>
            <a:rPr lang="en-US" sz="1400" b="0" i="0" u="none" strike="noStrike">
              <a:solidFill>
                <a:schemeClr val="dk1"/>
              </a:solidFill>
              <a:effectLst/>
              <a:latin typeface="+mn-lt"/>
              <a:ea typeface="+mn-ea"/>
              <a:cs typeface="+mn-cs"/>
            </a:rPr>
            <a:t>e) Predict the price of a house of 2000 SQFT</a:t>
          </a:r>
          <a:r>
            <a:rPr lang="en-US" sz="1400"/>
            <a:t> </a:t>
          </a:r>
        </a:p>
        <a:p>
          <a:endParaRPr lang="en-US" sz="1400" b="0" i="0" u="none" strike="noStrike">
            <a:solidFill>
              <a:schemeClr val="dk1"/>
            </a:solidFill>
            <a:effectLst/>
            <a:latin typeface="+mn-lt"/>
            <a:ea typeface="+mn-ea"/>
            <a:cs typeface="+mn-cs"/>
          </a:endParaRPr>
        </a:p>
        <a:p>
          <a:r>
            <a:rPr lang="en-US" sz="1400" b="0" i="0" u="none" strike="noStrike">
              <a:solidFill>
                <a:schemeClr val="dk1"/>
              </a:solidFill>
              <a:effectLst/>
              <a:latin typeface="+mn-lt"/>
              <a:ea typeface="+mn-ea"/>
              <a:cs typeface="+mn-cs"/>
            </a:rPr>
            <a:t>f) Interpret the Multiple R of this regression. What other Excel formula/tool can give the same number?</a:t>
          </a:r>
          <a:r>
            <a:rPr lang="en-US" sz="1400"/>
            <a:t> </a:t>
          </a:r>
        </a:p>
        <a:p>
          <a:endParaRPr lang="en-US" sz="1400" b="0" i="0" u="none" strike="noStrike">
            <a:solidFill>
              <a:schemeClr val="dk1"/>
            </a:solidFill>
            <a:effectLst/>
            <a:latin typeface="+mn-lt"/>
            <a:ea typeface="+mn-ea"/>
            <a:cs typeface="+mn-cs"/>
          </a:endParaRPr>
        </a:p>
        <a:p>
          <a:r>
            <a:rPr lang="en-US" sz="1400" b="0" i="0" u="none" strike="noStrike">
              <a:solidFill>
                <a:schemeClr val="dk1"/>
              </a:solidFill>
              <a:effectLst/>
              <a:latin typeface="+mn-lt"/>
              <a:ea typeface="+mn-ea"/>
              <a:cs typeface="+mn-cs"/>
            </a:rPr>
            <a:t>g) Interpret the coefficient of determinantion.</a:t>
          </a:r>
          <a:r>
            <a:rPr lang="en-US" sz="1400"/>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390525</xdr:colOff>
      <xdr:row>0</xdr:row>
      <xdr:rowOff>76200</xdr:rowOff>
    </xdr:from>
    <xdr:to>
      <xdr:col>17</xdr:col>
      <xdr:colOff>419100</xdr:colOff>
      <xdr:row>35</xdr:row>
      <xdr:rowOff>38100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5353050" y="76200"/>
          <a:ext cx="7343775" cy="6143625"/>
        </a:xfrm>
        <a:prstGeom prst="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wrap="square" rtlCol="0" anchor="t"/>
        <a:lstStyle/>
        <a:p>
          <a:pPr marL="285750" indent="-285750">
            <a:buFont typeface="Arial" panose="020B0604020202020204" pitchFamily="34" charset="0"/>
            <a:buChar char="•"/>
          </a:pPr>
          <a:r>
            <a:rPr lang="en-US" sz="1400" b="1" i="0" u="none" strike="noStrike">
              <a:solidFill>
                <a:schemeClr val="dk1"/>
              </a:solidFill>
              <a:effectLst/>
              <a:latin typeface="+mn-lt"/>
              <a:ea typeface="+mn-ea"/>
              <a:cs typeface="+mn-cs"/>
            </a:rPr>
            <a:t>On April 9th, 2006, USAToday published an article titled "CEO pay soars in 2005 as a select group break the $100 million mark". </a:t>
          </a:r>
        </a:p>
        <a:p>
          <a:pPr marL="285750" indent="-285750">
            <a:buFont typeface="Arial" panose="020B0604020202020204" pitchFamily="34" charset="0"/>
            <a:buChar char="•"/>
          </a:pPr>
          <a:r>
            <a:rPr lang="en-US" sz="1400" b="1" i="0" u="none" strike="noStrike">
              <a:solidFill>
                <a:schemeClr val="dk1"/>
              </a:solidFill>
              <a:effectLst/>
              <a:latin typeface="+mn-lt"/>
              <a:ea typeface="+mn-ea"/>
              <a:cs typeface="+mn-cs"/>
            </a:rPr>
            <a:t>What makes these handsomely compensated guys earn more money in one week than most of us do in our whole lifetimes? </a:t>
          </a:r>
        </a:p>
        <a:p>
          <a:pPr marL="285750" indent="-285750">
            <a:buFont typeface="Arial" panose="020B0604020202020204" pitchFamily="34" charset="0"/>
            <a:buChar char="•"/>
          </a:pPr>
          <a:r>
            <a:rPr lang="en-US" sz="1400" b="1" i="0" u="none" strike="noStrike">
              <a:solidFill>
                <a:schemeClr val="dk1"/>
              </a:solidFill>
              <a:effectLst/>
              <a:latin typeface="+mn-lt"/>
              <a:ea typeface="+mn-ea"/>
              <a:cs typeface="+mn-cs"/>
            </a:rPr>
            <a:t>Below are data for some US companies' CEO salary for 2004. (Data source: WRDS)</a:t>
          </a:r>
          <a:r>
            <a:rPr lang="en-US" sz="1400"/>
            <a:t> </a:t>
          </a:r>
        </a:p>
        <a:p>
          <a:endParaRPr lang="en-US" sz="1400" b="0" i="0" u="none" strike="noStrike">
            <a:solidFill>
              <a:schemeClr val="dk1"/>
            </a:solidFill>
            <a:effectLst/>
            <a:latin typeface="+mn-lt"/>
            <a:ea typeface="+mn-ea"/>
            <a:cs typeface="+mn-cs"/>
          </a:endParaRPr>
        </a:p>
        <a:p>
          <a:r>
            <a:rPr lang="en-US" sz="1400" b="0" i="0" u="none" strike="noStrike">
              <a:solidFill>
                <a:schemeClr val="dk1"/>
              </a:solidFill>
              <a:effectLst/>
              <a:latin typeface="+mn-lt"/>
              <a:ea typeface="+mn-ea"/>
              <a:cs typeface="+mn-cs"/>
            </a:rPr>
            <a:t>a) Run a regression of salary on all the independent variables.</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p>
        <a:p>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p>
        <a:p>
          <a:r>
            <a:rPr lang="en-US" sz="1400" b="0" i="0" u="none" strike="noStrike">
              <a:solidFill>
                <a:schemeClr val="dk1"/>
              </a:solidFill>
              <a:effectLst/>
              <a:latin typeface="+mn-lt"/>
              <a:ea typeface="+mn-ea"/>
              <a:cs typeface="+mn-cs"/>
            </a:rPr>
            <a:t>b) Write the regression equation, and interpret the coefficients.</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p>
        <a:p>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p>
        <a:p>
          <a:r>
            <a:rPr lang="en-US" sz="1400" b="0" i="0" u="none" strike="noStrike">
              <a:solidFill>
                <a:schemeClr val="dk1"/>
              </a:solidFill>
              <a:effectLst/>
              <a:latin typeface="+mn-lt"/>
              <a:ea typeface="+mn-ea"/>
              <a:cs typeface="+mn-cs"/>
            </a:rPr>
            <a:t>c) How well does model fit the data?</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p>
        <a:p>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p>
        <a:p>
          <a:r>
            <a:rPr lang="en-US" sz="1400" b="0" i="0" u="none" strike="noStrike">
              <a:solidFill>
                <a:schemeClr val="dk1"/>
              </a:solidFill>
              <a:effectLst/>
              <a:latin typeface="+mn-lt"/>
              <a:ea typeface="+mn-ea"/>
              <a:cs typeface="+mn-cs"/>
            </a:rPr>
            <a:t>d) Test the significance of coefficients at 1% and 5% significance level.</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p>
        <a:p>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p>
        <a:p>
          <a:r>
            <a:rPr lang="en-US" sz="1400" b="0" i="0" u="none" strike="noStrike">
              <a:solidFill>
                <a:schemeClr val="dk1"/>
              </a:solidFill>
              <a:effectLst/>
              <a:latin typeface="+mn-lt"/>
              <a:ea typeface="+mn-ea"/>
              <a:cs typeface="+mn-cs"/>
            </a:rPr>
            <a:t>e) Test the residuals for normality.</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p>
        <a:p>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p>
        <a:p>
          <a:r>
            <a:rPr lang="en-US" sz="1400" b="0" i="0" u="none" strike="noStrike">
              <a:solidFill>
                <a:schemeClr val="dk1"/>
              </a:solidFill>
              <a:effectLst/>
              <a:latin typeface="+mn-lt"/>
              <a:ea typeface="+mn-ea"/>
              <a:cs typeface="+mn-cs"/>
            </a:rPr>
            <a:t>f) Test the residuals for heteroscedasticity.</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p>
        <a:p>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p>
        <a:p>
          <a:r>
            <a:rPr lang="en-US" sz="1400" b="0" i="0" u="none" strike="noStrike">
              <a:solidFill>
                <a:schemeClr val="dk1"/>
              </a:solidFill>
              <a:effectLst/>
              <a:latin typeface="+mn-lt"/>
              <a:ea typeface="+mn-ea"/>
              <a:cs typeface="+mn-cs"/>
            </a:rPr>
            <a:t>g) Is there any evidence that would lead us to a conclusion that we face a multicollinearity problem?</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p>
        <a:p>
          <a:endParaRPr lang="en-US" sz="1400"/>
        </a:p>
        <a:p>
          <a:r>
            <a:rPr lang="en-US" sz="1400" b="0" i="0" u="none" strike="noStrike">
              <a:solidFill>
                <a:schemeClr val="dk1"/>
              </a:solidFill>
              <a:effectLst/>
              <a:latin typeface="+mn-lt"/>
              <a:ea typeface="+mn-ea"/>
              <a:cs typeface="+mn-cs"/>
            </a:rPr>
            <a:t>h) Are there any outliers in the data set? What do you think can cause these outliers?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endParaRPr lang="en-US" sz="1100"/>
        </a:p>
      </xdr:txBody>
    </xdr:sp>
    <xdr:clientData/>
  </xdr:twoCellAnchor>
  <xdr:twoCellAnchor>
    <xdr:from>
      <xdr:col>17</xdr:col>
      <xdr:colOff>238125</xdr:colOff>
      <xdr:row>49</xdr:row>
      <xdr:rowOff>152400</xdr:rowOff>
    </xdr:from>
    <xdr:to>
      <xdr:col>23</xdr:col>
      <xdr:colOff>238125</xdr:colOff>
      <xdr:row>59</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504825</xdr:colOff>
      <xdr:row>49</xdr:row>
      <xdr:rowOff>123825</xdr:rowOff>
    </xdr:from>
    <xdr:to>
      <xdr:col>29</xdr:col>
      <xdr:colOff>504825</xdr:colOff>
      <xdr:row>59</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295275</xdr:colOff>
      <xdr:row>62</xdr:row>
      <xdr:rowOff>114300</xdr:rowOff>
    </xdr:from>
    <xdr:to>
      <xdr:col>23</xdr:col>
      <xdr:colOff>295275</xdr:colOff>
      <xdr:row>72</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57150</xdr:colOff>
      <xdr:row>62</xdr:row>
      <xdr:rowOff>66675</xdr:rowOff>
    </xdr:from>
    <xdr:to>
      <xdr:col>30</xdr:col>
      <xdr:colOff>57150</xdr:colOff>
      <xdr:row>72</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175260</xdr:colOff>
      <xdr:row>23</xdr:row>
      <xdr:rowOff>81915</xdr:rowOff>
    </xdr:from>
    <xdr:to>
      <xdr:col>5</xdr:col>
      <xdr:colOff>428625</xdr:colOff>
      <xdr:row>43</xdr:row>
      <xdr:rowOff>104775</xdr:rowOff>
    </xdr:to>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75260" y="4672965"/>
              <a:ext cx="3568065" cy="383286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100" b="1"/>
                <a:t>Solution steps:</a:t>
              </a:r>
            </a:p>
            <a:p>
              <a:r>
                <a:rPr lang="en-US" sz="1100"/>
                <a:t>(1) copy data</a:t>
              </a:r>
            </a:p>
            <a:p>
              <a:r>
                <a:rPr lang="en-US" sz="1100"/>
                <a:t>(2) delete columns you don't need</a:t>
              </a:r>
            </a:p>
            <a:p>
              <a:r>
                <a:rPr lang="en-US" sz="1100"/>
                <a:t>(3)</a:t>
              </a:r>
              <a:r>
                <a:rPr lang="en-US" sz="1100" baseline="0"/>
                <a:t> delete rows with blanks</a:t>
              </a:r>
            </a:p>
            <a:p>
              <a:r>
                <a:rPr lang="en-US" sz="1100" baseline="0"/>
                <a:t>(4) make dummy variables using =if() command</a:t>
              </a:r>
              <a:br>
                <a:rPr lang="en-US" sz="1100" baseline="0"/>
              </a:br>
              <a:r>
                <a:rPr lang="en-US" sz="1100" baseline="0"/>
                <a:t>drop base category dummy variable before you run the regression</a:t>
              </a:r>
            </a:p>
            <a:p>
              <a:r>
                <a:rPr lang="en-US" sz="1100" baseline="0"/>
                <a:t>(5) data analysis toolpak -&gt; regression</a:t>
              </a:r>
            </a:p>
            <a:p>
              <a:endParaRPr lang="en-US" sz="1100" baseline="0"/>
            </a:p>
            <a:p>
              <a:r>
                <a:rPr lang="en-US" sz="1100" u="sng" baseline="0"/>
                <a:t>Interpretation of dummy variables:</a:t>
              </a:r>
            </a:p>
            <a:p>
              <a:r>
                <a:rPr lang="en-US" sz="1100" baseline="0"/>
                <a:t>When you interpret the dummy variable slope coefficients, keep in mind you always compare them to the base category that you dropped and that is not showing up in your results table.</a:t>
              </a:r>
            </a:p>
            <a:p>
              <a:endParaRPr lang="en-US" sz="1100" baseline="0"/>
            </a:p>
            <a:p>
              <a:r>
                <a:rPr lang="en-US" sz="1100" u="sng" baseline="0"/>
                <a:t>Now let's estimate the following equation:</a:t>
              </a:r>
            </a:p>
            <a:p>
              <a:r>
                <a:rPr lang="en-US" sz="1100" baseline="0"/>
                <a:t>emmission=</a:t>
              </a:r>
              <a14:m>
                <m:oMath xmlns:m="http://schemas.openxmlformats.org/officeDocument/2006/math">
                  <m:sSub>
                    <m:sSubPr>
                      <m:ctrlPr>
                        <a:rPr lang="en-US" sz="1100" b="0" i="1" baseline="0">
                          <a:latin typeface="Cambria Math" panose="02040503050406030204" pitchFamily="18" charset="0"/>
                        </a:rPr>
                      </m:ctrlPr>
                    </m:sSubPr>
                    <m:e>
                      <m:r>
                        <a:rPr lang="en-US" sz="1100" b="0" i="1" baseline="0">
                          <a:latin typeface="Cambria Math"/>
                        </a:rPr>
                        <m:t>𝛽</m:t>
                      </m:r>
                    </m:e>
                    <m:sub>
                      <m:r>
                        <a:rPr lang="en-US" sz="1100" b="0" i="1" baseline="0">
                          <a:latin typeface="Cambria Math"/>
                        </a:rPr>
                        <m:t>0</m:t>
                      </m:r>
                    </m:sub>
                  </m:sSub>
                  <m:r>
                    <a:rPr lang="en-US" sz="1100" b="0" i="1" baseline="0">
                      <a:latin typeface="Cambria Math"/>
                    </a:rPr>
                    <m:t>  </m:t>
                  </m:r>
                </m:oMath>
              </a14:m>
              <a:r>
                <a:rPr lang="en-US" sz="1100" baseline="0"/>
                <a:t>+</a:t>
              </a:r>
              <a14:m>
                <m:oMath xmlns:m="http://schemas.openxmlformats.org/officeDocument/2006/math">
                  <m:sSub>
                    <m:sSubPr>
                      <m:ctrlPr>
                        <a:rPr lang="en-US" sz="1100" b="0" i="1" baseline="0">
                          <a:latin typeface="Cambria Math" panose="02040503050406030204" pitchFamily="18" charset="0"/>
                        </a:rPr>
                      </m:ctrlPr>
                    </m:sSubPr>
                    <m:e>
                      <m:r>
                        <a:rPr lang="en-US" sz="1100" b="0" i="1" baseline="0">
                          <a:latin typeface="Cambria Math"/>
                        </a:rPr>
                        <m:t>𝛽</m:t>
                      </m:r>
                    </m:e>
                    <m:sub>
                      <m:r>
                        <a:rPr lang="en-US" sz="1100" b="0" i="1" baseline="0">
                          <a:latin typeface="Cambria Math"/>
                        </a:rPr>
                        <m:t>1</m:t>
                      </m:r>
                    </m:sub>
                  </m:sSub>
                  <m:r>
                    <a:rPr lang="en-US" sz="1100" b="0" i="1" baseline="0">
                      <a:latin typeface="Cambria Math"/>
                    </a:rPr>
                    <m:t>×</m:t>
                  </m:r>
                </m:oMath>
              </a14:m>
              <a:r>
                <a:rPr lang="en-US" sz="1100" baseline="0"/>
                <a:t>cityMPG+</a:t>
              </a:r>
              <a14:m>
                <m:oMath xmlns:m="http://schemas.openxmlformats.org/officeDocument/2006/math">
                  <m:sSub>
                    <m:sSubPr>
                      <m:ctrlPr>
                        <a:rPr lang="en-US" sz="1100" b="0" i="1" baseline="0">
                          <a:latin typeface="Cambria Math" panose="02040503050406030204" pitchFamily="18" charset="0"/>
                        </a:rPr>
                      </m:ctrlPr>
                    </m:sSubPr>
                    <m:e>
                      <m:r>
                        <a:rPr lang="en-US" sz="1100" b="0" i="1" baseline="0">
                          <a:latin typeface="Cambria Math"/>
                        </a:rPr>
                        <m:t>𝛽</m:t>
                      </m:r>
                    </m:e>
                    <m:sub>
                      <m:r>
                        <a:rPr lang="en-US" sz="1100" b="0" i="1" baseline="0">
                          <a:latin typeface="Cambria Math"/>
                        </a:rPr>
                        <m:t>2</m:t>
                      </m:r>
                    </m:sub>
                  </m:sSub>
                  <m:r>
                    <a:rPr lang="en-US" sz="1100" b="0" i="1" baseline="0">
                      <a:latin typeface="Cambria Math"/>
                    </a:rPr>
                    <m:t>×</m:t>
                  </m:r>
                </m:oMath>
              </a14:m>
              <a:r>
                <a:rPr lang="en-US" sz="1100"/>
                <a:t>highwayMPG+</a:t>
              </a:r>
              <a14:m>
                <m:oMath xmlns:m="http://schemas.openxmlformats.org/officeDocument/2006/math">
                  <m:sSub>
                    <m:sSubPr>
                      <m:ctrlPr>
                        <a:rPr lang="en-US" sz="1100" b="0" i="1">
                          <a:latin typeface="Cambria Math" panose="02040503050406030204" pitchFamily="18" charset="0"/>
                        </a:rPr>
                      </m:ctrlPr>
                    </m:sSubPr>
                    <m:e>
                      <m:r>
                        <a:rPr lang="en-US" sz="1100" b="0" i="1">
                          <a:latin typeface="Cambria Math"/>
                        </a:rPr>
                        <m:t>𝛽</m:t>
                      </m:r>
                    </m:e>
                    <m:sub>
                      <m:r>
                        <a:rPr lang="en-US" sz="1100" b="0" i="1">
                          <a:latin typeface="Cambria Math"/>
                        </a:rPr>
                        <m:t>3</m:t>
                      </m:r>
                    </m:sub>
                  </m:sSub>
                  <m:r>
                    <a:rPr lang="en-US" sz="1100" b="0" i="1">
                      <a:latin typeface="Cambria Math"/>
                    </a:rPr>
                    <m:t>×</m:t>
                  </m:r>
                </m:oMath>
              </a14:m>
              <a:r>
                <a:rPr lang="en-US" sz="1100"/>
                <a:t>class+</a:t>
              </a:r>
              <a14:m>
                <m:oMath xmlns:m="http://schemas.openxmlformats.org/officeDocument/2006/math">
                  <m:r>
                    <a:rPr lang="en-US" sz="1100" b="0" i="1">
                      <a:latin typeface="Cambria Math"/>
                    </a:rPr>
                    <m:t>𝜖</m:t>
                  </m:r>
                </m:oMath>
              </a14:m>
              <a:endParaRPr lang="en-US" sz="1100"/>
            </a:p>
          </xdr:txBody>
        </xdr:sp>
      </mc:Choice>
      <mc:Fallback xmlns="">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75260" y="4672965"/>
              <a:ext cx="3568065" cy="383286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100" b="1"/>
                <a:t>Solution steps:</a:t>
              </a:r>
            </a:p>
            <a:p>
              <a:r>
                <a:rPr lang="en-US" sz="1100"/>
                <a:t>(1) copy data</a:t>
              </a:r>
            </a:p>
            <a:p>
              <a:r>
                <a:rPr lang="en-US" sz="1100"/>
                <a:t>(2) delete columns you don't need</a:t>
              </a:r>
            </a:p>
            <a:p>
              <a:r>
                <a:rPr lang="en-US" sz="1100"/>
                <a:t>(3)</a:t>
              </a:r>
              <a:r>
                <a:rPr lang="en-US" sz="1100" baseline="0"/>
                <a:t> delete rows with blanks</a:t>
              </a:r>
            </a:p>
            <a:p>
              <a:r>
                <a:rPr lang="en-US" sz="1100" baseline="0"/>
                <a:t>(4) make dummy variables using =if() command</a:t>
              </a:r>
              <a:br>
                <a:rPr lang="en-US" sz="1100" baseline="0"/>
              </a:br>
              <a:r>
                <a:rPr lang="en-US" sz="1100" baseline="0"/>
                <a:t>drop base category dummy variable before you run the regression</a:t>
              </a:r>
            </a:p>
            <a:p>
              <a:r>
                <a:rPr lang="en-US" sz="1100" baseline="0"/>
                <a:t>(5) data analysis toolpak -&gt; regression</a:t>
              </a:r>
            </a:p>
            <a:p>
              <a:endParaRPr lang="en-US" sz="1100" baseline="0"/>
            </a:p>
            <a:p>
              <a:r>
                <a:rPr lang="en-US" sz="1100" u="sng" baseline="0"/>
                <a:t>Interpretation of dummy variables:</a:t>
              </a:r>
            </a:p>
            <a:p>
              <a:r>
                <a:rPr lang="en-US" sz="1100" baseline="0"/>
                <a:t>When you interpret the dummy variable slope coefficients, keep in mind you always compare them to the base category that you dropped and that is not showing up in your results table.</a:t>
              </a:r>
            </a:p>
            <a:p>
              <a:endParaRPr lang="en-US" sz="1100" baseline="0"/>
            </a:p>
            <a:p>
              <a:r>
                <a:rPr lang="en-US" sz="1100" u="sng" baseline="0"/>
                <a:t>Now let's estimate the following equation:</a:t>
              </a:r>
            </a:p>
            <a:p>
              <a:r>
                <a:rPr lang="en-US" sz="1100" baseline="0"/>
                <a:t>emmission=</a:t>
              </a:r>
              <a:r>
                <a:rPr lang="en-US" sz="1100" b="0" i="0" baseline="0">
                  <a:latin typeface="Cambria Math"/>
                </a:rPr>
                <a:t>𝛽</a:t>
              </a:r>
              <a:r>
                <a:rPr lang="en-US" sz="1100" b="0" i="0" baseline="0">
                  <a:latin typeface="Cambria Math" panose="02040503050406030204" pitchFamily="18" charset="0"/>
                </a:rPr>
                <a:t>_</a:t>
              </a:r>
              <a:r>
                <a:rPr lang="en-US" sz="1100" b="0" i="0" baseline="0">
                  <a:latin typeface="Cambria Math"/>
                </a:rPr>
                <a:t>0   </a:t>
              </a:r>
              <a:r>
                <a:rPr lang="en-US" sz="1100" baseline="0"/>
                <a:t>+</a:t>
              </a:r>
              <a:r>
                <a:rPr lang="en-US" sz="1100" b="0" i="0" baseline="0">
                  <a:latin typeface="Cambria Math"/>
                </a:rPr>
                <a:t>𝛽</a:t>
              </a:r>
              <a:r>
                <a:rPr lang="en-US" sz="1100" b="0" i="0" baseline="0">
                  <a:latin typeface="Cambria Math" panose="02040503050406030204" pitchFamily="18" charset="0"/>
                </a:rPr>
                <a:t>_</a:t>
              </a:r>
              <a:r>
                <a:rPr lang="en-US" sz="1100" b="0" i="0" baseline="0">
                  <a:latin typeface="Cambria Math"/>
                </a:rPr>
                <a:t>1×</a:t>
              </a:r>
              <a:r>
                <a:rPr lang="en-US" sz="1100" baseline="0"/>
                <a:t>cityMPG+</a:t>
              </a:r>
              <a:r>
                <a:rPr lang="en-US" sz="1100" b="0" i="0" baseline="0">
                  <a:latin typeface="Cambria Math"/>
                </a:rPr>
                <a:t>𝛽</a:t>
              </a:r>
              <a:r>
                <a:rPr lang="en-US" sz="1100" b="0" i="0" baseline="0">
                  <a:latin typeface="Cambria Math" panose="02040503050406030204" pitchFamily="18" charset="0"/>
                </a:rPr>
                <a:t>_</a:t>
              </a:r>
              <a:r>
                <a:rPr lang="en-US" sz="1100" b="0" i="0" baseline="0">
                  <a:latin typeface="Cambria Math"/>
                </a:rPr>
                <a:t>2×</a:t>
              </a:r>
              <a:r>
                <a:rPr lang="en-US" sz="1100"/>
                <a:t>highwayMPG+</a:t>
              </a:r>
              <a:r>
                <a:rPr lang="en-US" sz="1100" b="0" i="0">
                  <a:latin typeface="Cambria Math"/>
                </a:rPr>
                <a:t>𝛽</a:t>
              </a:r>
              <a:r>
                <a:rPr lang="en-US" sz="1100" b="0" i="0">
                  <a:latin typeface="Cambria Math" panose="02040503050406030204" pitchFamily="18" charset="0"/>
                </a:rPr>
                <a:t>_</a:t>
              </a:r>
              <a:r>
                <a:rPr lang="en-US" sz="1100" b="0" i="0">
                  <a:latin typeface="Cambria Math"/>
                </a:rPr>
                <a:t>3×</a:t>
              </a:r>
              <a:r>
                <a:rPr lang="en-US" sz="1100"/>
                <a:t>class+</a:t>
              </a:r>
              <a:r>
                <a:rPr lang="en-US" sz="1100" b="0" i="0">
                  <a:latin typeface="Cambria Math"/>
                </a:rPr>
                <a:t>𝜖</a:t>
              </a:r>
              <a:endParaRPr lang="en-US" sz="1100"/>
            </a:p>
          </xdr:txBody>
        </xdr:sp>
      </mc:Fallback>
    </mc:AlternateContent>
    <xdr:clientData/>
  </xdr:twoCellAnchor>
  <xdr:oneCellAnchor>
    <xdr:from>
      <xdr:col>11</xdr:col>
      <xdr:colOff>121920</xdr:colOff>
      <xdr:row>0</xdr:row>
      <xdr:rowOff>0</xdr:rowOff>
    </xdr:from>
    <xdr:ext cx="184731" cy="264560"/>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7665720" y="321754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twoCellAnchor>
    <xdr:from>
      <xdr:col>10</xdr:col>
      <xdr:colOff>133350</xdr:colOff>
      <xdr:row>0</xdr:row>
      <xdr:rowOff>76201</xdr:rowOff>
    </xdr:from>
    <xdr:to>
      <xdr:col>20</xdr:col>
      <xdr:colOff>114300</xdr:colOff>
      <xdr:row>26</xdr:row>
      <xdr:rowOff>104775</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6115050" y="76201"/>
          <a:ext cx="5915025" cy="5191124"/>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r>
            <a:rPr lang="en-US" sz="1200" b="1" i="0" u="none" strike="noStrike">
              <a:solidFill>
                <a:schemeClr val="dk1"/>
              </a:solidFill>
              <a:effectLst/>
              <a:latin typeface="+mn-lt"/>
              <a:ea typeface="+mn-ea"/>
              <a:cs typeface="+mn-cs"/>
            </a:rPr>
            <a:t>An Associated Press release reported on a group of evangelical Christian ministers who launched the campaign “What Would Jesus Drive?’ </a:t>
          </a:r>
          <a:r>
            <a:rPr lang="en-US" sz="1200"/>
            <a:t> </a:t>
          </a:r>
          <a:r>
            <a:rPr lang="en-US" sz="1200" b="1" i="0" u="none" strike="noStrike">
              <a:solidFill>
                <a:schemeClr val="dk1"/>
              </a:solidFill>
              <a:effectLst/>
              <a:latin typeface="+mn-lt"/>
              <a:ea typeface="+mn-ea"/>
              <a:cs typeface="+mn-cs"/>
            </a:rPr>
            <a:t>to urge SUV and other big vehicle owners to “switch to more fuel-efficient vehicles to better preserve the planet.” .   </a:t>
          </a:r>
        </a:p>
        <a:p>
          <a:r>
            <a:rPr lang="en-US" sz="1200"/>
            <a:t> </a:t>
          </a:r>
        </a:p>
        <a:p>
          <a:r>
            <a:rPr lang="en-US" sz="1200" b="1" i="0" u="none" strike="noStrike">
              <a:solidFill>
                <a:schemeClr val="dk1"/>
              </a:solidFill>
              <a:effectLst/>
              <a:latin typeface="+mn-lt"/>
              <a:ea typeface="+mn-ea"/>
              <a:cs typeface="+mn-cs"/>
            </a:rPr>
            <a:t>But how do miles per gallon and type of vehicle affect emissions?</a:t>
          </a:r>
          <a:r>
            <a:rPr lang="en-US" sz="1200"/>
            <a:t> </a:t>
          </a:r>
          <a:r>
            <a:rPr lang="en-US" sz="1200" b="1" i="0" u="none" strike="noStrike">
              <a:solidFill>
                <a:schemeClr val="dk1"/>
              </a:solidFill>
              <a:effectLst/>
              <a:latin typeface="+mn-lt"/>
              <a:ea typeface="+mn-ea"/>
              <a:cs typeface="+mn-cs"/>
            </a:rPr>
            <a:t>Here are relevant emission data and city and highway miles per gallon on the 20 top-selling vehicles.</a:t>
          </a:r>
        </a:p>
        <a:p>
          <a:r>
            <a:rPr lang="en-US" sz="1200"/>
            <a:t> </a:t>
          </a:r>
        </a:p>
        <a:p>
          <a:r>
            <a:rPr lang="en-US" sz="1200" b="1" i="0" u="none" strike="noStrike">
              <a:solidFill>
                <a:schemeClr val="dk1"/>
              </a:solidFill>
              <a:effectLst/>
              <a:latin typeface="+mn-lt"/>
              <a:ea typeface="+mn-ea"/>
              <a:cs typeface="+mn-cs"/>
            </a:rPr>
            <a:t>(Class = 1 for pickups, 2 for minivans, 3 for SUVs, 4 for large cars, 5 for midsized cars, and 6 for small cars) in the Untied States for the 2002/03 period.</a:t>
          </a:r>
          <a:r>
            <a:rPr lang="en-US" sz="1200"/>
            <a:t> </a:t>
          </a:r>
        </a:p>
        <a:p>
          <a:endParaRPr lang="en-US" sz="1200" b="0" i="0" u="none" strike="noStrike">
            <a:solidFill>
              <a:schemeClr val="dk1"/>
            </a:solidFill>
            <a:effectLst/>
            <a:latin typeface="+mn-lt"/>
            <a:ea typeface="+mn-ea"/>
            <a:cs typeface="+mn-cs"/>
          </a:endParaRPr>
        </a:p>
        <a:p>
          <a:r>
            <a:rPr lang="en-US" sz="1200" b="0" i="0" u="none" strike="noStrike">
              <a:solidFill>
                <a:schemeClr val="dk1"/>
              </a:solidFill>
              <a:effectLst/>
              <a:latin typeface="+mn-lt"/>
              <a:ea typeface="+mn-ea"/>
              <a:cs typeface="+mn-cs"/>
            </a:rPr>
            <a:t>a) Make dummy variables for Class. Call the D1, D2 and so on. (Note that you should create 5 dummy variables because Class has 6 categories.) </a:t>
          </a:r>
          <a:r>
            <a:rPr lang="en-US" sz="1200"/>
            <a:t> </a:t>
          </a:r>
          <a:r>
            <a:rPr lang="en-US" sz="1200" b="0" i="0" u="none" strike="noStrike">
              <a:solidFill>
                <a:schemeClr val="dk1"/>
              </a:solidFill>
              <a:effectLst/>
              <a:latin typeface="+mn-lt"/>
              <a:ea typeface="+mn-ea"/>
              <a:cs typeface="+mn-cs"/>
            </a:rPr>
            <a:t>You can use 'IF' command in Excel to make dummy variables.)</a:t>
          </a:r>
          <a:r>
            <a:rPr lang="en-US" sz="1200"/>
            <a:t> </a:t>
          </a:r>
        </a:p>
        <a:p>
          <a:endParaRPr lang="en-US" sz="1200" b="0" i="0" u="none" strike="noStrike">
            <a:solidFill>
              <a:schemeClr val="dk1"/>
            </a:solidFill>
            <a:effectLst/>
            <a:latin typeface="+mn-lt"/>
            <a:ea typeface="+mn-ea"/>
            <a:cs typeface="+mn-cs"/>
          </a:endParaRPr>
        </a:p>
        <a:p>
          <a:r>
            <a:rPr lang="en-US" sz="1200" b="0" i="0" u="none" strike="noStrike">
              <a:solidFill>
                <a:schemeClr val="dk1"/>
              </a:solidFill>
              <a:effectLst/>
              <a:latin typeface="+mn-lt"/>
              <a:ea typeface="+mn-ea"/>
              <a:cs typeface="+mn-cs"/>
            </a:rPr>
            <a:t>b) Run a regression of Emission on CityMPG, HwyMPG and the dummy variables for Class.</a:t>
          </a:r>
          <a:r>
            <a:rPr lang="en-US" sz="1200"/>
            <a:t> </a:t>
          </a:r>
        </a:p>
        <a:p>
          <a:endParaRPr lang="en-US" sz="1200" b="0" i="0" u="none" strike="noStrike">
            <a:solidFill>
              <a:schemeClr val="dk1"/>
            </a:solidFill>
            <a:effectLst/>
            <a:latin typeface="+mn-lt"/>
            <a:ea typeface="+mn-ea"/>
            <a:cs typeface="+mn-cs"/>
          </a:endParaRPr>
        </a:p>
        <a:p>
          <a:r>
            <a:rPr lang="en-US" sz="1200" b="0" i="0" u="none" strike="noStrike">
              <a:solidFill>
                <a:schemeClr val="dk1"/>
              </a:solidFill>
              <a:effectLst/>
              <a:latin typeface="+mn-lt"/>
              <a:ea typeface="+mn-ea"/>
              <a:cs typeface="+mn-cs"/>
            </a:rPr>
            <a:t>c) Write the regression equation.</a:t>
          </a:r>
          <a:r>
            <a:rPr lang="en-US" sz="1200"/>
            <a:t> </a:t>
          </a:r>
        </a:p>
        <a:p>
          <a:endParaRPr lang="en-US" sz="1200" b="0" i="0" u="none" strike="noStrike">
            <a:solidFill>
              <a:schemeClr val="dk1"/>
            </a:solidFill>
            <a:effectLst/>
            <a:latin typeface="+mn-lt"/>
            <a:ea typeface="+mn-ea"/>
            <a:cs typeface="+mn-cs"/>
          </a:endParaRPr>
        </a:p>
        <a:p>
          <a:r>
            <a:rPr lang="en-US" sz="1200" b="0" i="0" u="none" strike="noStrike">
              <a:solidFill>
                <a:schemeClr val="dk1"/>
              </a:solidFill>
              <a:effectLst/>
              <a:latin typeface="+mn-lt"/>
              <a:ea typeface="+mn-ea"/>
              <a:cs typeface="+mn-cs"/>
            </a:rPr>
            <a:t>d) Interpret the coefficients on CityMPG, D4 and D5</a:t>
          </a:r>
          <a:r>
            <a:rPr lang="en-US" sz="1200"/>
            <a:t> </a:t>
          </a:r>
        </a:p>
        <a:p>
          <a:endParaRPr lang="en-US" sz="1200" b="0" i="0" u="none" strike="noStrike">
            <a:solidFill>
              <a:schemeClr val="dk1"/>
            </a:solidFill>
            <a:effectLst/>
            <a:latin typeface="+mn-lt"/>
            <a:ea typeface="+mn-ea"/>
            <a:cs typeface="+mn-cs"/>
          </a:endParaRPr>
        </a:p>
        <a:p>
          <a:r>
            <a:rPr lang="en-US" sz="1200" b="0" i="0" u="none" strike="noStrike">
              <a:solidFill>
                <a:schemeClr val="dk1"/>
              </a:solidFill>
              <a:effectLst/>
              <a:latin typeface="+mn-lt"/>
              <a:ea typeface="+mn-ea"/>
              <a:cs typeface="+mn-cs"/>
            </a:rPr>
            <a:t>e) Test the significance of coefficients at 5% and 10% significance level.</a:t>
          </a:r>
          <a:r>
            <a:rPr lang="en-US" sz="1200"/>
            <a:t> </a:t>
          </a:r>
        </a:p>
        <a:p>
          <a:endParaRPr lang="en-US" sz="1200" b="0" i="0" u="none" strike="noStrike">
            <a:solidFill>
              <a:schemeClr val="dk1"/>
            </a:solidFill>
            <a:effectLst/>
            <a:latin typeface="+mn-lt"/>
            <a:ea typeface="+mn-ea"/>
            <a:cs typeface="+mn-cs"/>
          </a:endParaRPr>
        </a:p>
        <a:p>
          <a:r>
            <a:rPr lang="en-US" sz="1200" b="0" i="0" u="none" strike="noStrike">
              <a:solidFill>
                <a:schemeClr val="dk1"/>
              </a:solidFill>
              <a:effectLst/>
              <a:latin typeface="+mn-lt"/>
              <a:ea typeface="+mn-ea"/>
              <a:cs typeface="+mn-cs"/>
            </a:rPr>
            <a:t>f) Interpret the Multiple R of this regression.</a:t>
          </a:r>
          <a:r>
            <a:rPr lang="en-US" sz="1200"/>
            <a:t> </a:t>
          </a:r>
        </a:p>
        <a:p>
          <a:endParaRPr lang="en-US" sz="1200" b="0" i="0" u="none" strike="noStrike">
            <a:solidFill>
              <a:schemeClr val="dk1"/>
            </a:solidFill>
            <a:effectLst/>
            <a:latin typeface="+mn-lt"/>
            <a:ea typeface="+mn-ea"/>
            <a:cs typeface="+mn-cs"/>
          </a:endParaRPr>
        </a:p>
        <a:p>
          <a:r>
            <a:rPr lang="en-US" sz="1200" b="0" i="0" u="none" strike="noStrike">
              <a:solidFill>
                <a:schemeClr val="dk1"/>
              </a:solidFill>
              <a:effectLst/>
              <a:latin typeface="+mn-lt"/>
              <a:ea typeface="+mn-ea"/>
              <a:cs typeface="+mn-cs"/>
            </a:rPr>
            <a:t>g) Interpret the coefficient of determinantion</a:t>
          </a:r>
          <a:r>
            <a:rPr lang="en-US" sz="1200"/>
            <a:t> </a:t>
          </a:r>
          <a:r>
            <a:rPr lang="en-US" sz="1200" b="0" i="0" u="none" strike="noStrike">
              <a:solidFill>
                <a:schemeClr val="dk1"/>
              </a:solidFill>
              <a:effectLst/>
              <a:latin typeface="+mn-lt"/>
              <a:ea typeface="+mn-ea"/>
              <a:cs typeface="+mn-cs"/>
            </a:rPr>
            <a:t>h) Now state in your own words what would you conclude from this study. Do you see any problems?</a:t>
          </a:r>
          <a:r>
            <a:rPr lang="en-US" sz="1200"/>
            <a:t>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609599</xdr:colOff>
      <xdr:row>3</xdr:row>
      <xdr:rowOff>0</xdr:rowOff>
    </xdr:from>
    <xdr:to>
      <xdr:col>18</xdr:col>
      <xdr:colOff>542924</xdr:colOff>
      <xdr:row>31</xdr:row>
      <xdr:rowOff>38100</xdr:rowOff>
    </xdr:to>
    <mc:AlternateContent xmlns:mc="http://schemas.openxmlformats.org/markup-compatibility/2006">
      <mc:Choice xmlns:a14="http://schemas.microsoft.com/office/drawing/2010/main" Requires="a14">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8829674" y="514350"/>
              <a:ext cx="4200525" cy="457200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100" b="1"/>
                <a:t>Solution steps:</a:t>
              </a:r>
            </a:p>
            <a:p>
              <a:r>
                <a:rPr lang="en-US" sz="1100"/>
                <a:t>(1) copy data</a:t>
              </a:r>
            </a:p>
            <a:p>
              <a:r>
                <a:rPr lang="en-US" sz="1100"/>
                <a:t>(2) delete columns you don't need</a:t>
              </a:r>
            </a:p>
            <a:p>
              <a:r>
                <a:rPr lang="en-US" sz="1100"/>
                <a:t>(3)</a:t>
              </a:r>
              <a:r>
                <a:rPr lang="en-US" sz="1100" baseline="0"/>
                <a:t> delete rows with blanks</a:t>
              </a:r>
            </a:p>
            <a:p>
              <a:r>
                <a:rPr lang="en-US" sz="1100" baseline="0"/>
                <a:t>(4) make dummy variables using =if() command</a:t>
              </a:r>
              <a:br>
                <a:rPr lang="en-US" sz="1100" baseline="0"/>
              </a:br>
              <a:r>
                <a:rPr lang="en-US" sz="1100" baseline="0"/>
                <a:t>drop base category dummy variable before you run the regression</a:t>
              </a:r>
            </a:p>
            <a:p>
              <a:r>
                <a:rPr lang="en-US" sz="1100" baseline="0"/>
                <a:t>(5) data analysis toolpak -&gt; regression</a:t>
              </a:r>
            </a:p>
            <a:p>
              <a:endParaRPr lang="en-US" sz="1100" baseline="0"/>
            </a:p>
            <a:p>
              <a:r>
                <a:rPr lang="en-US" sz="1100" baseline="0"/>
                <a:t>When you interpret the dummy variable slope coefficients, keep in mind you always compare them to the base category that you dropped and that is not showing up in your results table.</a:t>
              </a:r>
            </a:p>
            <a:p>
              <a:endParaRPr lang="en-US" sz="1100" baseline="0"/>
            </a:p>
            <a:p>
              <a:r>
                <a:rPr lang="en-US" sz="1100" u="sng" baseline="0"/>
                <a:t>Now let's estimate the following equation:</a:t>
              </a:r>
            </a:p>
            <a:p>
              <a:r>
                <a:rPr lang="en-US" sz="1100" baseline="0"/>
                <a:t>OOPExp=</a:t>
              </a:r>
              <a14:m>
                <m:oMath xmlns:m="http://schemas.openxmlformats.org/officeDocument/2006/math">
                  <m:sSub>
                    <m:sSubPr>
                      <m:ctrlPr>
                        <a:rPr lang="en-US" sz="1100" b="0" i="1" baseline="0">
                          <a:latin typeface="Cambria Math" panose="02040503050406030204" pitchFamily="18" charset="0"/>
                        </a:rPr>
                      </m:ctrlPr>
                    </m:sSubPr>
                    <m:e>
                      <m:r>
                        <a:rPr lang="en-US" sz="1100" b="0" i="1" baseline="0">
                          <a:latin typeface="Cambria Math"/>
                        </a:rPr>
                        <m:t>𝛽</m:t>
                      </m:r>
                    </m:e>
                    <m:sub>
                      <m:r>
                        <a:rPr lang="en-US" sz="1100" b="0" i="1" baseline="0">
                          <a:latin typeface="Cambria Math"/>
                        </a:rPr>
                        <m:t>0</m:t>
                      </m:r>
                    </m:sub>
                  </m:sSub>
                  <m:r>
                    <a:rPr lang="en-US" sz="1100" b="0" i="1" baseline="0">
                      <a:latin typeface="Cambria Math"/>
                    </a:rPr>
                    <m:t>  </m:t>
                  </m:r>
                </m:oMath>
              </a14:m>
              <a:r>
                <a:rPr lang="en-US" sz="1100" baseline="0"/>
                <a:t>+</a:t>
              </a:r>
              <a14:m>
                <m:oMath xmlns:m="http://schemas.openxmlformats.org/officeDocument/2006/math">
                  <m:sSub>
                    <m:sSubPr>
                      <m:ctrlPr>
                        <a:rPr lang="en-US" sz="1100" b="0" i="1" baseline="0">
                          <a:latin typeface="Cambria Math" panose="02040503050406030204" pitchFamily="18" charset="0"/>
                        </a:rPr>
                      </m:ctrlPr>
                    </m:sSubPr>
                    <m:e>
                      <m:r>
                        <a:rPr lang="en-US" sz="1100" b="0" i="1" baseline="0">
                          <a:latin typeface="Cambria Math"/>
                        </a:rPr>
                        <m:t>𝛽</m:t>
                      </m:r>
                    </m:e>
                    <m:sub>
                      <m:r>
                        <a:rPr lang="en-US" sz="1100" b="0" i="1" baseline="0">
                          <a:latin typeface="Cambria Math"/>
                        </a:rPr>
                        <m:t>1</m:t>
                      </m:r>
                    </m:sub>
                  </m:sSub>
                  <m:r>
                    <a:rPr lang="en-US" sz="1100" b="0" i="1" baseline="0">
                      <a:latin typeface="Cambria Math"/>
                    </a:rPr>
                    <m:t>×</m:t>
                  </m:r>
                </m:oMath>
              </a14:m>
              <a:r>
                <a:rPr lang="en-US" sz="1100" baseline="0"/>
                <a:t>TotInc+</a:t>
              </a:r>
              <a14:m>
                <m:oMath xmlns:m="http://schemas.openxmlformats.org/officeDocument/2006/math">
                  <m:sSub>
                    <m:sSubPr>
                      <m:ctrlPr>
                        <a:rPr lang="en-US" sz="1100" b="0" i="1" baseline="0">
                          <a:latin typeface="Cambria Math" panose="02040503050406030204" pitchFamily="18" charset="0"/>
                        </a:rPr>
                      </m:ctrlPr>
                    </m:sSubPr>
                    <m:e>
                      <m:r>
                        <a:rPr lang="en-US" sz="1100" b="0" i="1" baseline="0">
                          <a:latin typeface="Cambria Math"/>
                        </a:rPr>
                        <m:t>𝛽</m:t>
                      </m:r>
                    </m:e>
                    <m:sub>
                      <m:r>
                        <a:rPr lang="en-US" sz="1100" b="0" i="1" baseline="0">
                          <a:latin typeface="Cambria Math"/>
                        </a:rPr>
                        <m:t>2</m:t>
                      </m:r>
                    </m:sub>
                  </m:sSub>
                  <m:r>
                    <a:rPr lang="en-US" sz="1100" b="0" i="1" baseline="0">
                      <a:latin typeface="Cambria Math"/>
                    </a:rPr>
                    <m:t>×</m:t>
                  </m:r>
                </m:oMath>
              </a14:m>
              <a:r>
                <a:rPr lang="en-US" sz="1100"/>
                <a:t>Age+</a:t>
              </a:r>
              <a14:m>
                <m:oMath xmlns:m="http://schemas.openxmlformats.org/officeDocument/2006/math">
                  <m:sSub>
                    <m:sSubPr>
                      <m:ctrlPr>
                        <a:rPr lang="en-US" sz="1100" b="0" i="1">
                          <a:latin typeface="Cambria Math" panose="02040503050406030204" pitchFamily="18" charset="0"/>
                        </a:rPr>
                      </m:ctrlPr>
                    </m:sSubPr>
                    <m:e>
                      <m:r>
                        <a:rPr lang="en-US" sz="1100" b="0" i="1">
                          <a:latin typeface="Cambria Math"/>
                        </a:rPr>
                        <m:t>𝛽</m:t>
                      </m:r>
                    </m:e>
                    <m:sub>
                      <m:r>
                        <a:rPr lang="en-US" sz="1100" b="0" i="1">
                          <a:latin typeface="Cambria Math"/>
                        </a:rPr>
                        <m:t>3</m:t>
                      </m:r>
                    </m:sub>
                  </m:sSub>
                  <m:r>
                    <a:rPr lang="en-US" sz="1100" b="0" i="1">
                      <a:latin typeface="Cambria Math"/>
                    </a:rPr>
                    <m:t>×</m:t>
                  </m:r>
                </m:oMath>
              </a14:m>
              <a:r>
                <a:rPr lang="en-US" sz="1100"/>
                <a:t>HealthStatus+</a:t>
              </a:r>
              <a14:m>
                <m:oMath xmlns:m="http://schemas.openxmlformats.org/officeDocument/2006/math">
                  <m:r>
                    <a:rPr lang="en-US" sz="1100" b="0" i="1">
                      <a:latin typeface="Cambria Math"/>
                    </a:rPr>
                    <m:t>𝜖</m:t>
                  </m:r>
                </m:oMath>
              </a14:m>
              <a:endParaRPr lang="en-US" sz="1100"/>
            </a:p>
            <a:p>
              <a:endParaRPr lang="en-US" sz="1100"/>
            </a:p>
            <a:p>
              <a:r>
                <a:rPr lang="en-US" sz="1100"/>
                <a:t>So you want to explain</a:t>
              </a:r>
              <a:r>
                <a:rPr lang="en-US" sz="1100" baseline="0"/>
                <a:t> out-of-pocket health expenditures (OOPExp) by the total income (TotInc) of a person, her age and her health status. The last one is a categorical variable. Make dummies and estimate using "excellent" health as base category.</a:t>
              </a:r>
              <a:endParaRPr lang="en-US" sz="1100"/>
            </a:p>
          </xdr:txBody>
        </xdr:sp>
      </mc:Choice>
      <mc:Fallback>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8829674" y="514350"/>
              <a:ext cx="4200525" cy="457200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100" b="1"/>
                <a:t>Solution steps:</a:t>
              </a:r>
            </a:p>
            <a:p>
              <a:r>
                <a:rPr lang="en-US" sz="1100"/>
                <a:t>(1) copy data</a:t>
              </a:r>
            </a:p>
            <a:p>
              <a:r>
                <a:rPr lang="en-US" sz="1100"/>
                <a:t>(2) delete columns you don't need</a:t>
              </a:r>
            </a:p>
            <a:p>
              <a:r>
                <a:rPr lang="en-US" sz="1100"/>
                <a:t>(3)</a:t>
              </a:r>
              <a:r>
                <a:rPr lang="en-US" sz="1100" baseline="0"/>
                <a:t> delete rows with blanks</a:t>
              </a:r>
            </a:p>
            <a:p>
              <a:r>
                <a:rPr lang="en-US" sz="1100" baseline="0"/>
                <a:t>(4) make dummy variables using =if() command</a:t>
              </a:r>
              <a:br>
                <a:rPr lang="en-US" sz="1100" baseline="0"/>
              </a:br>
              <a:r>
                <a:rPr lang="en-US" sz="1100" baseline="0"/>
                <a:t>drop base category dummy variable before you run the regression</a:t>
              </a:r>
            </a:p>
            <a:p>
              <a:r>
                <a:rPr lang="en-US" sz="1100" baseline="0"/>
                <a:t>(5) data analysis toolpak -&gt; regression</a:t>
              </a:r>
            </a:p>
            <a:p>
              <a:endParaRPr lang="en-US" sz="1100" baseline="0"/>
            </a:p>
            <a:p>
              <a:r>
                <a:rPr lang="en-US" sz="1100" baseline="0"/>
                <a:t>When you interpret the dummy variable slope coefficients, keep in mind you always compare them to the base category that you dropped and that is not showing up in your results table.</a:t>
              </a:r>
            </a:p>
            <a:p>
              <a:endParaRPr lang="en-US" sz="1100" baseline="0"/>
            </a:p>
            <a:p>
              <a:r>
                <a:rPr lang="en-US" sz="1100" u="sng" baseline="0"/>
                <a:t>Now let's estimate the following equation:</a:t>
              </a:r>
            </a:p>
            <a:p>
              <a:r>
                <a:rPr lang="en-US" sz="1100" baseline="0"/>
                <a:t>OOPExp=</a:t>
              </a:r>
              <a:r>
                <a:rPr lang="en-US" sz="1100" b="0" i="0" baseline="0">
                  <a:latin typeface="Cambria Math"/>
                </a:rPr>
                <a:t>𝛽</a:t>
              </a:r>
              <a:r>
                <a:rPr lang="en-US" sz="1100" b="0" i="0" baseline="0">
                  <a:latin typeface="Cambria Math" panose="02040503050406030204" pitchFamily="18" charset="0"/>
                </a:rPr>
                <a:t>_</a:t>
              </a:r>
              <a:r>
                <a:rPr lang="en-US" sz="1100" b="0" i="0" baseline="0">
                  <a:latin typeface="Cambria Math"/>
                </a:rPr>
                <a:t>0   </a:t>
              </a:r>
              <a:r>
                <a:rPr lang="en-US" sz="1100" baseline="0"/>
                <a:t>+</a:t>
              </a:r>
              <a:r>
                <a:rPr lang="en-US" sz="1100" b="0" i="0" baseline="0">
                  <a:latin typeface="Cambria Math"/>
                </a:rPr>
                <a:t>𝛽</a:t>
              </a:r>
              <a:r>
                <a:rPr lang="en-US" sz="1100" b="0" i="0" baseline="0">
                  <a:latin typeface="Cambria Math" panose="02040503050406030204" pitchFamily="18" charset="0"/>
                </a:rPr>
                <a:t>_</a:t>
              </a:r>
              <a:r>
                <a:rPr lang="en-US" sz="1100" b="0" i="0" baseline="0">
                  <a:latin typeface="Cambria Math"/>
                </a:rPr>
                <a:t>1×</a:t>
              </a:r>
              <a:r>
                <a:rPr lang="en-US" sz="1100" baseline="0"/>
                <a:t>TotInc+</a:t>
              </a:r>
              <a:r>
                <a:rPr lang="en-US" sz="1100" b="0" i="0" baseline="0">
                  <a:latin typeface="Cambria Math"/>
                </a:rPr>
                <a:t>𝛽</a:t>
              </a:r>
              <a:r>
                <a:rPr lang="en-US" sz="1100" b="0" i="0" baseline="0">
                  <a:latin typeface="Cambria Math" panose="02040503050406030204" pitchFamily="18" charset="0"/>
                </a:rPr>
                <a:t>_</a:t>
              </a:r>
              <a:r>
                <a:rPr lang="en-US" sz="1100" b="0" i="0" baseline="0">
                  <a:latin typeface="Cambria Math"/>
                </a:rPr>
                <a:t>2×</a:t>
              </a:r>
              <a:r>
                <a:rPr lang="en-US" sz="1100"/>
                <a:t>Age+</a:t>
              </a:r>
              <a:r>
                <a:rPr lang="en-US" sz="1100" b="0" i="0">
                  <a:latin typeface="Cambria Math"/>
                </a:rPr>
                <a:t>𝛽</a:t>
              </a:r>
              <a:r>
                <a:rPr lang="en-US" sz="1100" b="0" i="0">
                  <a:latin typeface="Cambria Math" panose="02040503050406030204" pitchFamily="18" charset="0"/>
                </a:rPr>
                <a:t>_</a:t>
              </a:r>
              <a:r>
                <a:rPr lang="en-US" sz="1100" b="0" i="0">
                  <a:latin typeface="Cambria Math"/>
                </a:rPr>
                <a:t>3×</a:t>
              </a:r>
              <a:r>
                <a:rPr lang="en-US" sz="1100"/>
                <a:t>HealthStatus+</a:t>
              </a:r>
              <a:r>
                <a:rPr lang="en-US" sz="1100" b="0" i="0">
                  <a:latin typeface="Cambria Math"/>
                </a:rPr>
                <a:t>𝜖</a:t>
              </a:r>
              <a:endParaRPr lang="en-US" sz="1100"/>
            </a:p>
            <a:p>
              <a:endParaRPr lang="en-US" sz="1100"/>
            </a:p>
            <a:p>
              <a:r>
                <a:rPr lang="en-US" sz="1100"/>
                <a:t>So you want to explain</a:t>
              </a:r>
              <a:r>
                <a:rPr lang="en-US" sz="1100" baseline="0"/>
                <a:t> out-of-pocket health expenditures (OOPExp) by the total income (TotInc) of a person, her age and her health status. The last one is a categorical variable. Make dummies and estimate using "excellent" health as base category.</a:t>
              </a:r>
              <a:endParaRPr lang="en-US" sz="1100"/>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0"/>
  <sheetViews>
    <sheetView topLeftCell="A25" workbookViewId="0">
      <selection activeCell="J18" sqref="J18"/>
    </sheetView>
  </sheetViews>
  <sheetFormatPr defaultColWidth="9.140625" defaultRowHeight="15.75"/>
  <cols>
    <col min="1" max="3" width="9.140625" style="1"/>
    <col min="4" max="4" width="18.42578125" style="1" customWidth="1"/>
    <col min="5" max="5" width="12.85546875" style="1" customWidth="1"/>
    <col min="6" max="6" width="12" style="1" bestFit="1" customWidth="1"/>
    <col min="7" max="7" width="13.7109375" style="1" bestFit="1" customWidth="1"/>
    <col min="8" max="8" width="10.5703125" style="1" customWidth="1"/>
    <col min="9" max="9" width="12.42578125" style="1" bestFit="1" customWidth="1"/>
    <col min="10" max="10" width="13.5703125" style="1" bestFit="1" customWidth="1"/>
    <col min="11" max="16384" width="9.140625" style="1"/>
  </cols>
  <sheetData>
    <row r="1" spans="1:14">
      <c r="A1" s="8" t="s">
        <v>0</v>
      </c>
      <c r="B1" s="8" t="s">
        <v>1</v>
      </c>
      <c r="F1" t="s">
        <v>72</v>
      </c>
      <c r="G1"/>
      <c r="H1"/>
      <c r="I1"/>
      <c r="J1"/>
      <c r="K1"/>
      <c r="L1"/>
      <c r="M1"/>
      <c r="N1"/>
    </row>
    <row r="2" spans="1:14" ht="16.5" thickBot="1">
      <c r="A2" s="1">
        <v>2050</v>
      </c>
      <c r="B2" s="1">
        <v>2650</v>
      </c>
      <c r="F2"/>
      <c r="G2"/>
      <c r="H2"/>
      <c r="I2"/>
      <c r="J2"/>
      <c r="K2"/>
      <c r="L2"/>
      <c r="M2"/>
      <c r="N2"/>
    </row>
    <row r="3" spans="1:14">
      <c r="A3" s="1">
        <v>2080</v>
      </c>
      <c r="B3" s="1">
        <v>2600</v>
      </c>
      <c r="F3" s="16" t="s">
        <v>73</v>
      </c>
      <c r="G3" s="16"/>
      <c r="H3"/>
      <c r="I3"/>
      <c r="J3"/>
      <c r="K3"/>
      <c r="L3"/>
      <c r="M3"/>
      <c r="N3"/>
    </row>
    <row r="4" spans="1:14">
      <c r="A4" s="1">
        <v>2150</v>
      </c>
      <c r="B4" s="1">
        <v>2664</v>
      </c>
      <c r="F4" s="13" t="s">
        <v>74</v>
      </c>
      <c r="G4" s="13">
        <v>0.84116902412069405</v>
      </c>
      <c r="H4"/>
      <c r="I4"/>
      <c r="J4"/>
      <c r="K4"/>
      <c r="L4"/>
      <c r="M4"/>
      <c r="N4"/>
    </row>
    <row r="5" spans="1:14">
      <c r="A5" s="1">
        <v>2150</v>
      </c>
      <c r="B5" s="1">
        <v>2921</v>
      </c>
      <c r="F5" s="13" t="s">
        <v>75</v>
      </c>
      <c r="G5" s="13">
        <v>0.70756532714016074</v>
      </c>
      <c r="H5"/>
      <c r="I5"/>
      <c r="J5"/>
      <c r="K5"/>
      <c r="L5"/>
      <c r="M5"/>
      <c r="N5"/>
    </row>
    <row r="6" spans="1:14">
      <c r="A6" s="1">
        <v>1999</v>
      </c>
      <c r="B6" s="1">
        <v>2580</v>
      </c>
      <c r="F6" s="13" t="s">
        <v>76</v>
      </c>
      <c r="G6" s="13">
        <v>0.70475345528573918</v>
      </c>
      <c r="H6"/>
      <c r="I6"/>
      <c r="J6"/>
      <c r="K6"/>
      <c r="L6"/>
      <c r="M6"/>
      <c r="N6"/>
    </row>
    <row r="7" spans="1:14">
      <c r="A7" s="1">
        <v>1900</v>
      </c>
      <c r="B7" s="1">
        <v>2580</v>
      </c>
      <c r="F7" s="13" t="s">
        <v>77</v>
      </c>
      <c r="G7" s="13">
        <v>208.10139841877344</v>
      </c>
      <c r="H7"/>
      <c r="I7"/>
      <c r="J7"/>
      <c r="K7"/>
      <c r="L7"/>
      <c r="M7"/>
      <c r="N7"/>
    </row>
    <row r="8" spans="1:14" ht="16.5" thickBot="1">
      <c r="A8" s="1">
        <v>1800</v>
      </c>
      <c r="B8" s="1">
        <v>2774</v>
      </c>
      <c r="F8" s="14" t="s">
        <v>78</v>
      </c>
      <c r="G8" s="14">
        <v>106</v>
      </c>
      <c r="H8"/>
      <c r="I8"/>
      <c r="J8"/>
      <c r="K8"/>
      <c r="L8"/>
      <c r="M8"/>
      <c r="N8"/>
    </row>
    <row r="9" spans="1:14">
      <c r="A9" s="1">
        <v>1560</v>
      </c>
      <c r="B9" s="1">
        <v>1920</v>
      </c>
      <c r="F9"/>
      <c r="G9"/>
      <c r="H9"/>
      <c r="I9"/>
      <c r="J9"/>
      <c r="K9"/>
      <c r="L9"/>
      <c r="M9"/>
      <c r="N9"/>
    </row>
    <row r="10" spans="1:14" ht="16.5" thickBot="1">
      <c r="A10" s="1">
        <v>1449</v>
      </c>
      <c r="B10" s="1">
        <v>1710</v>
      </c>
      <c r="F10" t="s">
        <v>79</v>
      </c>
      <c r="G10"/>
      <c r="H10"/>
      <c r="I10"/>
      <c r="J10"/>
      <c r="K10"/>
      <c r="L10"/>
      <c r="M10"/>
      <c r="N10"/>
    </row>
    <row r="11" spans="1:14">
      <c r="A11" s="1">
        <v>1375</v>
      </c>
      <c r="B11" s="1">
        <v>1837</v>
      </c>
      <c r="F11" s="15"/>
      <c r="G11" s="15" t="s">
        <v>84</v>
      </c>
      <c r="H11" s="15" t="s">
        <v>85</v>
      </c>
      <c r="I11" s="15" t="s">
        <v>86</v>
      </c>
      <c r="J11" s="15" t="s">
        <v>87</v>
      </c>
      <c r="K11" s="15" t="s">
        <v>88</v>
      </c>
      <c r="L11"/>
      <c r="M11"/>
      <c r="N11"/>
    </row>
    <row r="12" spans="1:14">
      <c r="A12" s="1">
        <v>1270</v>
      </c>
      <c r="B12" s="1">
        <v>1880</v>
      </c>
      <c r="F12" s="13" t="s">
        <v>80</v>
      </c>
      <c r="G12" s="13">
        <v>1</v>
      </c>
      <c r="H12" s="13">
        <v>10897352.906878177</v>
      </c>
      <c r="I12" s="13">
        <v>10897352.906878177</v>
      </c>
      <c r="J12" s="13">
        <v>251.6349833039329</v>
      </c>
      <c r="K12" s="13">
        <v>1.5824121461550127E-29</v>
      </c>
      <c r="L12"/>
      <c r="M12"/>
      <c r="N12"/>
    </row>
    <row r="13" spans="1:14">
      <c r="A13" s="1">
        <v>1250</v>
      </c>
      <c r="B13" s="1">
        <v>2150</v>
      </c>
      <c r="F13" s="13" t="s">
        <v>81</v>
      </c>
      <c r="G13" s="13">
        <v>104</v>
      </c>
      <c r="H13" s="13">
        <v>4503843.9704803051</v>
      </c>
      <c r="I13" s="13">
        <v>43306.192023849086</v>
      </c>
      <c r="J13" s="13"/>
      <c r="K13" s="13"/>
      <c r="L13"/>
      <c r="M13"/>
      <c r="N13"/>
    </row>
    <row r="14" spans="1:14" ht="16.5" thickBot="1">
      <c r="A14" s="1">
        <v>1235</v>
      </c>
      <c r="B14" s="1">
        <v>1894</v>
      </c>
      <c r="F14" s="14" t="s">
        <v>82</v>
      </c>
      <c r="G14" s="14">
        <v>105</v>
      </c>
      <c r="H14" s="14">
        <v>15401196.877358481</v>
      </c>
      <c r="I14" s="14"/>
      <c r="J14" s="14"/>
      <c r="K14" s="14"/>
      <c r="L14"/>
      <c r="M14"/>
      <c r="N14"/>
    </row>
    <row r="15" spans="1:14" ht="16.5" thickBot="1">
      <c r="A15" s="1">
        <v>1170</v>
      </c>
      <c r="B15" s="1">
        <v>1928</v>
      </c>
      <c r="F15"/>
      <c r="G15"/>
      <c r="H15"/>
      <c r="I15"/>
      <c r="J15"/>
      <c r="K15"/>
      <c r="L15"/>
      <c r="M15"/>
      <c r="N15"/>
    </row>
    <row r="16" spans="1:14">
      <c r="A16" s="1">
        <v>1180</v>
      </c>
      <c r="B16" s="1">
        <v>1830</v>
      </c>
      <c r="F16" s="15"/>
      <c r="G16" s="15" t="s">
        <v>89</v>
      </c>
      <c r="H16" s="15" t="s">
        <v>77</v>
      </c>
      <c r="I16" s="15" t="s">
        <v>90</v>
      </c>
      <c r="J16" s="15" t="s">
        <v>91</v>
      </c>
      <c r="K16" s="15" t="s">
        <v>92</v>
      </c>
      <c r="L16" s="15" t="s">
        <v>93</v>
      </c>
      <c r="M16" s="15" t="s">
        <v>94</v>
      </c>
      <c r="N16" s="15" t="s">
        <v>95</v>
      </c>
    </row>
    <row r="17" spans="1:14">
      <c r="A17" s="1">
        <v>1155</v>
      </c>
      <c r="B17" s="1">
        <v>1767</v>
      </c>
      <c r="F17" s="13" t="s">
        <v>83</v>
      </c>
      <c r="G17" s="13">
        <v>64.956113386531797</v>
      </c>
      <c r="H17" s="13">
        <v>66.675450074977547</v>
      </c>
      <c r="I17" s="13">
        <v>0.97421334709383545</v>
      </c>
      <c r="J17" s="13">
        <v>0.33221115787672917</v>
      </c>
      <c r="K17" s="13">
        <v>-67.263806207341048</v>
      </c>
      <c r="L17" s="13">
        <v>197.17603298040464</v>
      </c>
      <c r="M17" s="13">
        <v>-67.263806207341048</v>
      </c>
      <c r="N17" s="13">
        <v>197.17603298040464</v>
      </c>
    </row>
    <row r="18" spans="1:14" ht="16.5" thickBot="1">
      <c r="A18" s="1">
        <v>1110</v>
      </c>
      <c r="B18" s="1">
        <v>1630</v>
      </c>
      <c r="F18" s="14" t="s">
        <v>1</v>
      </c>
      <c r="G18" s="14">
        <v>0.60635341113087982</v>
      </c>
      <c r="H18" s="14">
        <v>3.8224368211031305E-2</v>
      </c>
      <c r="I18" s="14">
        <v>15.863006754834737</v>
      </c>
      <c r="J18" s="14">
        <v>1.5824121461551253E-29</v>
      </c>
      <c r="K18" s="14">
        <v>0.53055305454227297</v>
      </c>
      <c r="L18" s="14">
        <v>0.68215376771948666</v>
      </c>
      <c r="M18" s="14">
        <v>0.53055305454227297</v>
      </c>
      <c r="N18" s="14">
        <v>0.68215376771948666</v>
      </c>
    </row>
    <row r="19" spans="1:14">
      <c r="A19" s="1">
        <v>1139</v>
      </c>
      <c r="B19" s="1">
        <v>1680</v>
      </c>
      <c r="F19"/>
      <c r="G19"/>
      <c r="H19"/>
      <c r="I19"/>
      <c r="J19"/>
      <c r="K19"/>
      <c r="L19"/>
      <c r="M19"/>
      <c r="N19"/>
    </row>
    <row r="20" spans="1:14">
      <c r="A20" s="1">
        <v>995</v>
      </c>
      <c r="B20" s="1">
        <v>1725</v>
      </c>
      <c r="F20"/>
      <c r="G20"/>
      <c r="H20"/>
      <c r="I20"/>
      <c r="J20"/>
      <c r="K20"/>
      <c r="L20"/>
      <c r="M20"/>
      <c r="N20"/>
    </row>
    <row r="21" spans="1:14">
      <c r="A21" s="1">
        <v>995</v>
      </c>
      <c r="B21" s="1">
        <v>1500</v>
      </c>
      <c r="F21"/>
      <c r="G21"/>
      <c r="H21"/>
      <c r="I21"/>
      <c r="J21"/>
      <c r="K21"/>
      <c r="L21"/>
      <c r="M21"/>
      <c r="N21"/>
    </row>
    <row r="22" spans="1:14">
      <c r="A22" s="1">
        <v>975</v>
      </c>
      <c r="B22" s="1">
        <v>1430</v>
      </c>
      <c r="F22" t="s">
        <v>96</v>
      </c>
      <c r="G22"/>
      <c r="H22"/>
      <c r="I22"/>
      <c r="J22"/>
      <c r="K22"/>
      <c r="L22"/>
      <c r="M22"/>
      <c r="N22"/>
    </row>
    <row r="23" spans="1:14" ht="16.5" thickBot="1">
      <c r="A23" s="1">
        <v>975</v>
      </c>
      <c r="B23" s="1">
        <v>1360</v>
      </c>
      <c r="F23"/>
      <c r="G23"/>
      <c r="H23"/>
      <c r="I23"/>
      <c r="J23"/>
      <c r="K23"/>
      <c r="L23"/>
      <c r="M23"/>
      <c r="N23"/>
    </row>
    <row r="24" spans="1:14">
      <c r="A24" s="1">
        <v>900</v>
      </c>
      <c r="B24" s="1">
        <v>1400</v>
      </c>
      <c r="F24" s="15" t="s">
        <v>97</v>
      </c>
      <c r="G24" s="15" t="s">
        <v>98</v>
      </c>
      <c r="H24" s="15" t="s">
        <v>99</v>
      </c>
      <c r="I24"/>
      <c r="J24"/>
      <c r="K24"/>
      <c r="L24"/>
      <c r="M24"/>
      <c r="N24"/>
    </row>
    <row r="25" spans="1:14">
      <c r="A25" s="1">
        <v>960</v>
      </c>
      <c r="B25" s="1">
        <v>1573</v>
      </c>
      <c r="F25" s="13">
        <v>1</v>
      </c>
      <c r="G25" s="13">
        <v>1671.7926528833634</v>
      </c>
      <c r="H25" s="13">
        <v>378.20734711663658</v>
      </c>
      <c r="I25"/>
      <c r="J25"/>
      <c r="K25"/>
      <c r="L25"/>
      <c r="M25"/>
      <c r="N25"/>
    </row>
    <row r="26" spans="1:14">
      <c r="A26" s="1">
        <v>860</v>
      </c>
      <c r="B26" s="1">
        <v>1385</v>
      </c>
      <c r="F26" s="13">
        <v>2</v>
      </c>
      <c r="G26" s="13">
        <v>1641.4749823268194</v>
      </c>
      <c r="H26" s="13">
        <v>438.52501767318063</v>
      </c>
      <c r="I26"/>
      <c r="J26"/>
      <c r="K26"/>
      <c r="L26"/>
      <c r="M26"/>
      <c r="N26"/>
    </row>
    <row r="27" spans="1:14">
      <c r="A27" s="1">
        <v>1695</v>
      </c>
      <c r="B27" s="1">
        <v>2931</v>
      </c>
      <c r="F27" s="13">
        <v>3</v>
      </c>
      <c r="G27" s="13">
        <v>1680.2816006391956</v>
      </c>
      <c r="H27" s="13">
        <v>469.71839936080437</v>
      </c>
      <c r="I27"/>
      <c r="J27"/>
      <c r="K27"/>
      <c r="L27"/>
      <c r="M27"/>
      <c r="N27"/>
    </row>
    <row r="28" spans="1:14">
      <c r="A28" s="1">
        <v>1300</v>
      </c>
      <c r="B28" s="1">
        <v>2000</v>
      </c>
      <c r="F28" s="13">
        <v>4</v>
      </c>
      <c r="G28" s="13">
        <v>1836.1144272998317</v>
      </c>
      <c r="H28" s="13">
        <v>313.88557270016827</v>
      </c>
      <c r="I28"/>
      <c r="J28"/>
      <c r="K28"/>
      <c r="L28"/>
      <c r="M28"/>
      <c r="N28"/>
    </row>
    <row r="29" spans="1:14">
      <c r="A29" s="1">
        <v>1020</v>
      </c>
      <c r="B29" s="1">
        <v>1478</v>
      </c>
      <c r="F29" s="13">
        <v>5</v>
      </c>
      <c r="G29" s="13">
        <v>1629.3479141042017</v>
      </c>
      <c r="H29" s="13">
        <v>369.65208589579834</v>
      </c>
      <c r="I29"/>
      <c r="J29"/>
      <c r="K29"/>
      <c r="L29"/>
      <c r="M29"/>
      <c r="N29"/>
    </row>
    <row r="30" spans="1:14">
      <c r="A30" s="1">
        <v>1020</v>
      </c>
      <c r="B30" s="1">
        <v>1713</v>
      </c>
      <c r="F30" s="13">
        <v>6</v>
      </c>
      <c r="G30" s="13">
        <v>1629.3479141042017</v>
      </c>
      <c r="H30" s="13">
        <v>270.65208589579834</v>
      </c>
      <c r="I30"/>
      <c r="J30"/>
      <c r="K30"/>
      <c r="L30"/>
      <c r="M30"/>
      <c r="N30"/>
    </row>
    <row r="31" spans="1:14">
      <c r="A31" s="1">
        <v>922</v>
      </c>
      <c r="B31" s="1">
        <v>1326</v>
      </c>
      <c r="F31" s="13">
        <v>7</v>
      </c>
      <c r="G31" s="13">
        <v>1746.9804758635923</v>
      </c>
      <c r="H31" s="13">
        <v>53.019524136407654</v>
      </c>
      <c r="I31"/>
      <c r="J31"/>
      <c r="K31"/>
      <c r="L31"/>
      <c r="M31"/>
      <c r="N31"/>
    </row>
    <row r="32" spans="1:14">
      <c r="A32" s="1">
        <v>925</v>
      </c>
      <c r="B32" s="1">
        <v>1050</v>
      </c>
      <c r="F32" s="13">
        <v>8</v>
      </c>
      <c r="G32" s="13">
        <v>1229.1546627578211</v>
      </c>
      <c r="H32" s="13">
        <v>330.84533724217886</v>
      </c>
      <c r="I32"/>
      <c r="J32"/>
      <c r="K32"/>
      <c r="L32"/>
      <c r="M32"/>
      <c r="N32"/>
    </row>
    <row r="33" spans="1:14">
      <c r="A33" s="1">
        <v>899</v>
      </c>
      <c r="B33" s="1">
        <v>1464</v>
      </c>
      <c r="F33" s="13">
        <v>9</v>
      </c>
      <c r="G33" s="13">
        <v>1101.8204464203363</v>
      </c>
      <c r="H33" s="13">
        <v>347.17955357966366</v>
      </c>
      <c r="I33"/>
      <c r="J33"/>
      <c r="K33"/>
      <c r="L33"/>
      <c r="M33"/>
      <c r="N33"/>
    </row>
    <row r="34" spans="1:14">
      <c r="A34" s="1">
        <v>850</v>
      </c>
      <c r="B34" s="1">
        <v>1190</v>
      </c>
      <c r="F34" s="13">
        <v>10</v>
      </c>
      <c r="G34" s="13">
        <v>1178.827329633958</v>
      </c>
      <c r="H34" s="13">
        <v>196.17267036604198</v>
      </c>
      <c r="I34"/>
      <c r="J34"/>
      <c r="K34"/>
      <c r="L34"/>
      <c r="M34"/>
      <c r="N34"/>
    </row>
    <row r="35" spans="1:14">
      <c r="A35" s="1">
        <v>890</v>
      </c>
      <c r="B35" s="1">
        <v>1746</v>
      </c>
      <c r="F35" s="13">
        <v>11</v>
      </c>
      <c r="G35" s="13">
        <v>1204.900526312586</v>
      </c>
      <c r="H35" s="13">
        <v>65.099473687414047</v>
      </c>
      <c r="I35"/>
      <c r="J35"/>
      <c r="K35"/>
      <c r="L35"/>
      <c r="M35"/>
      <c r="N35"/>
    </row>
    <row r="36" spans="1:14">
      <c r="A36" s="1">
        <v>870</v>
      </c>
      <c r="B36" s="1">
        <v>1280</v>
      </c>
      <c r="F36" s="13">
        <v>12</v>
      </c>
      <c r="G36" s="13">
        <v>1368.6159473179234</v>
      </c>
      <c r="H36" s="13">
        <v>-118.61594731792343</v>
      </c>
      <c r="I36"/>
      <c r="J36"/>
      <c r="K36"/>
      <c r="L36"/>
      <c r="M36"/>
      <c r="N36"/>
    </row>
    <row r="37" spans="1:14">
      <c r="A37" s="1">
        <v>700</v>
      </c>
      <c r="B37" s="1">
        <v>1215</v>
      </c>
      <c r="F37" s="13">
        <v>13</v>
      </c>
      <c r="G37" s="13">
        <v>1213.3894740684182</v>
      </c>
      <c r="H37" s="13">
        <v>21.610525931581833</v>
      </c>
      <c r="I37"/>
      <c r="J37"/>
      <c r="K37"/>
      <c r="L37"/>
      <c r="M37"/>
      <c r="N37"/>
    </row>
    <row r="38" spans="1:14">
      <c r="A38" s="1">
        <v>720</v>
      </c>
      <c r="B38" s="1">
        <v>1121</v>
      </c>
      <c r="F38" s="13">
        <v>14</v>
      </c>
      <c r="G38" s="13">
        <v>1234.0054900468681</v>
      </c>
      <c r="H38" s="13">
        <v>-64.00549004686809</v>
      </c>
      <c r="I38"/>
      <c r="J38"/>
      <c r="K38"/>
      <c r="L38"/>
      <c r="M38"/>
      <c r="N38"/>
    </row>
    <row r="39" spans="1:14">
      <c r="A39" s="1">
        <v>749</v>
      </c>
      <c r="B39" s="1">
        <v>1733</v>
      </c>
      <c r="F39" s="13">
        <v>15</v>
      </c>
      <c r="G39" s="13">
        <v>1174.5828557560419</v>
      </c>
      <c r="H39" s="13">
        <v>5.4171442439580915</v>
      </c>
      <c r="I39"/>
      <c r="J39"/>
      <c r="K39"/>
      <c r="L39"/>
      <c r="M39"/>
      <c r="N39"/>
    </row>
    <row r="40" spans="1:14">
      <c r="A40" s="1">
        <v>731</v>
      </c>
      <c r="B40" s="1">
        <v>1299</v>
      </c>
      <c r="F40" s="13">
        <v>16</v>
      </c>
      <c r="G40" s="13">
        <v>1136.3825908547965</v>
      </c>
      <c r="H40" s="13">
        <v>18.61740914520351</v>
      </c>
      <c r="I40"/>
      <c r="J40"/>
      <c r="K40"/>
      <c r="L40"/>
      <c r="M40"/>
      <c r="N40"/>
    </row>
    <row r="41" spans="1:14">
      <c r="A41" s="1">
        <v>725</v>
      </c>
      <c r="B41" s="1">
        <v>1140</v>
      </c>
      <c r="F41" s="13">
        <v>17</v>
      </c>
      <c r="G41" s="13">
        <v>1053.312173529866</v>
      </c>
      <c r="H41" s="13">
        <v>56.687826470134041</v>
      </c>
      <c r="I41"/>
      <c r="J41"/>
      <c r="K41"/>
      <c r="L41"/>
      <c r="M41"/>
      <c r="N41"/>
    </row>
    <row r="42" spans="1:14">
      <c r="A42" s="1">
        <v>670</v>
      </c>
      <c r="B42" s="1">
        <v>1181</v>
      </c>
      <c r="F42" s="13">
        <v>18</v>
      </c>
      <c r="G42" s="13">
        <v>1083.6298440864098</v>
      </c>
      <c r="H42" s="13">
        <v>55.370155913590224</v>
      </c>
      <c r="I42"/>
      <c r="J42"/>
      <c r="K42"/>
      <c r="L42"/>
      <c r="M42"/>
      <c r="N42"/>
    </row>
    <row r="43" spans="1:14">
      <c r="A43" s="1">
        <v>2150</v>
      </c>
      <c r="B43" s="1">
        <v>2848</v>
      </c>
      <c r="F43" s="13">
        <v>19</v>
      </c>
      <c r="G43" s="13">
        <v>1110.9157475872994</v>
      </c>
      <c r="H43" s="13">
        <v>-115.91574758729939</v>
      </c>
      <c r="I43"/>
      <c r="J43"/>
      <c r="K43"/>
      <c r="L43"/>
      <c r="M43"/>
      <c r="N43"/>
    </row>
    <row r="44" spans="1:14">
      <c r="A44" s="1">
        <v>1599</v>
      </c>
      <c r="B44" s="1">
        <v>2440</v>
      </c>
      <c r="F44" s="13">
        <v>20</v>
      </c>
      <c r="G44" s="13">
        <v>974.48623008285153</v>
      </c>
      <c r="H44" s="13">
        <v>20.513769917148466</v>
      </c>
      <c r="I44"/>
      <c r="J44"/>
      <c r="K44"/>
      <c r="L44"/>
      <c r="M44"/>
      <c r="N44"/>
    </row>
    <row r="45" spans="1:14">
      <c r="A45" s="1">
        <v>1350</v>
      </c>
      <c r="B45" s="1">
        <v>2253</v>
      </c>
      <c r="F45" s="13">
        <v>21</v>
      </c>
      <c r="G45" s="13">
        <v>932.0414913036899</v>
      </c>
      <c r="H45" s="13">
        <v>42.958508696310105</v>
      </c>
      <c r="I45"/>
      <c r="J45"/>
      <c r="K45"/>
      <c r="L45"/>
      <c r="M45"/>
      <c r="N45"/>
    </row>
    <row r="46" spans="1:14">
      <c r="A46" s="1">
        <v>1299</v>
      </c>
      <c r="B46" s="1">
        <v>2743</v>
      </c>
      <c r="F46" s="13">
        <v>22</v>
      </c>
      <c r="G46" s="13">
        <v>889.59675252452837</v>
      </c>
      <c r="H46" s="13">
        <v>85.40324747547163</v>
      </c>
      <c r="I46"/>
      <c r="J46"/>
      <c r="K46"/>
      <c r="L46"/>
      <c r="M46"/>
      <c r="N46"/>
    </row>
    <row r="47" spans="1:14">
      <c r="A47" s="1">
        <v>1250</v>
      </c>
      <c r="B47" s="1">
        <v>2180</v>
      </c>
      <c r="F47" s="13">
        <v>23</v>
      </c>
      <c r="G47" s="13">
        <v>913.85088896976356</v>
      </c>
      <c r="H47" s="13">
        <v>-13.85088896976356</v>
      </c>
      <c r="I47"/>
      <c r="J47"/>
      <c r="K47"/>
      <c r="L47"/>
      <c r="M47"/>
      <c r="N47"/>
    </row>
    <row r="48" spans="1:14">
      <c r="A48" s="1">
        <v>1239</v>
      </c>
      <c r="B48" s="1">
        <v>1706</v>
      </c>
      <c r="F48" s="13">
        <v>24</v>
      </c>
      <c r="G48" s="13">
        <v>1018.7500290954057</v>
      </c>
      <c r="H48" s="13">
        <v>-58.750029095405694</v>
      </c>
      <c r="I48"/>
      <c r="J48"/>
      <c r="K48"/>
      <c r="L48"/>
      <c r="M48"/>
      <c r="N48"/>
    </row>
    <row r="49" spans="1:14">
      <c r="A49" s="1">
        <v>1200</v>
      </c>
      <c r="B49" s="1">
        <v>1948</v>
      </c>
      <c r="F49" s="13">
        <v>25</v>
      </c>
      <c r="G49" s="13">
        <v>904.75558780280039</v>
      </c>
      <c r="H49" s="13">
        <v>-44.755587802800392</v>
      </c>
      <c r="I49"/>
      <c r="J49"/>
      <c r="K49"/>
      <c r="L49"/>
      <c r="M49"/>
      <c r="N49"/>
    </row>
    <row r="50" spans="1:14">
      <c r="A50" s="1">
        <v>1125</v>
      </c>
      <c r="B50" s="1">
        <v>1710</v>
      </c>
      <c r="F50" s="13">
        <v>26</v>
      </c>
      <c r="G50" s="13">
        <v>1842.1779614111406</v>
      </c>
      <c r="H50" s="13">
        <v>-147.17796141114059</v>
      </c>
      <c r="I50"/>
      <c r="J50"/>
      <c r="K50"/>
      <c r="L50"/>
      <c r="M50"/>
      <c r="N50"/>
    </row>
    <row r="51" spans="1:14">
      <c r="A51" s="1">
        <v>1100</v>
      </c>
      <c r="B51" s="1">
        <v>1657</v>
      </c>
      <c r="F51" s="13">
        <v>27</v>
      </c>
      <c r="G51" s="13">
        <v>1277.6629356482915</v>
      </c>
      <c r="H51" s="13">
        <v>22.337064351708477</v>
      </c>
      <c r="I51"/>
      <c r="J51"/>
      <c r="K51"/>
      <c r="L51"/>
      <c r="M51"/>
      <c r="N51"/>
    </row>
    <row r="52" spans="1:14">
      <c r="A52" s="1">
        <v>1080</v>
      </c>
      <c r="B52" s="1">
        <v>2200</v>
      </c>
      <c r="E52" s="2"/>
      <c r="F52" s="13">
        <v>28</v>
      </c>
      <c r="G52" s="13">
        <v>961.14645503797215</v>
      </c>
      <c r="H52" s="13">
        <v>58.853544962027854</v>
      </c>
      <c r="I52"/>
      <c r="J52"/>
      <c r="K52"/>
      <c r="L52"/>
      <c r="M52"/>
      <c r="N52"/>
    </row>
    <row r="53" spans="1:14">
      <c r="A53" s="1">
        <v>1050</v>
      </c>
      <c r="B53" s="1">
        <v>1680</v>
      </c>
      <c r="E53" s="3"/>
      <c r="F53" s="13">
        <v>29</v>
      </c>
      <c r="G53" s="13">
        <v>1103.6395066537289</v>
      </c>
      <c r="H53" s="13">
        <v>-83.639506653728859</v>
      </c>
      <c r="I53"/>
      <c r="J53"/>
      <c r="K53"/>
      <c r="L53"/>
      <c r="M53"/>
      <c r="N53"/>
    </row>
    <row r="54" spans="1:14">
      <c r="A54" s="1">
        <v>1049</v>
      </c>
      <c r="B54" s="1">
        <v>1900</v>
      </c>
      <c r="E54" s="3"/>
      <c r="F54" s="13">
        <v>30</v>
      </c>
      <c r="G54" s="13">
        <v>868.98073654607845</v>
      </c>
      <c r="H54" s="13">
        <v>53.019263453921553</v>
      </c>
      <c r="I54"/>
      <c r="J54"/>
      <c r="K54"/>
      <c r="L54"/>
      <c r="M54"/>
      <c r="N54"/>
    </row>
    <row r="55" spans="1:14">
      <c r="A55" s="1">
        <v>955</v>
      </c>
      <c r="B55" s="1">
        <v>1565</v>
      </c>
      <c r="E55" s="3"/>
      <c r="F55" s="13">
        <v>31</v>
      </c>
      <c r="G55" s="13">
        <v>701.62719507395559</v>
      </c>
      <c r="H55" s="13">
        <v>223.37280492604441</v>
      </c>
      <c r="I55"/>
      <c r="J55"/>
      <c r="K55"/>
      <c r="L55"/>
      <c r="M55"/>
      <c r="N55"/>
    </row>
    <row r="56" spans="1:14">
      <c r="A56" s="1">
        <v>934</v>
      </c>
      <c r="B56" s="1">
        <v>1543</v>
      </c>
      <c r="F56" s="13">
        <v>32</v>
      </c>
      <c r="G56" s="13">
        <v>952.65750728213982</v>
      </c>
      <c r="H56" s="13">
        <v>-53.657507282139818</v>
      </c>
      <c r="I56"/>
      <c r="J56"/>
      <c r="K56"/>
      <c r="L56"/>
      <c r="M56"/>
      <c r="N56"/>
    </row>
    <row r="57" spans="1:14">
      <c r="A57" s="1">
        <v>875</v>
      </c>
      <c r="B57" s="1">
        <v>1173</v>
      </c>
      <c r="F57" s="13">
        <v>33</v>
      </c>
      <c r="G57" s="13">
        <v>786.51667263227876</v>
      </c>
      <c r="H57" s="13">
        <v>63.483327367721245</v>
      </c>
      <c r="I57"/>
      <c r="J57"/>
      <c r="K57"/>
      <c r="L57"/>
      <c r="M57"/>
      <c r="N57"/>
    </row>
    <row r="58" spans="1:14">
      <c r="A58" s="1">
        <v>889</v>
      </c>
      <c r="B58" s="1">
        <v>1549</v>
      </c>
      <c r="F58" s="13">
        <v>34</v>
      </c>
      <c r="G58" s="13">
        <v>1123.6491692210479</v>
      </c>
      <c r="H58" s="13">
        <v>-233.64916922104794</v>
      </c>
      <c r="I58"/>
      <c r="J58"/>
      <c r="K58"/>
      <c r="L58"/>
      <c r="M58"/>
      <c r="N58"/>
    </row>
    <row r="59" spans="1:14">
      <c r="A59" s="1">
        <v>855</v>
      </c>
      <c r="B59" s="1">
        <v>1900</v>
      </c>
      <c r="F59" s="13">
        <v>35</v>
      </c>
      <c r="G59" s="13">
        <v>841.08847963405799</v>
      </c>
      <c r="H59" s="13">
        <v>28.91152036594201</v>
      </c>
      <c r="I59"/>
      <c r="J59"/>
      <c r="K59"/>
      <c r="L59"/>
      <c r="M59"/>
      <c r="N59"/>
    </row>
    <row r="60" spans="1:14">
      <c r="A60" s="1">
        <v>835</v>
      </c>
      <c r="B60" s="1">
        <v>1560</v>
      </c>
      <c r="F60" s="13">
        <v>36</v>
      </c>
      <c r="G60" s="13">
        <v>801.67550791055078</v>
      </c>
      <c r="H60" s="13">
        <v>-101.67550791055078</v>
      </c>
      <c r="I60"/>
      <c r="J60"/>
      <c r="K60"/>
      <c r="L60"/>
      <c r="M60"/>
      <c r="N60"/>
    </row>
    <row r="61" spans="1:14">
      <c r="A61" s="1">
        <v>810</v>
      </c>
      <c r="B61" s="1">
        <v>1365</v>
      </c>
      <c r="F61" s="13">
        <v>37</v>
      </c>
      <c r="G61" s="13">
        <v>744.67828726424807</v>
      </c>
      <c r="H61" s="13">
        <v>-24.67828726424807</v>
      </c>
      <c r="I61"/>
      <c r="J61"/>
      <c r="K61"/>
      <c r="L61"/>
      <c r="M61"/>
      <c r="N61"/>
    </row>
    <row r="62" spans="1:14">
      <c r="A62" s="1">
        <v>805</v>
      </c>
      <c r="B62" s="1">
        <v>1258</v>
      </c>
      <c r="F62" s="13">
        <v>38</v>
      </c>
      <c r="G62" s="13">
        <v>1115.7665748763466</v>
      </c>
      <c r="H62" s="13">
        <v>-366.76657487634657</v>
      </c>
      <c r="I62"/>
      <c r="J62"/>
      <c r="K62"/>
      <c r="L62"/>
      <c r="M62"/>
      <c r="N62"/>
    </row>
    <row r="63" spans="1:14">
      <c r="A63" s="1">
        <v>799</v>
      </c>
      <c r="B63" s="1">
        <v>1314</v>
      </c>
      <c r="F63" s="13">
        <v>39</v>
      </c>
      <c r="G63" s="13">
        <v>852.60919444554463</v>
      </c>
      <c r="H63" s="13">
        <v>-121.60919444554463</v>
      </c>
      <c r="I63"/>
      <c r="J63"/>
      <c r="K63"/>
      <c r="L63"/>
      <c r="M63"/>
      <c r="N63"/>
    </row>
    <row r="64" spans="1:14">
      <c r="A64" s="1">
        <v>750</v>
      </c>
      <c r="B64" s="1">
        <v>1338</v>
      </c>
      <c r="F64" s="13">
        <v>40</v>
      </c>
      <c r="G64" s="13">
        <v>756.19900207573482</v>
      </c>
      <c r="H64" s="13">
        <v>-31.199002075734825</v>
      </c>
      <c r="I64"/>
      <c r="J64"/>
      <c r="K64"/>
      <c r="L64"/>
      <c r="M64"/>
      <c r="N64"/>
    </row>
    <row r="65" spans="1:14">
      <c r="A65" s="1">
        <v>759</v>
      </c>
      <c r="B65" s="1">
        <v>997</v>
      </c>
      <c r="F65" s="13">
        <v>41</v>
      </c>
      <c r="G65" s="13">
        <v>781.05949193210085</v>
      </c>
      <c r="H65" s="13">
        <v>-111.05949193210085</v>
      </c>
      <c r="I65"/>
      <c r="J65"/>
      <c r="K65"/>
      <c r="L65"/>
      <c r="M65"/>
      <c r="N65"/>
    </row>
    <row r="66" spans="1:14">
      <c r="A66" s="1">
        <v>750</v>
      </c>
      <c r="B66" s="1">
        <v>1030</v>
      </c>
      <c r="F66" s="13">
        <v>42</v>
      </c>
      <c r="G66" s="13">
        <v>1791.8506282872775</v>
      </c>
      <c r="H66" s="13">
        <v>358.14937171272254</v>
      </c>
      <c r="I66"/>
      <c r="J66"/>
      <c r="K66"/>
      <c r="L66"/>
      <c r="M66"/>
      <c r="N66"/>
    </row>
    <row r="67" spans="1:14">
      <c r="A67" s="1">
        <v>730</v>
      </c>
      <c r="B67" s="1">
        <v>1027</v>
      </c>
      <c r="F67" s="13">
        <v>43</v>
      </c>
      <c r="G67" s="13">
        <v>1544.4584365458786</v>
      </c>
      <c r="H67" s="13">
        <v>54.541563454121388</v>
      </c>
      <c r="I67"/>
      <c r="J67"/>
      <c r="K67"/>
      <c r="L67"/>
      <c r="M67"/>
      <c r="N67"/>
    </row>
    <row r="68" spans="1:14">
      <c r="A68" s="1">
        <v>729</v>
      </c>
      <c r="B68" s="1">
        <v>1007</v>
      </c>
      <c r="F68" s="13">
        <v>44</v>
      </c>
      <c r="G68" s="13">
        <v>1431.070348664404</v>
      </c>
      <c r="H68" s="13">
        <v>-81.070348664404037</v>
      </c>
      <c r="I68"/>
      <c r="J68"/>
      <c r="K68"/>
      <c r="L68"/>
      <c r="M68"/>
      <c r="N68"/>
    </row>
    <row r="69" spans="1:14">
      <c r="A69" s="1">
        <v>710</v>
      </c>
      <c r="B69" s="1">
        <v>1083</v>
      </c>
      <c r="F69" s="13">
        <v>45</v>
      </c>
      <c r="G69" s="13">
        <v>1728.1835201185352</v>
      </c>
      <c r="H69" s="13">
        <v>-429.18352011853517</v>
      </c>
      <c r="I69"/>
      <c r="J69"/>
      <c r="K69"/>
      <c r="L69"/>
      <c r="M69"/>
      <c r="N69"/>
    </row>
    <row r="70" spans="1:14">
      <c r="A70" s="1">
        <v>670</v>
      </c>
      <c r="B70" s="1">
        <v>1350</v>
      </c>
      <c r="F70" s="13">
        <v>46</v>
      </c>
      <c r="G70" s="13">
        <v>1386.8065496518498</v>
      </c>
      <c r="H70" s="13">
        <v>-136.80654965184976</v>
      </c>
      <c r="I70"/>
      <c r="J70"/>
      <c r="K70"/>
      <c r="L70"/>
      <c r="M70"/>
      <c r="N70"/>
    </row>
    <row r="71" spans="1:14">
      <c r="A71" s="1">
        <v>619</v>
      </c>
      <c r="B71" s="1">
        <v>837</v>
      </c>
      <c r="F71" s="13">
        <v>47</v>
      </c>
      <c r="G71" s="13">
        <v>1099.3950327758128</v>
      </c>
      <c r="H71" s="13">
        <v>139.60496722418725</v>
      </c>
      <c r="I71"/>
      <c r="J71"/>
      <c r="K71"/>
      <c r="L71"/>
      <c r="M71"/>
      <c r="N71"/>
    </row>
    <row r="72" spans="1:14">
      <c r="A72" s="1">
        <v>1295</v>
      </c>
      <c r="B72" s="1">
        <v>3750</v>
      </c>
      <c r="F72" s="13">
        <v>48</v>
      </c>
      <c r="G72" s="13">
        <v>1246.1325582694856</v>
      </c>
      <c r="H72" s="13">
        <v>-46.132558269485571</v>
      </c>
      <c r="I72"/>
      <c r="J72"/>
      <c r="K72"/>
      <c r="L72"/>
      <c r="M72"/>
      <c r="N72"/>
    </row>
    <row r="73" spans="1:14">
      <c r="A73" s="1">
        <v>975</v>
      </c>
      <c r="B73" s="1">
        <v>1500</v>
      </c>
      <c r="F73" s="13">
        <v>49</v>
      </c>
      <c r="G73" s="13">
        <v>1101.8204464203363</v>
      </c>
      <c r="H73" s="13">
        <v>23.179553579663661</v>
      </c>
      <c r="I73"/>
      <c r="J73"/>
      <c r="K73"/>
      <c r="L73"/>
      <c r="M73"/>
      <c r="N73"/>
    </row>
    <row r="74" spans="1:14">
      <c r="A74" s="1">
        <v>939</v>
      </c>
      <c r="B74" s="1">
        <v>1428</v>
      </c>
      <c r="F74" s="13">
        <v>50</v>
      </c>
      <c r="G74" s="13">
        <v>1069.6837156303995</v>
      </c>
      <c r="H74" s="13">
        <v>30.316284369600453</v>
      </c>
      <c r="I74"/>
      <c r="J74"/>
      <c r="K74"/>
      <c r="L74"/>
      <c r="M74"/>
      <c r="N74"/>
    </row>
    <row r="75" spans="1:14">
      <c r="A75" s="1">
        <v>820</v>
      </c>
      <c r="B75" s="1">
        <v>1375</v>
      </c>
      <c r="F75" s="13">
        <v>51</v>
      </c>
      <c r="G75" s="13">
        <v>1398.9336178744675</v>
      </c>
      <c r="H75" s="13">
        <v>-318.93361787446747</v>
      </c>
      <c r="I75"/>
      <c r="J75"/>
      <c r="K75"/>
      <c r="L75"/>
      <c r="M75"/>
      <c r="N75"/>
    </row>
    <row r="76" spans="1:14">
      <c r="A76" s="1">
        <v>780</v>
      </c>
      <c r="B76" s="1">
        <v>1080</v>
      </c>
      <c r="F76" s="13">
        <v>52</v>
      </c>
      <c r="G76" s="13">
        <v>1083.6298440864098</v>
      </c>
      <c r="H76" s="13">
        <v>-33.629844086409776</v>
      </c>
      <c r="I76"/>
      <c r="J76"/>
      <c r="K76"/>
      <c r="L76"/>
      <c r="M76"/>
      <c r="N76"/>
    </row>
    <row r="77" spans="1:14">
      <c r="A77" s="1">
        <v>770</v>
      </c>
      <c r="B77" s="1">
        <v>900</v>
      </c>
      <c r="F77" s="13">
        <v>53</v>
      </c>
      <c r="G77" s="13">
        <v>1217.0275945352034</v>
      </c>
      <c r="H77" s="13">
        <v>-168.02759453520343</v>
      </c>
      <c r="I77"/>
      <c r="J77"/>
      <c r="K77"/>
      <c r="L77"/>
      <c r="M77"/>
      <c r="N77"/>
    </row>
    <row r="78" spans="1:14">
      <c r="A78" s="1">
        <v>700</v>
      </c>
      <c r="B78" s="1">
        <v>1505</v>
      </c>
      <c r="F78" s="13">
        <v>54</v>
      </c>
      <c r="G78" s="13">
        <v>1013.8992018063587</v>
      </c>
      <c r="H78" s="13">
        <v>-58.899201806358747</v>
      </c>
      <c r="I78"/>
      <c r="J78"/>
      <c r="K78"/>
      <c r="L78"/>
      <c r="M78"/>
      <c r="N78"/>
    </row>
    <row r="79" spans="1:14">
      <c r="A79" s="1">
        <v>540</v>
      </c>
      <c r="B79" s="1">
        <v>1142</v>
      </c>
      <c r="F79" s="13">
        <v>55</v>
      </c>
      <c r="G79" s="13">
        <v>1000.5594267614794</v>
      </c>
      <c r="H79" s="13">
        <v>-66.559426761479358</v>
      </c>
      <c r="I79"/>
      <c r="J79"/>
      <c r="K79"/>
      <c r="L79"/>
      <c r="M79"/>
      <c r="N79"/>
    </row>
    <row r="80" spans="1:14">
      <c r="A80" s="1">
        <v>1070</v>
      </c>
      <c r="B80" s="1">
        <v>1464</v>
      </c>
      <c r="F80" s="13">
        <v>56</v>
      </c>
      <c r="G80" s="13">
        <v>776.20866464305379</v>
      </c>
      <c r="H80" s="13">
        <v>98.791335356946206</v>
      </c>
      <c r="I80"/>
      <c r="J80"/>
      <c r="K80"/>
      <c r="L80"/>
      <c r="M80"/>
      <c r="N80"/>
    </row>
    <row r="81" spans="1:14">
      <c r="A81" s="1">
        <v>2100</v>
      </c>
      <c r="B81" s="1">
        <v>2116</v>
      </c>
      <c r="F81" s="13">
        <v>57</v>
      </c>
      <c r="G81" s="13">
        <v>1004.1975472282646</v>
      </c>
      <c r="H81" s="13">
        <v>-115.19754722826463</v>
      </c>
      <c r="I81"/>
      <c r="J81"/>
      <c r="K81"/>
      <c r="L81"/>
      <c r="M81"/>
      <c r="N81"/>
    </row>
    <row r="82" spans="1:14">
      <c r="A82" s="1">
        <v>725</v>
      </c>
      <c r="B82" s="1">
        <v>1280</v>
      </c>
      <c r="F82" s="13">
        <v>58</v>
      </c>
      <c r="G82" s="13">
        <v>1217.0275945352034</v>
      </c>
      <c r="H82" s="13">
        <v>-362.02759453520343</v>
      </c>
      <c r="I82"/>
      <c r="J82"/>
      <c r="K82"/>
      <c r="L82"/>
      <c r="M82"/>
      <c r="N82"/>
    </row>
    <row r="83" spans="1:14">
      <c r="A83" s="1">
        <v>660</v>
      </c>
      <c r="B83" s="1">
        <v>1159</v>
      </c>
      <c r="F83" s="13">
        <v>59</v>
      </c>
      <c r="G83" s="13">
        <v>1010.8674347507043</v>
      </c>
      <c r="H83" s="13">
        <v>-175.86743475070432</v>
      </c>
      <c r="I83"/>
      <c r="J83"/>
      <c r="K83"/>
      <c r="L83"/>
      <c r="M83"/>
      <c r="N83"/>
    </row>
    <row r="84" spans="1:14">
      <c r="A84" s="1">
        <v>580</v>
      </c>
      <c r="B84" s="1">
        <v>1051</v>
      </c>
      <c r="F84" s="13">
        <v>60</v>
      </c>
      <c r="G84" s="13">
        <v>892.6285195801828</v>
      </c>
      <c r="H84" s="13">
        <v>-82.628519580182797</v>
      </c>
      <c r="I84"/>
      <c r="J84"/>
      <c r="K84"/>
      <c r="L84"/>
      <c r="M84"/>
      <c r="N84"/>
    </row>
    <row r="85" spans="1:14">
      <c r="A85" s="1">
        <v>1844</v>
      </c>
      <c r="B85" s="1">
        <v>2250</v>
      </c>
      <c r="F85" s="13">
        <v>61</v>
      </c>
      <c r="G85" s="13">
        <v>827.7487045891786</v>
      </c>
      <c r="H85" s="13">
        <v>-22.748704589178601</v>
      </c>
      <c r="I85"/>
      <c r="J85"/>
      <c r="K85"/>
      <c r="L85"/>
      <c r="M85"/>
      <c r="N85"/>
    </row>
    <row r="86" spans="1:14">
      <c r="A86" s="1">
        <v>1580</v>
      </c>
      <c r="B86" s="1">
        <v>2563</v>
      </c>
      <c r="F86" s="13">
        <v>62</v>
      </c>
      <c r="G86" s="13">
        <v>861.70449561250791</v>
      </c>
      <c r="H86" s="13">
        <v>-62.704495612507912</v>
      </c>
      <c r="I86"/>
      <c r="J86"/>
      <c r="K86"/>
      <c r="L86"/>
      <c r="M86"/>
      <c r="N86"/>
    </row>
    <row r="87" spans="1:14">
      <c r="A87" s="1">
        <v>699</v>
      </c>
      <c r="B87" s="1">
        <v>1400</v>
      </c>
      <c r="F87" s="13">
        <v>63</v>
      </c>
      <c r="G87" s="13">
        <v>876.25697747964898</v>
      </c>
      <c r="H87" s="13">
        <v>-126.25697747964898</v>
      </c>
      <c r="I87"/>
      <c r="J87"/>
      <c r="K87"/>
      <c r="L87"/>
      <c r="M87"/>
      <c r="N87"/>
    </row>
    <row r="88" spans="1:14">
      <c r="A88" s="1">
        <v>1160</v>
      </c>
      <c r="B88" s="1">
        <v>1720</v>
      </c>
      <c r="F88" s="13">
        <v>64</v>
      </c>
      <c r="G88" s="13">
        <v>669.49046428401903</v>
      </c>
      <c r="H88" s="13">
        <v>89.509535715980974</v>
      </c>
      <c r="I88"/>
      <c r="J88"/>
      <c r="K88"/>
      <c r="L88"/>
      <c r="M88"/>
      <c r="N88"/>
    </row>
    <row r="89" spans="1:14">
      <c r="A89" s="1">
        <v>1109</v>
      </c>
      <c r="B89" s="1">
        <v>1740</v>
      </c>
      <c r="F89" s="13">
        <v>65</v>
      </c>
      <c r="G89" s="13">
        <v>689.500126851338</v>
      </c>
      <c r="H89" s="13">
        <v>60.499873148662004</v>
      </c>
      <c r="I89"/>
      <c r="J89"/>
      <c r="K89"/>
      <c r="L89"/>
      <c r="M89"/>
      <c r="N89"/>
    </row>
    <row r="90" spans="1:14">
      <c r="A90" s="1">
        <v>1129</v>
      </c>
      <c r="B90" s="1">
        <v>1700</v>
      </c>
      <c r="F90" s="13">
        <v>66</v>
      </c>
      <c r="G90" s="13">
        <v>687.68106661794536</v>
      </c>
      <c r="H90" s="13">
        <v>42.318933382054638</v>
      </c>
      <c r="I90"/>
      <c r="J90"/>
      <c r="K90"/>
      <c r="L90"/>
      <c r="M90"/>
      <c r="N90"/>
    </row>
    <row r="91" spans="1:14">
      <c r="A91" s="1">
        <v>1050</v>
      </c>
      <c r="B91" s="1">
        <v>1620</v>
      </c>
      <c r="F91" s="13">
        <v>67</v>
      </c>
      <c r="G91" s="13">
        <v>675.55399839532777</v>
      </c>
      <c r="H91" s="13">
        <v>53.446001604672233</v>
      </c>
      <c r="I91"/>
      <c r="J91"/>
      <c r="K91"/>
      <c r="L91"/>
      <c r="M91"/>
      <c r="N91"/>
    </row>
    <row r="92" spans="1:14">
      <c r="A92" s="1">
        <v>1045</v>
      </c>
      <c r="B92" s="1">
        <v>1630</v>
      </c>
      <c r="F92" s="13">
        <v>68</v>
      </c>
      <c r="G92" s="13">
        <v>721.63685764127467</v>
      </c>
      <c r="H92" s="13">
        <v>-11.636857641274673</v>
      </c>
      <c r="I92"/>
      <c r="J92"/>
      <c r="K92"/>
      <c r="L92"/>
      <c r="M92"/>
      <c r="N92"/>
    </row>
    <row r="93" spans="1:14">
      <c r="A93" s="1">
        <v>1050</v>
      </c>
      <c r="B93" s="1">
        <v>1920</v>
      </c>
      <c r="F93" s="13">
        <v>69</v>
      </c>
      <c r="G93" s="13">
        <v>883.53321841321952</v>
      </c>
      <c r="H93" s="13">
        <v>-213.53321841321952</v>
      </c>
      <c r="I93"/>
      <c r="J93"/>
      <c r="K93"/>
      <c r="L93"/>
      <c r="M93"/>
      <c r="N93"/>
    </row>
    <row r="94" spans="1:14">
      <c r="A94" s="1">
        <v>1020</v>
      </c>
      <c r="B94" s="1">
        <v>1606</v>
      </c>
      <c r="F94" s="13">
        <v>70</v>
      </c>
      <c r="G94" s="13">
        <v>572.47391850307827</v>
      </c>
      <c r="H94" s="13">
        <v>46.526081496921734</v>
      </c>
      <c r="I94"/>
      <c r="J94"/>
      <c r="K94"/>
      <c r="L94"/>
      <c r="M94"/>
      <c r="N94"/>
    </row>
    <row r="95" spans="1:14">
      <c r="A95" s="1">
        <v>1000</v>
      </c>
      <c r="B95" s="1">
        <v>1535</v>
      </c>
      <c r="F95" s="13">
        <v>71</v>
      </c>
      <c r="G95" s="13">
        <v>2338.7814051273313</v>
      </c>
      <c r="H95" s="13">
        <v>-1043.7814051273313</v>
      </c>
      <c r="I95"/>
      <c r="J95"/>
      <c r="K95"/>
      <c r="L95"/>
      <c r="M95"/>
      <c r="N95"/>
    </row>
    <row r="96" spans="1:14">
      <c r="A96" s="1">
        <v>1030</v>
      </c>
      <c r="B96" s="1">
        <v>1540</v>
      </c>
      <c r="F96" s="13">
        <v>72</v>
      </c>
      <c r="G96" s="13">
        <v>974.48623008285153</v>
      </c>
      <c r="H96" s="13">
        <v>0.51376991714846554</v>
      </c>
      <c r="I96"/>
      <c r="J96"/>
      <c r="K96"/>
      <c r="L96"/>
      <c r="M96"/>
      <c r="N96"/>
    </row>
    <row r="97" spans="1:14">
      <c r="A97" s="1">
        <v>975</v>
      </c>
      <c r="B97" s="1">
        <v>1739</v>
      </c>
      <c r="F97" s="13">
        <v>73</v>
      </c>
      <c r="G97" s="13">
        <v>930.82878448142822</v>
      </c>
      <c r="H97" s="13">
        <v>8.1712155185717847</v>
      </c>
      <c r="I97"/>
      <c r="J97"/>
      <c r="K97"/>
      <c r="L97"/>
      <c r="M97"/>
      <c r="N97"/>
    </row>
    <row r="98" spans="1:14">
      <c r="A98" s="1">
        <v>950</v>
      </c>
      <c r="B98" s="1">
        <v>1715</v>
      </c>
      <c r="F98" s="13">
        <v>74</v>
      </c>
      <c r="G98" s="13">
        <v>898.69205369149154</v>
      </c>
      <c r="H98" s="13">
        <v>-78.692053691491537</v>
      </c>
      <c r="I98"/>
      <c r="J98"/>
      <c r="K98"/>
      <c r="L98"/>
      <c r="M98"/>
      <c r="N98"/>
    </row>
    <row r="99" spans="1:14">
      <c r="A99" s="1">
        <v>940</v>
      </c>
      <c r="B99" s="1">
        <v>1305</v>
      </c>
      <c r="F99" s="13">
        <v>75</v>
      </c>
      <c r="G99" s="13">
        <v>719.81779740788204</v>
      </c>
      <c r="H99" s="13">
        <v>60.18220259211796</v>
      </c>
      <c r="I99"/>
      <c r="J99"/>
      <c r="K99"/>
      <c r="L99"/>
      <c r="M99"/>
      <c r="N99"/>
    </row>
    <row r="100" spans="1:14">
      <c r="A100" s="1">
        <v>920</v>
      </c>
      <c r="B100" s="1">
        <v>1415</v>
      </c>
      <c r="F100" s="13">
        <v>76</v>
      </c>
      <c r="G100" s="13">
        <v>610.67418340432368</v>
      </c>
      <c r="H100" s="13">
        <v>159.32581659567632</v>
      </c>
      <c r="I100"/>
      <c r="J100"/>
      <c r="K100"/>
      <c r="L100"/>
      <c r="M100"/>
      <c r="N100"/>
    </row>
    <row r="101" spans="1:14">
      <c r="A101" s="1">
        <v>945</v>
      </c>
      <c r="B101" s="1">
        <v>1580</v>
      </c>
      <c r="F101" s="13">
        <v>77</v>
      </c>
      <c r="G101" s="13">
        <v>977.51799713850596</v>
      </c>
      <c r="H101" s="13">
        <v>-277.51799713850596</v>
      </c>
      <c r="I101"/>
      <c r="J101"/>
      <c r="K101"/>
      <c r="L101"/>
      <c r="M101"/>
      <c r="N101"/>
    </row>
    <row r="102" spans="1:14">
      <c r="A102" s="1">
        <v>874</v>
      </c>
      <c r="B102" s="1">
        <v>1236</v>
      </c>
      <c r="F102" s="13">
        <v>78</v>
      </c>
      <c r="G102" s="13">
        <v>757.4117088979965</v>
      </c>
      <c r="H102" s="13">
        <v>-217.4117088979965</v>
      </c>
      <c r="I102"/>
      <c r="J102"/>
      <c r="K102"/>
      <c r="L102"/>
      <c r="M102"/>
      <c r="N102"/>
    </row>
    <row r="103" spans="1:14">
      <c r="A103" s="1">
        <v>872</v>
      </c>
      <c r="B103" s="1">
        <v>1229</v>
      </c>
      <c r="F103" s="13">
        <v>79</v>
      </c>
      <c r="G103" s="13">
        <v>952.65750728213982</v>
      </c>
      <c r="H103" s="13">
        <v>117.34249271786018</v>
      </c>
      <c r="I103"/>
      <c r="J103"/>
      <c r="K103"/>
      <c r="L103"/>
      <c r="M103"/>
      <c r="N103"/>
    </row>
    <row r="104" spans="1:14">
      <c r="A104" s="1">
        <v>870</v>
      </c>
      <c r="B104" s="1">
        <v>1273</v>
      </c>
      <c r="F104" s="13">
        <v>80</v>
      </c>
      <c r="G104" s="13">
        <v>1347.9999313394735</v>
      </c>
      <c r="H104" s="13">
        <v>752.00006866052649</v>
      </c>
      <c r="I104"/>
      <c r="J104"/>
      <c r="K104"/>
      <c r="L104"/>
      <c r="M104"/>
      <c r="N104"/>
    </row>
    <row r="105" spans="1:14">
      <c r="A105" s="1">
        <v>869</v>
      </c>
      <c r="B105" s="1">
        <v>1165</v>
      </c>
      <c r="F105" s="13">
        <v>81</v>
      </c>
      <c r="G105" s="13">
        <v>841.08847963405799</v>
      </c>
      <c r="H105" s="13">
        <v>-116.08847963405799</v>
      </c>
      <c r="I105"/>
      <c r="J105"/>
      <c r="K105"/>
      <c r="L105"/>
      <c r="M105"/>
      <c r="N105"/>
    </row>
    <row r="106" spans="1:14">
      <c r="A106" s="1">
        <v>766</v>
      </c>
      <c r="B106" s="1">
        <v>1200</v>
      </c>
      <c r="F106" s="13">
        <v>82</v>
      </c>
      <c r="G106" s="13">
        <v>767.71971688722147</v>
      </c>
      <c r="H106" s="13">
        <v>-107.71971688722147</v>
      </c>
      <c r="I106"/>
      <c r="J106"/>
      <c r="K106"/>
      <c r="L106"/>
      <c r="M106"/>
      <c r="N106"/>
    </row>
    <row r="107" spans="1:14">
      <c r="A107" s="1">
        <v>739</v>
      </c>
      <c r="B107" s="1">
        <v>970</v>
      </c>
      <c r="F107" s="13">
        <v>83</v>
      </c>
      <c r="G107" s="13">
        <v>702.23354848508643</v>
      </c>
      <c r="H107" s="13">
        <v>-122.23354848508643</v>
      </c>
      <c r="I107"/>
      <c r="J107"/>
      <c r="K107"/>
      <c r="L107"/>
      <c r="M107"/>
      <c r="N107"/>
    </row>
    <row r="108" spans="1:14">
      <c r="F108" s="13">
        <v>84</v>
      </c>
      <c r="G108" s="13">
        <v>1429.2512884310113</v>
      </c>
      <c r="H108" s="13">
        <v>414.74871156898871</v>
      </c>
      <c r="I108"/>
      <c r="J108"/>
      <c r="K108"/>
      <c r="L108"/>
      <c r="M108"/>
      <c r="N108"/>
    </row>
    <row r="109" spans="1:14">
      <c r="F109" s="13">
        <v>85</v>
      </c>
      <c r="G109" s="13">
        <v>1619.0399061149767</v>
      </c>
      <c r="H109" s="13">
        <v>-39.039906114976702</v>
      </c>
      <c r="I109"/>
      <c r="J109"/>
      <c r="K109"/>
      <c r="L109"/>
      <c r="M109"/>
      <c r="N109"/>
    </row>
    <row r="110" spans="1:14">
      <c r="F110" s="13">
        <v>86</v>
      </c>
      <c r="G110" s="13">
        <v>913.85088896976356</v>
      </c>
      <c r="H110" s="13">
        <v>-214.85088896976356</v>
      </c>
      <c r="I110"/>
      <c r="J110"/>
      <c r="K110"/>
      <c r="L110"/>
      <c r="M110"/>
      <c r="N110"/>
    </row>
    <row r="111" spans="1:14">
      <c r="F111" s="13">
        <v>87</v>
      </c>
      <c r="G111" s="13">
        <v>1107.8839805316452</v>
      </c>
      <c r="H111" s="13">
        <v>52.116019468354807</v>
      </c>
      <c r="I111"/>
      <c r="J111"/>
      <c r="K111"/>
      <c r="L111"/>
      <c r="M111"/>
      <c r="N111"/>
    </row>
    <row r="112" spans="1:14">
      <c r="F112" s="13">
        <v>88</v>
      </c>
      <c r="G112" s="13">
        <v>1120.0110487542627</v>
      </c>
      <c r="H112" s="13">
        <v>-11.011048754262674</v>
      </c>
      <c r="I112"/>
      <c r="J112"/>
      <c r="K112"/>
      <c r="L112"/>
      <c r="M112"/>
      <c r="N112"/>
    </row>
    <row r="113" spans="6:14">
      <c r="F113" s="13">
        <v>89</v>
      </c>
      <c r="G113" s="13">
        <v>1095.7569123090275</v>
      </c>
      <c r="H113" s="13">
        <v>33.243087690972516</v>
      </c>
      <c r="I113"/>
      <c r="J113"/>
      <c r="K113"/>
      <c r="L113"/>
      <c r="M113"/>
      <c r="N113"/>
    </row>
    <row r="114" spans="6:14">
      <c r="F114" s="13">
        <v>90</v>
      </c>
      <c r="G114" s="13">
        <v>1047.2486394185571</v>
      </c>
      <c r="H114" s="13">
        <v>2.7513605814428956</v>
      </c>
      <c r="I114"/>
      <c r="J114"/>
      <c r="K114"/>
      <c r="L114"/>
      <c r="M114"/>
      <c r="N114"/>
    </row>
    <row r="115" spans="6:14">
      <c r="F115" s="13">
        <v>91</v>
      </c>
      <c r="G115" s="13">
        <v>1053.312173529866</v>
      </c>
      <c r="H115" s="13">
        <v>-8.3121735298659587</v>
      </c>
      <c r="I115"/>
      <c r="J115"/>
      <c r="K115"/>
      <c r="L115"/>
      <c r="M115"/>
      <c r="N115"/>
    </row>
    <row r="116" spans="6:14">
      <c r="F116" s="13">
        <v>92</v>
      </c>
      <c r="G116" s="13">
        <v>1229.1546627578211</v>
      </c>
      <c r="H116" s="13">
        <v>-179.15466275782114</v>
      </c>
      <c r="I116"/>
      <c r="J116"/>
      <c r="K116"/>
      <c r="L116"/>
      <c r="M116"/>
      <c r="N116"/>
    </row>
    <row r="117" spans="6:14">
      <c r="F117" s="13">
        <v>93</v>
      </c>
      <c r="G117" s="13">
        <v>1038.7596916627249</v>
      </c>
      <c r="H117" s="13">
        <v>-18.75969166272489</v>
      </c>
      <c r="I117"/>
      <c r="J117"/>
      <c r="K117"/>
      <c r="L117"/>
      <c r="M117"/>
      <c r="N117"/>
    </row>
    <row r="118" spans="6:14">
      <c r="F118" s="13">
        <v>94</v>
      </c>
      <c r="G118" s="13">
        <v>995.7085994724323</v>
      </c>
      <c r="H118" s="13">
        <v>4.2914005275677027</v>
      </c>
      <c r="I118"/>
      <c r="J118"/>
      <c r="K118"/>
      <c r="L118"/>
      <c r="M118"/>
      <c r="N118"/>
    </row>
    <row r="119" spans="6:14">
      <c r="F119" s="13">
        <v>95</v>
      </c>
      <c r="G119" s="13">
        <v>998.74036652808672</v>
      </c>
      <c r="H119" s="13">
        <v>31.259633471913276</v>
      </c>
      <c r="I119"/>
      <c r="J119"/>
      <c r="K119"/>
      <c r="L119"/>
      <c r="M119"/>
      <c r="N119"/>
    </row>
    <row r="120" spans="6:14">
      <c r="F120" s="13">
        <v>96</v>
      </c>
      <c r="G120" s="13">
        <v>1119.4046953431318</v>
      </c>
      <c r="H120" s="13">
        <v>-144.40469534313183</v>
      </c>
      <c r="I120"/>
      <c r="J120"/>
      <c r="K120"/>
      <c r="L120"/>
      <c r="M120"/>
      <c r="N120"/>
    </row>
    <row r="121" spans="6:14">
      <c r="F121" s="13">
        <v>97</v>
      </c>
      <c r="G121" s="13">
        <v>1104.8522134759908</v>
      </c>
      <c r="H121" s="13">
        <v>-154.85221347599077</v>
      </c>
      <c r="I121"/>
      <c r="J121"/>
      <c r="K121"/>
      <c r="L121"/>
      <c r="M121"/>
      <c r="N121"/>
    </row>
    <row r="122" spans="6:14">
      <c r="F122" s="13">
        <v>98</v>
      </c>
      <c r="G122" s="13">
        <v>856.24731491233001</v>
      </c>
      <c r="H122" s="13">
        <v>83.752685087669988</v>
      </c>
      <c r="I122"/>
      <c r="J122"/>
      <c r="K122"/>
      <c r="L122"/>
      <c r="M122"/>
      <c r="N122"/>
    </row>
    <row r="123" spans="6:14">
      <c r="F123" s="13">
        <v>99</v>
      </c>
      <c r="G123" s="13">
        <v>922.94619013672673</v>
      </c>
      <c r="H123" s="13">
        <v>-2.9461901367267274</v>
      </c>
      <c r="I123"/>
      <c r="J123"/>
      <c r="K123"/>
      <c r="L123"/>
      <c r="M123"/>
      <c r="N123"/>
    </row>
    <row r="124" spans="6:14">
      <c r="F124" s="13">
        <v>100</v>
      </c>
      <c r="G124" s="13">
        <v>1022.9945029733219</v>
      </c>
      <c r="H124" s="13">
        <v>-77.994502973321914</v>
      </c>
      <c r="I124"/>
      <c r="J124"/>
      <c r="K124"/>
      <c r="L124"/>
      <c r="M124"/>
      <c r="N124"/>
    </row>
    <row r="125" spans="6:14">
      <c r="F125" s="13">
        <v>101</v>
      </c>
      <c r="G125" s="13">
        <v>814.40892954429921</v>
      </c>
      <c r="H125" s="13">
        <v>59.591070455700788</v>
      </c>
      <c r="I125"/>
      <c r="J125"/>
      <c r="K125"/>
      <c r="L125"/>
      <c r="M125"/>
      <c r="N125"/>
    </row>
    <row r="126" spans="6:14">
      <c r="F126" s="13">
        <v>102</v>
      </c>
      <c r="G126" s="13">
        <v>810.16445566638311</v>
      </c>
      <c r="H126" s="13">
        <v>61.835544333616895</v>
      </c>
      <c r="I126"/>
      <c r="J126"/>
      <c r="K126"/>
      <c r="L126"/>
      <c r="M126"/>
      <c r="N126"/>
    </row>
    <row r="127" spans="6:14">
      <c r="F127" s="13">
        <v>103</v>
      </c>
      <c r="G127" s="13">
        <v>836.84400575614177</v>
      </c>
      <c r="H127" s="13">
        <v>33.155994243858231</v>
      </c>
      <c r="I127"/>
      <c r="J127"/>
      <c r="K127"/>
      <c r="L127"/>
      <c r="M127"/>
      <c r="N127"/>
    </row>
    <row r="128" spans="6:14">
      <c r="F128" s="13">
        <v>104</v>
      </c>
      <c r="G128" s="13">
        <v>771.35783735400673</v>
      </c>
      <c r="H128" s="13">
        <v>97.642162645993267</v>
      </c>
      <c r="I128"/>
      <c r="J128"/>
      <c r="K128"/>
      <c r="L128"/>
      <c r="M128"/>
      <c r="N128"/>
    </row>
    <row r="129" spans="6:14">
      <c r="F129" s="13">
        <v>105</v>
      </c>
      <c r="G129" s="13">
        <v>792.58020674358761</v>
      </c>
      <c r="H129" s="13">
        <v>-26.58020674358761</v>
      </c>
      <c r="I129"/>
      <c r="J129"/>
      <c r="K129"/>
      <c r="L129"/>
      <c r="M129"/>
      <c r="N129"/>
    </row>
    <row r="130" spans="6:14" ht="16.5" thickBot="1">
      <c r="F130" s="14">
        <v>106</v>
      </c>
      <c r="G130" s="14">
        <v>653.11892218348521</v>
      </c>
      <c r="H130" s="14">
        <v>85.881077816514789</v>
      </c>
      <c r="I130"/>
      <c r="J130"/>
      <c r="K130"/>
      <c r="L130"/>
      <c r="M130"/>
      <c r="N130"/>
    </row>
  </sheetData>
  <phoneticPr fontId="1" type="noConversion"/>
  <pageMargins left="0.75" right="0.75" top="1" bottom="1" header="0.5" footer="0.5"/>
  <pageSetup orientation="portrait" horizontalDpi="200" verticalDpi="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8"/>
  <sheetViews>
    <sheetView workbookViewId="0">
      <selection activeCell="AB50" sqref="AB50"/>
    </sheetView>
  </sheetViews>
  <sheetFormatPr defaultRowHeight="12.75"/>
  <cols>
    <col min="1" max="1" width="10.28515625" customWidth="1"/>
    <col min="2" max="2" width="22.85546875" customWidth="1"/>
    <col min="3" max="3" width="23" customWidth="1"/>
    <col min="5" max="5" width="9.5703125" customWidth="1"/>
  </cols>
  <sheetData>
    <row r="1" spans="1:5" ht="15">
      <c r="A1" s="9" t="s">
        <v>2</v>
      </c>
      <c r="B1" s="9" t="s">
        <v>3</v>
      </c>
      <c r="C1" s="9" t="s">
        <v>4</v>
      </c>
      <c r="D1" s="9" t="s">
        <v>6</v>
      </c>
      <c r="E1" s="9" t="s">
        <v>5</v>
      </c>
    </row>
    <row r="2" spans="1:5">
      <c r="A2" t="s">
        <v>7</v>
      </c>
      <c r="B2">
        <v>950.01900000000001</v>
      </c>
      <c r="C2">
        <v>91.156000000000006</v>
      </c>
      <c r="D2">
        <v>59</v>
      </c>
      <c r="E2" t="s">
        <v>8</v>
      </c>
    </row>
    <row r="3" spans="1:5">
      <c r="A3" t="s">
        <v>9</v>
      </c>
      <c r="B3">
        <v>1350</v>
      </c>
      <c r="C3">
        <v>258</v>
      </c>
      <c r="D3">
        <v>60</v>
      </c>
      <c r="E3" t="s">
        <v>8</v>
      </c>
    </row>
    <row r="4" spans="1:5">
      <c r="A4" t="s">
        <v>10</v>
      </c>
      <c r="B4">
        <v>1325</v>
      </c>
      <c r="C4">
        <v>-6469</v>
      </c>
      <c r="D4">
        <v>51</v>
      </c>
      <c r="E4" t="s">
        <v>8</v>
      </c>
    </row>
    <row r="5" spans="1:5">
      <c r="A5" t="s">
        <v>11</v>
      </c>
      <c r="B5">
        <v>0</v>
      </c>
      <c r="C5">
        <v>-18.507999999999999</v>
      </c>
      <c r="D5">
        <v>36</v>
      </c>
      <c r="E5" t="s">
        <v>8</v>
      </c>
    </row>
    <row r="6" spans="1:5">
      <c r="A6" t="s">
        <v>12</v>
      </c>
      <c r="B6">
        <v>650</v>
      </c>
      <c r="C6">
        <v>143.124</v>
      </c>
      <c r="D6">
        <v>52</v>
      </c>
      <c r="E6" t="s">
        <v>13</v>
      </c>
    </row>
    <row r="7" spans="1:5">
      <c r="A7" t="s">
        <v>14</v>
      </c>
      <c r="B7">
        <v>568.75</v>
      </c>
      <c r="C7">
        <v>323.60000000000002</v>
      </c>
      <c r="D7">
        <v>63</v>
      </c>
      <c r="E7" t="s">
        <v>8</v>
      </c>
    </row>
    <row r="8" spans="1:5">
      <c r="A8" t="s">
        <v>15</v>
      </c>
      <c r="B8">
        <v>345</v>
      </c>
      <c r="C8">
        <v>15.334</v>
      </c>
      <c r="D8">
        <v>50</v>
      </c>
      <c r="E8" t="s">
        <v>13</v>
      </c>
    </row>
    <row r="9" spans="1:5">
      <c r="A9" t="s">
        <v>16</v>
      </c>
      <c r="B9">
        <v>1727.25</v>
      </c>
      <c r="C9">
        <v>1327.1</v>
      </c>
      <c r="D9">
        <v>66</v>
      </c>
      <c r="E9" t="s">
        <v>8</v>
      </c>
    </row>
    <row r="10" spans="1:5">
      <c r="A10" t="s">
        <v>17</v>
      </c>
      <c r="B10">
        <v>972.75</v>
      </c>
      <c r="C10">
        <v>350</v>
      </c>
      <c r="D10">
        <v>58</v>
      </c>
      <c r="E10" t="s">
        <v>8</v>
      </c>
    </row>
    <row r="11" spans="1:5">
      <c r="A11" t="s">
        <v>18</v>
      </c>
      <c r="B11">
        <v>825</v>
      </c>
      <c r="C11">
        <v>82</v>
      </c>
      <c r="D11">
        <v>53</v>
      </c>
      <c r="E11" t="s">
        <v>8</v>
      </c>
    </row>
    <row r="12" spans="1:5">
      <c r="A12" t="s">
        <v>19</v>
      </c>
      <c r="B12">
        <v>555</v>
      </c>
      <c r="C12">
        <v>61.734999999999999</v>
      </c>
      <c r="D12">
        <v>49</v>
      </c>
      <c r="E12" t="s">
        <v>8</v>
      </c>
    </row>
    <row r="13" spans="1:5">
      <c r="A13" t="s">
        <v>20</v>
      </c>
      <c r="B13">
        <v>720</v>
      </c>
      <c r="C13">
        <v>183.797</v>
      </c>
      <c r="D13">
        <v>59</v>
      </c>
      <c r="E13" t="s">
        <v>8</v>
      </c>
    </row>
    <row r="14" spans="1:5">
      <c r="A14" t="s">
        <v>21</v>
      </c>
      <c r="B14">
        <v>1000</v>
      </c>
      <c r="C14">
        <v>887</v>
      </c>
      <c r="D14">
        <v>49</v>
      </c>
      <c r="E14" t="s">
        <v>8</v>
      </c>
    </row>
    <row r="15" spans="1:5">
      <c r="A15" t="s">
        <v>22</v>
      </c>
      <c r="B15">
        <v>1276.479</v>
      </c>
      <c r="C15">
        <v>1449</v>
      </c>
      <c r="D15">
        <v>60</v>
      </c>
      <c r="E15" t="s">
        <v>8</v>
      </c>
    </row>
    <row r="16" spans="1:5">
      <c r="A16" t="s">
        <v>23</v>
      </c>
      <c r="B16">
        <v>3000</v>
      </c>
      <c r="C16">
        <v>16819</v>
      </c>
      <c r="D16">
        <v>49</v>
      </c>
      <c r="E16" t="s">
        <v>8</v>
      </c>
    </row>
    <row r="17" spans="1:5">
      <c r="A17" t="s">
        <v>24</v>
      </c>
      <c r="B17">
        <v>1660</v>
      </c>
      <c r="C17">
        <v>8430</v>
      </c>
      <c r="D17">
        <v>53</v>
      </c>
      <c r="E17" t="s">
        <v>8</v>
      </c>
    </row>
    <row r="18" spans="1:5">
      <c r="A18" t="s">
        <v>25</v>
      </c>
      <c r="B18">
        <v>1229.1669999999999</v>
      </c>
      <c r="C18">
        <v>70.093999999999994</v>
      </c>
      <c r="D18">
        <v>66</v>
      </c>
      <c r="E18" t="s">
        <v>8</v>
      </c>
    </row>
    <row r="19" spans="1:5">
      <c r="A19" t="s">
        <v>26</v>
      </c>
      <c r="B19">
        <v>1083.9739999999999</v>
      </c>
      <c r="C19">
        <v>-100</v>
      </c>
      <c r="D19">
        <v>54</v>
      </c>
      <c r="E19" t="s">
        <v>8</v>
      </c>
    </row>
    <row r="20" spans="1:5">
      <c r="A20" t="s">
        <v>27</v>
      </c>
      <c r="B20">
        <v>630.42899999999997</v>
      </c>
      <c r="C20">
        <v>145.5</v>
      </c>
      <c r="D20">
        <v>64</v>
      </c>
      <c r="E20" t="s">
        <v>8</v>
      </c>
    </row>
    <row r="21" spans="1:5">
      <c r="A21" t="s">
        <v>28</v>
      </c>
      <c r="B21">
        <v>900</v>
      </c>
      <c r="C21">
        <v>110.71599999999999</v>
      </c>
      <c r="D21">
        <v>63</v>
      </c>
      <c r="E21" t="s">
        <v>8</v>
      </c>
    </row>
    <row r="22" spans="1:5">
      <c r="A22" t="s">
        <v>29</v>
      </c>
      <c r="B22">
        <v>950</v>
      </c>
      <c r="C22">
        <v>440.7</v>
      </c>
      <c r="D22">
        <v>65</v>
      </c>
      <c r="E22" t="s">
        <v>8</v>
      </c>
    </row>
    <row r="23" spans="1:5">
      <c r="A23" t="s">
        <v>30</v>
      </c>
      <c r="B23">
        <v>681.81799999999998</v>
      </c>
      <c r="C23">
        <v>-51</v>
      </c>
      <c r="D23">
        <v>64</v>
      </c>
      <c r="E23" t="s">
        <v>8</v>
      </c>
    </row>
    <row r="24" spans="1:5">
      <c r="A24" t="s">
        <v>31</v>
      </c>
      <c r="B24">
        <v>926.524</v>
      </c>
      <c r="C24">
        <v>345.78300000000002</v>
      </c>
      <c r="D24">
        <v>54</v>
      </c>
      <c r="E24" t="s">
        <v>8</v>
      </c>
    </row>
    <row r="25" spans="1:5">
      <c r="A25" t="s">
        <v>32</v>
      </c>
      <c r="B25">
        <v>1038.462</v>
      </c>
      <c r="C25">
        <v>700</v>
      </c>
      <c r="D25">
        <v>62</v>
      </c>
      <c r="E25" t="s">
        <v>8</v>
      </c>
    </row>
    <row r="26" spans="1:5">
      <c r="A26" t="s">
        <v>33</v>
      </c>
      <c r="B26">
        <v>1500</v>
      </c>
      <c r="C26">
        <v>9416</v>
      </c>
      <c r="D26">
        <v>50</v>
      </c>
      <c r="E26" t="s">
        <v>8</v>
      </c>
    </row>
    <row r="27" spans="1:5">
      <c r="A27" t="s">
        <v>34</v>
      </c>
      <c r="B27">
        <v>1000</v>
      </c>
      <c r="C27">
        <v>60.457000000000001</v>
      </c>
      <c r="D27">
        <v>65</v>
      </c>
      <c r="E27" t="s">
        <v>8</v>
      </c>
    </row>
    <row r="28" spans="1:5">
      <c r="A28" t="s">
        <v>35</v>
      </c>
      <c r="B28">
        <v>730.25</v>
      </c>
      <c r="C28">
        <v>261.5</v>
      </c>
      <c r="D28">
        <v>61</v>
      </c>
      <c r="E28" t="s">
        <v>8</v>
      </c>
    </row>
    <row r="29" spans="1:5">
      <c r="A29" t="s">
        <v>36</v>
      </c>
      <c r="B29">
        <v>1144</v>
      </c>
      <c r="C29">
        <v>560.20000000000005</v>
      </c>
      <c r="D29">
        <v>55</v>
      </c>
      <c r="E29" t="s">
        <v>8</v>
      </c>
    </row>
    <row r="30" spans="1:5">
      <c r="A30" t="s">
        <v>37</v>
      </c>
      <c r="B30">
        <v>1500</v>
      </c>
      <c r="C30">
        <v>1223.8699999999999</v>
      </c>
      <c r="D30">
        <v>58</v>
      </c>
      <c r="E30" t="s">
        <v>8</v>
      </c>
    </row>
    <row r="31" spans="1:5">
      <c r="A31" t="s">
        <v>38</v>
      </c>
      <c r="B31">
        <v>956</v>
      </c>
      <c r="C31">
        <v>315.81700000000001</v>
      </c>
      <c r="D31">
        <v>56</v>
      </c>
      <c r="E31" t="s">
        <v>8</v>
      </c>
    </row>
    <row r="32" spans="1:5">
      <c r="A32" t="s">
        <v>39</v>
      </c>
      <c r="B32">
        <v>623.077</v>
      </c>
      <c r="C32">
        <v>81.596000000000004</v>
      </c>
      <c r="D32">
        <v>50</v>
      </c>
      <c r="E32" t="s">
        <v>8</v>
      </c>
    </row>
    <row r="33" spans="1:5">
      <c r="A33" t="s">
        <v>40</v>
      </c>
      <c r="B33">
        <v>497.11500000000001</v>
      </c>
      <c r="C33">
        <v>124.523</v>
      </c>
      <c r="D33">
        <v>56</v>
      </c>
      <c r="E33" t="s">
        <v>8</v>
      </c>
    </row>
    <row r="34" spans="1:5">
      <c r="A34" t="s">
        <v>41</v>
      </c>
      <c r="B34">
        <v>900.01599999999996</v>
      </c>
      <c r="C34">
        <v>61.704000000000001</v>
      </c>
      <c r="D34">
        <v>65</v>
      </c>
      <c r="E34" t="s">
        <v>8</v>
      </c>
    </row>
    <row r="35" spans="1:5">
      <c r="A35" t="s">
        <v>42</v>
      </c>
      <c r="B35">
        <v>1000</v>
      </c>
      <c r="C35">
        <v>871.18899999999996</v>
      </c>
      <c r="D35">
        <v>57</v>
      </c>
      <c r="E35" t="s">
        <v>8</v>
      </c>
    </row>
    <row r="36" spans="1:5">
      <c r="A36" t="s">
        <v>43</v>
      </c>
      <c r="B36">
        <v>1378.7529999999999</v>
      </c>
      <c r="C36">
        <v>119</v>
      </c>
      <c r="D36">
        <v>67</v>
      </c>
      <c r="E36" t="s">
        <v>8</v>
      </c>
    </row>
    <row r="37" spans="1:5">
      <c r="A37" t="s">
        <v>44</v>
      </c>
      <c r="B37">
        <v>695.12800000000004</v>
      </c>
      <c r="C37">
        <v>75.3</v>
      </c>
      <c r="D37">
        <v>45</v>
      </c>
      <c r="E37" t="s">
        <v>8</v>
      </c>
    </row>
    <row r="38" spans="1:5">
      <c r="A38" t="s">
        <v>45</v>
      </c>
      <c r="B38">
        <v>780</v>
      </c>
      <c r="C38">
        <v>49.5</v>
      </c>
      <c r="D38">
        <v>60</v>
      </c>
      <c r="E38" t="s">
        <v>8</v>
      </c>
    </row>
    <row r="39" spans="1:5">
      <c r="A39" t="s">
        <v>46</v>
      </c>
      <c r="B39">
        <v>1119.9929999999999</v>
      </c>
      <c r="C39">
        <v>3181</v>
      </c>
      <c r="D39">
        <v>59</v>
      </c>
      <c r="E39" t="s">
        <v>8</v>
      </c>
    </row>
    <row r="40" spans="1:5">
      <c r="A40" t="s">
        <v>47</v>
      </c>
      <c r="B40">
        <v>750</v>
      </c>
      <c r="C40">
        <v>529.84299999999996</v>
      </c>
      <c r="D40">
        <v>44</v>
      </c>
      <c r="E40" t="s">
        <v>8</v>
      </c>
    </row>
    <row r="41" spans="1:5">
      <c r="A41" t="s">
        <v>48</v>
      </c>
      <c r="B41">
        <v>775</v>
      </c>
      <c r="C41">
        <v>399.33300000000003</v>
      </c>
      <c r="D41">
        <v>57</v>
      </c>
      <c r="E41" t="s">
        <v>8</v>
      </c>
    </row>
    <row r="42" spans="1:5">
      <c r="A42" t="s">
        <v>49</v>
      </c>
      <c r="B42">
        <v>543.90599999999995</v>
      </c>
      <c r="C42">
        <v>16.992999999999999</v>
      </c>
      <c r="D42">
        <v>73</v>
      </c>
      <c r="E42" t="s">
        <v>8</v>
      </c>
    </row>
    <row r="43" spans="1:5">
      <c r="A43" t="s">
        <v>50</v>
      </c>
      <c r="B43">
        <v>725</v>
      </c>
      <c r="C43">
        <v>27.780999999999999</v>
      </c>
      <c r="D43">
        <v>62</v>
      </c>
      <c r="E43" t="s">
        <v>8</v>
      </c>
    </row>
    <row r="44" spans="1:5">
      <c r="A44" t="s">
        <v>51</v>
      </c>
      <c r="B44">
        <v>937.5</v>
      </c>
      <c r="C44">
        <v>267</v>
      </c>
      <c r="D44">
        <v>46</v>
      </c>
      <c r="E44" t="s">
        <v>8</v>
      </c>
    </row>
    <row r="45" spans="1:5">
      <c r="A45" t="s">
        <v>52</v>
      </c>
      <c r="B45">
        <v>1968</v>
      </c>
      <c r="C45">
        <v>690.82799999999997</v>
      </c>
      <c r="D45">
        <v>56</v>
      </c>
      <c r="E45" t="s">
        <v>8</v>
      </c>
    </row>
    <row r="50" spans="9:14">
      <c r="I50" t="s">
        <v>72</v>
      </c>
    </row>
    <row r="51" spans="9:14" ht="13.5" thickBot="1"/>
    <row r="52" spans="9:14">
      <c r="I52" s="16" t="s">
        <v>73</v>
      </c>
      <c r="J52" s="16"/>
    </row>
    <row r="53" spans="9:14">
      <c r="I53" s="13" t="s">
        <v>74</v>
      </c>
      <c r="J53" s="13">
        <v>0.67117635421940824</v>
      </c>
    </row>
    <row r="54" spans="9:14">
      <c r="I54" s="13" t="s">
        <v>75</v>
      </c>
      <c r="J54" s="13">
        <v>0.45047769846325658</v>
      </c>
    </row>
    <row r="55" spans="9:14">
      <c r="I55" s="13" t="s">
        <v>76</v>
      </c>
      <c r="J55" s="13">
        <v>0.42367173253463497</v>
      </c>
    </row>
    <row r="56" spans="9:14">
      <c r="I56" s="13" t="s">
        <v>77</v>
      </c>
      <c r="J56" s="13">
        <v>371.02187014220596</v>
      </c>
    </row>
    <row r="57" spans="9:14" ht="13.5" thickBot="1">
      <c r="I57" s="14" t="s">
        <v>78</v>
      </c>
      <c r="J57" s="14">
        <v>44</v>
      </c>
    </row>
    <row r="59" spans="9:14" ht="13.5" thickBot="1">
      <c r="I59" t="s">
        <v>79</v>
      </c>
    </row>
    <row r="60" spans="9:14">
      <c r="I60" s="15"/>
      <c r="J60" s="15" t="s">
        <v>84</v>
      </c>
      <c r="K60" s="15" t="s">
        <v>85</v>
      </c>
      <c r="L60" s="15" t="s">
        <v>86</v>
      </c>
      <c r="M60" s="15" t="s">
        <v>87</v>
      </c>
      <c r="N60" s="15" t="s">
        <v>88</v>
      </c>
    </row>
    <row r="61" spans="9:14">
      <c r="I61" s="13" t="s">
        <v>80</v>
      </c>
      <c r="J61" s="13">
        <v>2</v>
      </c>
      <c r="K61" s="13">
        <v>4626694.7788542919</v>
      </c>
      <c r="L61" s="13">
        <v>2313347.3894271459</v>
      </c>
      <c r="M61" s="13">
        <v>16.805128368169207</v>
      </c>
      <c r="N61" s="13">
        <v>4.6741119206560108E-6</v>
      </c>
    </row>
    <row r="62" spans="9:14">
      <c r="I62" s="13" t="s">
        <v>81</v>
      </c>
      <c r="J62" s="13">
        <v>41</v>
      </c>
      <c r="K62" s="13">
        <v>5643946.3530766163</v>
      </c>
      <c r="L62" s="13">
        <v>137657.22812381992</v>
      </c>
      <c r="M62" s="13"/>
      <c r="N62" s="13"/>
    </row>
    <row r="63" spans="9:14" ht="13.5" thickBot="1">
      <c r="I63" s="14" t="s">
        <v>82</v>
      </c>
      <c r="J63" s="14">
        <v>43</v>
      </c>
      <c r="K63" s="14">
        <v>10270641.131930908</v>
      </c>
      <c r="L63" s="14"/>
      <c r="M63" s="14"/>
      <c r="N63" s="14"/>
    </row>
    <row r="64" spans="9:14" ht="13.5" thickBot="1"/>
    <row r="65" spans="9:17">
      <c r="I65" s="15"/>
      <c r="J65" s="15" t="s">
        <v>89</v>
      </c>
      <c r="K65" s="15" t="s">
        <v>77</v>
      </c>
      <c r="L65" s="15" t="s">
        <v>90</v>
      </c>
      <c r="M65" s="15" t="s">
        <v>91</v>
      </c>
      <c r="N65" s="15" t="s">
        <v>92</v>
      </c>
      <c r="O65" s="15" t="s">
        <v>93</v>
      </c>
      <c r="P65" s="15" t="s">
        <v>94</v>
      </c>
      <c r="Q65" s="15" t="s">
        <v>95</v>
      </c>
    </row>
    <row r="66" spans="9:17">
      <c r="I66" s="13" t="s">
        <v>83</v>
      </c>
      <c r="J66" s="13">
        <v>182.27179526175951</v>
      </c>
      <c r="K66" s="13">
        <v>450.86245098935484</v>
      </c>
      <c r="L66" s="13">
        <v>0.40427362017349072</v>
      </c>
      <c r="M66" s="13">
        <v>0.68811274779623055</v>
      </c>
      <c r="N66" s="13">
        <v>-728.2633965448598</v>
      </c>
      <c r="O66" s="13">
        <v>1092.8069870683789</v>
      </c>
      <c r="P66" s="13">
        <v>-728.2633965448598</v>
      </c>
      <c r="Q66" s="13">
        <v>1092.8069870683789</v>
      </c>
    </row>
    <row r="67" spans="9:17">
      <c r="I67" s="13" t="s">
        <v>4</v>
      </c>
      <c r="J67" s="13">
        <v>0.10097676277302503</v>
      </c>
      <c r="K67" s="13">
        <v>1.7533397880252502E-2</v>
      </c>
      <c r="L67" s="13">
        <v>5.7591097551463788</v>
      </c>
      <c r="M67" s="13">
        <v>9.5198615742541449E-7</v>
      </c>
      <c r="N67" s="13">
        <v>6.5567347402805121E-2</v>
      </c>
      <c r="O67" s="13">
        <v>0.13638617814324494</v>
      </c>
      <c r="P67" s="13">
        <v>6.5567347402805121E-2</v>
      </c>
      <c r="Q67" s="13">
        <v>0.13638617814324494</v>
      </c>
    </row>
    <row r="68" spans="9:17" ht="13.5" thickBot="1">
      <c r="I68" s="14" t="s">
        <v>6</v>
      </c>
      <c r="J68" s="14">
        <v>12.568427317680197</v>
      </c>
      <c r="K68" s="14">
        <v>7.8139548387709334</v>
      </c>
      <c r="L68" s="14">
        <v>1.6084591704214533</v>
      </c>
      <c r="M68" s="14">
        <v>0.11540904088350773</v>
      </c>
      <c r="N68" s="14">
        <v>-3.212174620396345</v>
      </c>
      <c r="O68" s="14">
        <v>28.34902925575674</v>
      </c>
      <c r="P68" s="14">
        <v>-3.212174620396345</v>
      </c>
      <c r="Q68" s="14">
        <v>28.34902925575674</v>
      </c>
    </row>
    <row r="72" spans="9:17">
      <c r="I72" t="s">
        <v>96</v>
      </c>
    </row>
    <row r="73" spans="9:17" ht="13.5" thickBot="1"/>
    <row r="74" spans="9:17">
      <c r="I74" s="15" t="s">
        <v>97</v>
      </c>
      <c r="J74" s="15" t="s">
        <v>100</v>
      </c>
      <c r="K74" s="15" t="s">
        <v>99</v>
      </c>
    </row>
    <row r="75" spans="9:17">
      <c r="I75" s="13">
        <v>1</v>
      </c>
      <c r="J75" s="13">
        <v>933.013644792229</v>
      </c>
      <c r="K75" s="13">
        <v>17.005355207771004</v>
      </c>
    </row>
    <row r="76" spans="9:17">
      <c r="I76" s="13">
        <v>2</v>
      </c>
      <c r="J76" s="13">
        <v>962.42943911801171</v>
      </c>
      <c r="K76" s="13">
        <v>387.57056088198829</v>
      </c>
    </row>
    <row r="77" spans="9:17">
      <c r="I77" s="13">
        <v>3</v>
      </c>
      <c r="J77" s="13">
        <v>170.0429100847507</v>
      </c>
      <c r="K77" s="13">
        <v>1154.9570899152493</v>
      </c>
    </row>
    <row r="78" spans="9:17">
      <c r="I78" s="13">
        <v>4</v>
      </c>
      <c r="J78" s="13">
        <v>632.86630077284349</v>
      </c>
      <c r="K78" s="13">
        <v>-632.86630077284349</v>
      </c>
    </row>
    <row r="79" spans="9:17">
      <c r="I79" s="13">
        <v>5</v>
      </c>
      <c r="J79" s="13">
        <v>850.28221397625623</v>
      </c>
      <c r="K79" s="13">
        <v>-200.28221397625623</v>
      </c>
    </row>
    <row r="80" spans="9:17">
      <c r="I80" s="13">
        <v>6</v>
      </c>
      <c r="J80" s="13">
        <v>1006.7587967089628</v>
      </c>
      <c r="K80" s="13">
        <v>-438.00879670896279</v>
      </c>
    </row>
    <row r="81" spans="9:11">
      <c r="I81" s="13">
        <v>7</v>
      </c>
      <c r="J81" s="13">
        <v>812.24153882613086</v>
      </c>
      <c r="K81" s="13">
        <v>-467.24153882613086</v>
      </c>
    </row>
    <row r="82" spans="9:11">
      <c r="I82" s="13">
        <v>8</v>
      </c>
      <c r="J82" s="13">
        <v>1145.7942601047339</v>
      </c>
      <c r="K82" s="13">
        <v>581.45573989526611</v>
      </c>
    </row>
    <row r="83" spans="9:11">
      <c r="I83" s="13">
        <v>9</v>
      </c>
      <c r="J83" s="13">
        <v>946.58244665776965</v>
      </c>
      <c r="K83" s="13">
        <v>26.167553342230349</v>
      </c>
    </row>
    <row r="84" spans="9:11">
      <c r="I84" s="13">
        <v>10</v>
      </c>
      <c r="J84" s="13">
        <v>856.67853764619804</v>
      </c>
      <c r="K84" s="13">
        <v>-31.678537646198038</v>
      </c>
    </row>
    <row r="85" spans="9:11">
      <c r="I85" s="13">
        <v>11</v>
      </c>
      <c r="J85" s="13">
        <v>804.35853427788186</v>
      </c>
      <c r="K85" s="13">
        <v>-249.35853427788186</v>
      </c>
    </row>
    <row r="86" spans="9:11">
      <c r="I86" s="13">
        <v>12</v>
      </c>
      <c r="J86" s="13">
        <v>942.36823307228474</v>
      </c>
      <c r="K86" s="13">
        <v>-222.36823307228474</v>
      </c>
    </row>
    <row r="87" spans="9:11">
      <c r="I87" s="13">
        <v>13</v>
      </c>
      <c r="J87" s="13">
        <v>887.69112240776235</v>
      </c>
      <c r="K87" s="13">
        <v>112.30887759223765</v>
      </c>
    </row>
    <row r="88" spans="9:11">
      <c r="I88" s="13">
        <v>14</v>
      </c>
      <c r="J88" s="13">
        <v>1082.6927635806846</v>
      </c>
      <c r="K88" s="13">
        <v>193.7862364193154</v>
      </c>
    </row>
    <row r="89" spans="9:11">
      <c r="I89" s="13">
        <v>15</v>
      </c>
      <c r="J89" s="13">
        <v>2496.452906907597</v>
      </c>
      <c r="K89" s="13">
        <v>503.54709309240297</v>
      </c>
    </row>
    <row r="90" spans="9:11">
      <c r="I90" s="13">
        <v>16</v>
      </c>
      <c r="J90" s="13">
        <v>1699.6325532754108</v>
      </c>
      <c r="K90" s="13">
        <v>-39.632553275410828</v>
      </c>
    </row>
    <row r="91" spans="9:11">
      <c r="I91" s="13">
        <v>17</v>
      </c>
      <c r="J91" s="13">
        <v>1018.8658634384649</v>
      </c>
      <c r="K91" s="13">
        <v>210.30113656153503</v>
      </c>
    </row>
    <row r="92" spans="9:11">
      <c r="I92" s="13">
        <v>18</v>
      </c>
      <c r="J92" s="13">
        <v>850.86919413918758</v>
      </c>
      <c r="K92" s="13">
        <v>233.10480586081235</v>
      </c>
    </row>
    <row r="93" spans="9:11">
      <c r="I93" s="13">
        <v>19</v>
      </c>
      <c r="J93" s="13">
        <v>1001.3432625767673</v>
      </c>
      <c r="K93" s="13">
        <v>-370.91426257676733</v>
      </c>
    </row>
    <row r="94" spans="9:11">
      <c r="I94" s="13">
        <v>20</v>
      </c>
      <c r="J94" s="13">
        <v>985.26245954279011</v>
      </c>
      <c r="K94" s="13">
        <v>-85.262459542790111</v>
      </c>
    </row>
    <row r="95" spans="9:11">
      <c r="I95" s="13">
        <v>21</v>
      </c>
      <c r="J95" s="13">
        <v>1043.7200302650444</v>
      </c>
      <c r="K95" s="13">
        <v>-93.720030265044443</v>
      </c>
    </row>
    <row r="96" spans="9:11">
      <c r="I96" s="13">
        <v>22</v>
      </c>
      <c r="J96" s="13">
        <v>981.5013286918678</v>
      </c>
      <c r="K96" s="13">
        <v>-299.68332869186781</v>
      </c>
    </row>
    <row r="97" spans="9:11">
      <c r="I97" s="13">
        <v>23</v>
      </c>
      <c r="J97" s="13">
        <v>895.88291837843508</v>
      </c>
      <c r="K97" s="13">
        <v>30.641081621564922</v>
      </c>
    </row>
    <row r="98" spans="9:11">
      <c r="I98" s="13">
        <v>24</v>
      </c>
      <c r="J98" s="13">
        <v>1032.1980228990492</v>
      </c>
      <c r="K98" s="13">
        <v>6.2639771009507967</v>
      </c>
    </row>
    <row r="99" spans="9:11">
      <c r="I99" s="13">
        <v>25</v>
      </c>
      <c r="J99" s="13">
        <v>1761.490359416573</v>
      </c>
      <c r="K99" s="13">
        <v>-261.49035941657303</v>
      </c>
    </row>
    <row r="100" spans="9:11">
      <c r="I100" s="13">
        <v>26</v>
      </c>
      <c r="J100" s="13">
        <v>1005.324323057941</v>
      </c>
      <c r="K100" s="13">
        <v>-5.324323057941001</v>
      </c>
    </row>
    <row r="101" spans="9:11">
      <c r="I101" s="13">
        <v>27</v>
      </c>
      <c r="J101" s="13">
        <v>975.35128510539744</v>
      </c>
      <c r="K101" s="13">
        <v>-245.10128510539744</v>
      </c>
    </row>
    <row r="102" spans="9:11">
      <c r="I102" s="13">
        <v>28</v>
      </c>
      <c r="J102" s="13">
        <v>930.1024802396189</v>
      </c>
      <c r="K102" s="13">
        <v>213.8975197603811</v>
      </c>
    </row>
    <row r="103" spans="9:11">
      <c r="I103" s="13">
        <v>29</v>
      </c>
      <c r="J103" s="13">
        <v>1034.8230103422329</v>
      </c>
      <c r="K103" s="13">
        <v>465.17698965776708</v>
      </c>
    </row>
    <row r="104" spans="9:11">
      <c r="I104" s="13">
        <v>30</v>
      </c>
      <c r="J104" s="13">
        <v>917.99390334053896</v>
      </c>
      <c r="K104" s="13">
        <v>38.006096659461036</v>
      </c>
    </row>
    <row r="105" spans="9:11">
      <c r="I105" s="13">
        <v>31</v>
      </c>
      <c r="J105" s="13">
        <v>818.93246108099709</v>
      </c>
      <c r="K105" s="13">
        <v>-195.85546108099709</v>
      </c>
    </row>
    <row r="106" spans="9:11">
      <c r="I106" s="13">
        <v>32</v>
      </c>
      <c r="J106" s="13">
        <v>898.67765448263583</v>
      </c>
      <c r="K106" s="13">
        <v>-401.56265448263582</v>
      </c>
    </row>
    <row r="107" spans="9:11">
      <c r="I107" s="13">
        <v>33</v>
      </c>
      <c r="J107" s="13">
        <v>1005.450241081119</v>
      </c>
      <c r="K107" s="13">
        <v>-105.43424108111901</v>
      </c>
    </row>
    <row r="108" spans="9:11">
      <c r="I108" s="13">
        <v>34</v>
      </c>
      <c r="J108" s="13">
        <v>986.64199735299962</v>
      </c>
      <c r="K108" s="13">
        <v>13.358002647000376</v>
      </c>
    </row>
    <row r="109" spans="9:11">
      <c r="I109" s="13">
        <v>35</v>
      </c>
      <c r="J109" s="13">
        <v>1036.3726603163227</v>
      </c>
      <c r="K109" s="13">
        <v>342.38033968367722</v>
      </c>
    </row>
    <row r="110" spans="9:11">
      <c r="I110" s="13">
        <v>36</v>
      </c>
      <c r="J110" s="13">
        <v>755.45457479417712</v>
      </c>
      <c r="K110" s="13">
        <v>-60.326574794177077</v>
      </c>
    </row>
    <row r="111" spans="9:11">
      <c r="I111" s="13">
        <v>37</v>
      </c>
      <c r="J111" s="13">
        <v>941.37578407983597</v>
      </c>
      <c r="K111" s="13">
        <v>-161.37578407983597</v>
      </c>
    </row>
    <row r="112" spans="9:11">
      <c r="I112" s="13">
        <v>38</v>
      </c>
      <c r="J112" s="13">
        <v>1245.0160893858838</v>
      </c>
      <c r="K112" s="13">
        <v>-125.02308938588385</v>
      </c>
    </row>
    <row r="113" spans="9:11">
      <c r="I113" s="13">
        <v>39</v>
      </c>
      <c r="J113" s="13">
        <v>788.78442815763606</v>
      </c>
      <c r="K113" s="13">
        <v>-38.784428157636057</v>
      </c>
    </row>
    <row r="114" spans="9:11">
      <c r="I114" s="13">
        <v>40</v>
      </c>
      <c r="J114" s="13">
        <v>938.99550597797111</v>
      </c>
      <c r="K114" s="13">
        <v>-163.99550597797111</v>
      </c>
    </row>
    <row r="115" spans="9:11">
      <c r="I115" s="13">
        <v>41</v>
      </c>
      <c r="J115" s="13">
        <v>1101.4828875822159</v>
      </c>
      <c r="K115" s="13">
        <v>-557.57688758221593</v>
      </c>
    </row>
    <row r="116" spans="9:11">
      <c r="I116" s="13">
        <v>42</v>
      </c>
      <c r="J116" s="13">
        <v>964.31952440452915</v>
      </c>
      <c r="K116" s="13">
        <v>-239.31952440452915</v>
      </c>
    </row>
    <row r="117" spans="9:11">
      <c r="I117" s="13">
        <v>43</v>
      </c>
      <c r="J117" s="13">
        <v>787.3802475354463</v>
      </c>
      <c r="K117" s="13">
        <v>150.1197524645537</v>
      </c>
    </row>
    <row r="118" spans="9:11" ht="13.5" thickBot="1">
      <c r="I118" s="14">
        <v>44</v>
      </c>
      <c r="J118" s="14">
        <v>955.86130012481385</v>
      </c>
      <c r="K118" s="14">
        <v>1012.1386998751861</v>
      </c>
    </row>
  </sheetData>
  <phoneticPr fontId="3" type="noConversion"/>
  <pageMargins left="0.75" right="0.75" top="1" bottom="1" header="0.5" footer="0.5"/>
  <pageSetup orientation="portrait" horizontalDpi="200" verticalDpi="2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5"/>
  <sheetViews>
    <sheetView topLeftCell="A16" workbookViewId="0">
      <selection activeCell="U26" sqref="U26"/>
    </sheetView>
  </sheetViews>
  <sheetFormatPr defaultColWidth="9.140625" defaultRowHeight="15"/>
  <cols>
    <col min="1" max="1" width="3.85546875" style="4" bestFit="1" customWidth="1"/>
    <col min="2" max="2" width="9.5703125" style="4" bestFit="1" customWidth="1"/>
    <col min="3" max="3" width="10.28515625" style="4" bestFit="1" customWidth="1"/>
    <col min="4" max="4" width="10.5703125" style="4" bestFit="1" customWidth="1"/>
    <col min="5" max="5" width="6.28515625" style="4" bestFit="1" customWidth="1"/>
    <col min="6" max="7" width="9.140625" style="4"/>
    <col min="8" max="8" width="12.5703125" style="4" bestFit="1" customWidth="1"/>
    <col min="9" max="15" width="9.140625" style="4"/>
    <col min="16" max="16" width="9.5703125" style="4" bestFit="1" customWidth="1"/>
    <col min="17" max="17" width="6.28515625" style="4" bestFit="1" customWidth="1"/>
    <col min="18" max="16384" width="9.140625" style="4"/>
  </cols>
  <sheetData>
    <row r="1" spans="1:17" ht="15.75">
      <c r="A1" s="10" t="s">
        <v>53</v>
      </c>
      <c r="B1" s="10" t="s">
        <v>55</v>
      </c>
      <c r="C1" s="10" t="s">
        <v>56</v>
      </c>
      <c r="D1" s="10" t="s">
        <v>57</v>
      </c>
      <c r="E1" s="10" t="s">
        <v>54</v>
      </c>
      <c r="F1" s="5"/>
      <c r="G1" s="5"/>
      <c r="H1" s="5"/>
      <c r="I1" s="5"/>
      <c r="P1" s="10"/>
      <c r="Q1" s="10"/>
    </row>
    <row r="2" spans="1:17" ht="15.75">
      <c r="A2" s="5">
        <v>1</v>
      </c>
      <c r="B2" s="5">
        <v>2.1949999999999998</v>
      </c>
      <c r="C2" s="5">
        <v>14.2683</v>
      </c>
      <c r="D2" s="5">
        <v>18.2927</v>
      </c>
      <c r="E2" s="5">
        <v>1</v>
      </c>
      <c r="F2" s="5"/>
      <c r="G2" s="5"/>
      <c r="H2" s="5"/>
      <c r="I2" s="5"/>
      <c r="P2" s="5"/>
      <c r="Q2" s="5"/>
    </row>
    <row r="3" spans="1:17" ht="15.75">
      <c r="A3" s="5">
        <v>2</v>
      </c>
      <c r="B3" s="5">
        <v>1.756</v>
      </c>
      <c r="C3" s="5">
        <v>14.333299999999999</v>
      </c>
      <c r="D3" s="5">
        <v>18.488900000000001</v>
      </c>
      <c r="E3" s="5">
        <v>1</v>
      </c>
      <c r="F3" s="5"/>
      <c r="G3" s="5"/>
      <c r="H3" s="5"/>
      <c r="I3" s="5"/>
      <c r="P3" s="5"/>
      <c r="Q3" s="5"/>
    </row>
    <row r="4" spans="1:17" ht="15.75">
      <c r="A4" s="5">
        <v>3</v>
      </c>
      <c r="B4" s="5">
        <v>1</v>
      </c>
      <c r="C4" s="5">
        <v>13.875</v>
      </c>
      <c r="D4" s="5">
        <v>18.125</v>
      </c>
      <c r="E4" s="5">
        <v>1</v>
      </c>
      <c r="F4" s="5"/>
      <c r="G4" s="5"/>
      <c r="H4" s="5"/>
      <c r="I4" s="5"/>
      <c r="P4" s="5"/>
      <c r="Q4" s="5"/>
    </row>
    <row r="5" spans="1:17" ht="15.75">
      <c r="A5" s="5">
        <v>4</v>
      </c>
      <c r="B5" s="5">
        <v>7</v>
      </c>
      <c r="C5" s="5">
        <v>21.5</v>
      </c>
      <c r="D5" s="5">
        <v>30.25</v>
      </c>
      <c r="E5" s="5">
        <v>5</v>
      </c>
      <c r="F5" s="5"/>
      <c r="G5" s="5"/>
      <c r="H5" s="5"/>
      <c r="I5" s="5"/>
      <c r="P5" s="5"/>
      <c r="Q5" s="5"/>
    </row>
    <row r="6" spans="1:17" ht="15.75">
      <c r="A6" s="5">
        <v>5</v>
      </c>
      <c r="B6" s="5">
        <v>8.3079999999999998</v>
      </c>
      <c r="C6" s="5">
        <v>22.384599999999999</v>
      </c>
      <c r="D6" s="5">
        <v>31.538499999999999</v>
      </c>
      <c r="E6" s="5">
        <v>5</v>
      </c>
      <c r="F6" s="5"/>
      <c r="G6" s="5"/>
      <c r="H6" s="5"/>
      <c r="I6" s="5"/>
      <c r="P6" s="5"/>
      <c r="Q6" s="5"/>
    </row>
    <row r="7" spans="1:17" ht="15.75">
      <c r="A7" s="5">
        <v>6</v>
      </c>
      <c r="B7" s="5">
        <v>4</v>
      </c>
      <c r="C7" s="5">
        <v>15.416700000000001</v>
      </c>
      <c r="D7" s="5">
        <v>19.916699999999999</v>
      </c>
      <c r="E7" s="5">
        <v>3</v>
      </c>
      <c r="F7" s="5"/>
      <c r="G7" s="5"/>
      <c r="H7" s="5"/>
      <c r="I7" s="5"/>
      <c r="P7" s="5"/>
      <c r="Q7" s="5"/>
    </row>
    <row r="8" spans="1:17" ht="15.75">
      <c r="A8" s="5">
        <v>7</v>
      </c>
      <c r="B8" s="5">
        <v>5.6</v>
      </c>
      <c r="C8" s="5">
        <v>26.8</v>
      </c>
      <c r="D8" s="5">
        <v>32</v>
      </c>
      <c r="E8" s="5">
        <v>6</v>
      </c>
      <c r="F8" s="5"/>
      <c r="G8" s="5"/>
      <c r="H8" s="5"/>
      <c r="I8" s="5"/>
      <c r="P8" s="5"/>
      <c r="Q8" s="5"/>
    </row>
    <row r="9" spans="1:17" ht="15.75">
      <c r="A9" s="5">
        <v>8</v>
      </c>
      <c r="B9" s="5">
        <v>6.5</v>
      </c>
      <c r="C9" s="5">
        <v>19.5</v>
      </c>
      <c r="D9" s="5">
        <v>26.75</v>
      </c>
      <c r="E9" s="5">
        <v>4</v>
      </c>
      <c r="F9" s="5"/>
      <c r="G9" s="5"/>
      <c r="H9" s="5"/>
      <c r="I9" s="5"/>
      <c r="P9" s="5"/>
      <c r="Q9" s="5"/>
    </row>
    <row r="10" spans="1:17" ht="15.75">
      <c r="A10" s="5">
        <v>9</v>
      </c>
      <c r="B10" s="5">
        <v>7.8</v>
      </c>
      <c r="C10" s="5">
        <v>30.6</v>
      </c>
      <c r="D10" s="5">
        <v>36.4</v>
      </c>
      <c r="E10" s="5">
        <v>6</v>
      </c>
      <c r="F10" s="5"/>
      <c r="G10" s="5"/>
      <c r="H10" s="5"/>
      <c r="I10" s="5"/>
      <c r="P10" s="5"/>
      <c r="Q10" s="5"/>
    </row>
    <row r="11" spans="1:17" ht="15.75">
      <c r="A11" s="5">
        <v>10</v>
      </c>
      <c r="B11" s="5">
        <v>6.6</v>
      </c>
      <c r="C11" s="5">
        <v>19.600000000000001</v>
      </c>
      <c r="D11" s="5">
        <v>30</v>
      </c>
      <c r="E11" s="5">
        <v>4</v>
      </c>
      <c r="F11" s="5"/>
      <c r="G11" s="5"/>
      <c r="H11" s="5"/>
      <c r="I11" s="5"/>
      <c r="P11" s="5"/>
      <c r="Q11" s="5"/>
    </row>
    <row r="12" spans="1:17" ht="15.75">
      <c r="A12" s="5">
        <v>11</v>
      </c>
      <c r="B12" s="5">
        <v>2.3330000000000002</v>
      </c>
      <c r="C12" s="5">
        <v>14.833299999999999</v>
      </c>
      <c r="D12" s="5">
        <v>19.5</v>
      </c>
      <c r="E12" s="5">
        <v>3</v>
      </c>
      <c r="F12" s="5"/>
      <c r="G12" s="5"/>
      <c r="H12" s="5"/>
      <c r="I12" s="5"/>
      <c r="P12" s="5"/>
      <c r="Q12" s="5"/>
    </row>
    <row r="13" spans="1:17" ht="15.75">
      <c r="A13" s="5">
        <v>12</v>
      </c>
      <c r="B13" s="5">
        <v>6</v>
      </c>
      <c r="C13" s="5">
        <v>25</v>
      </c>
      <c r="D13" s="5">
        <v>33</v>
      </c>
      <c r="E13" s="5">
        <v>6</v>
      </c>
      <c r="F13" s="5"/>
      <c r="G13" s="5"/>
      <c r="H13" s="5"/>
      <c r="I13" s="5"/>
      <c r="P13" s="5"/>
      <c r="Q13" s="5"/>
    </row>
    <row r="14" spans="1:17" ht="15.75">
      <c r="A14" s="5">
        <v>13</v>
      </c>
      <c r="B14" s="5">
        <v>4</v>
      </c>
      <c r="C14" s="5">
        <v>18.666699999999999</v>
      </c>
      <c r="D14" s="5">
        <v>25</v>
      </c>
      <c r="E14" s="5">
        <v>2</v>
      </c>
      <c r="F14" s="5"/>
      <c r="G14" s="5"/>
      <c r="H14" s="5"/>
      <c r="I14" s="5"/>
      <c r="P14" s="5"/>
      <c r="Q14" s="5"/>
    </row>
    <row r="15" spans="1:17" ht="15.75">
      <c r="A15" s="5">
        <v>14</v>
      </c>
      <c r="B15" s="5">
        <v>7.8460000000000001</v>
      </c>
      <c r="C15" s="5">
        <v>25.1538</v>
      </c>
      <c r="D15" s="5">
        <v>31.769200000000001</v>
      </c>
      <c r="E15" s="5">
        <v>6</v>
      </c>
      <c r="F15" s="5"/>
      <c r="G15" s="5"/>
      <c r="H15" s="5"/>
      <c r="I15" s="5"/>
      <c r="P15" s="5"/>
      <c r="Q15" s="5"/>
    </row>
    <row r="16" spans="1:17" ht="15.75">
      <c r="A16" s="5">
        <v>15</v>
      </c>
      <c r="B16" s="5">
        <v>4.8330000000000002</v>
      </c>
      <c r="C16" s="5">
        <v>17.916699999999999</v>
      </c>
      <c r="D16" s="5">
        <v>22.166699999999999</v>
      </c>
      <c r="E16" s="5">
        <v>1</v>
      </c>
      <c r="F16" s="5"/>
      <c r="G16" s="5"/>
      <c r="H16" s="5"/>
      <c r="I16" s="5"/>
      <c r="P16" s="5"/>
      <c r="Q16" s="5"/>
    </row>
    <row r="17" spans="1:19" ht="15.75">
      <c r="A17" s="5">
        <v>16</v>
      </c>
      <c r="B17" s="5">
        <v>6.5</v>
      </c>
      <c r="C17" s="5">
        <v>21.5</v>
      </c>
      <c r="D17" s="5">
        <v>27.5</v>
      </c>
      <c r="E17" s="5">
        <v>5</v>
      </c>
      <c r="F17" s="5"/>
      <c r="G17" s="5"/>
      <c r="H17" s="5"/>
      <c r="I17" s="5"/>
      <c r="P17" s="5"/>
      <c r="Q17" s="5"/>
    </row>
    <row r="18" spans="1:19" ht="15.75">
      <c r="A18" s="5">
        <v>17</v>
      </c>
      <c r="B18" s="5">
        <v>1.4</v>
      </c>
      <c r="C18" s="5">
        <v>13.8</v>
      </c>
      <c r="D18" s="5">
        <v>17.8</v>
      </c>
      <c r="E18" s="5">
        <v>3</v>
      </c>
      <c r="F18" s="5"/>
      <c r="G18" s="5"/>
      <c r="H18" s="5"/>
      <c r="I18" s="5"/>
      <c r="P18" s="5"/>
      <c r="Q18" s="5"/>
    </row>
    <row r="19" spans="1:19" ht="15.75">
      <c r="A19" s="5">
        <v>18</v>
      </c>
      <c r="B19" s="5">
        <v>1.7729999999999999</v>
      </c>
      <c r="C19" s="5">
        <v>14.5227</v>
      </c>
      <c r="D19" s="5">
        <v>18.590900000000001</v>
      </c>
      <c r="E19" s="5">
        <v>1</v>
      </c>
      <c r="F19" s="5"/>
      <c r="G19" s="5"/>
      <c r="H19" s="5"/>
      <c r="I19" s="5"/>
      <c r="P19" s="5"/>
      <c r="Q19" s="5"/>
    </row>
    <row r="20" spans="1:19" ht="15.75">
      <c r="A20" s="5">
        <v>19</v>
      </c>
      <c r="B20" s="5">
        <v>5</v>
      </c>
      <c r="C20" s="5">
        <v>15.5</v>
      </c>
      <c r="D20" s="5">
        <v>20.5</v>
      </c>
      <c r="E20" s="5">
        <v>3</v>
      </c>
      <c r="F20" s="5"/>
      <c r="G20" s="5"/>
      <c r="H20" s="5"/>
      <c r="I20" s="5"/>
      <c r="P20" s="5"/>
      <c r="Q20" s="5"/>
    </row>
    <row r="21" spans="1:19" ht="15.75">
      <c r="A21" s="5">
        <v>20</v>
      </c>
      <c r="B21" s="5">
        <v>3</v>
      </c>
      <c r="C21" s="5">
        <v>13.5</v>
      </c>
      <c r="D21" s="5">
        <v>18</v>
      </c>
      <c r="E21" s="5">
        <v>3</v>
      </c>
      <c r="F21" s="5"/>
      <c r="G21" s="5"/>
      <c r="H21" s="5"/>
      <c r="I21" s="5"/>
      <c r="P21" s="5"/>
      <c r="Q21" s="5"/>
    </row>
    <row r="22" spans="1:19" ht="15.75">
      <c r="A22" s="5"/>
      <c r="B22" s="5"/>
      <c r="C22" s="5"/>
      <c r="D22" s="5"/>
      <c r="E22" s="5"/>
      <c r="F22" s="5"/>
      <c r="G22" s="5"/>
      <c r="H22" s="5"/>
      <c r="I22" s="5"/>
      <c r="P22" s="5"/>
      <c r="Q22" s="5"/>
    </row>
    <row r="30" spans="1:19">
      <c r="K30" t="s">
        <v>72</v>
      </c>
      <c r="L30"/>
      <c r="M30"/>
      <c r="N30"/>
      <c r="O30"/>
      <c r="P30"/>
      <c r="Q30"/>
      <c r="R30"/>
      <c r="S30"/>
    </row>
    <row r="31" spans="1:19" ht="15.75" thickBot="1">
      <c r="K31"/>
      <c r="L31"/>
      <c r="M31"/>
      <c r="N31"/>
      <c r="O31"/>
      <c r="P31"/>
      <c r="Q31"/>
      <c r="R31"/>
      <c r="S31"/>
    </row>
    <row r="32" spans="1:19">
      <c r="K32" s="16" t="s">
        <v>73</v>
      </c>
      <c r="L32" s="16"/>
      <c r="M32"/>
      <c r="N32"/>
      <c r="O32"/>
      <c r="P32"/>
      <c r="Q32"/>
      <c r="R32"/>
      <c r="S32"/>
    </row>
    <row r="33" spans="11:19">
      <c r="K33" s="13" t="s">
        <v>74</v>
      </c>
      <c r="L33" s="13">
        <v>0.91453436292771384</v>
      </c>
      <c r="M33"/>
      <c r="N33"/>
      <c r="O33"/>
      <c r="P33"/>
      <c r="Q33"/>
      <c r="R33"/>
      <c r="S33"/>
    </row>
    <row r="34" spans="11:19">
      <c r="K34" s="13" t="s">
        <v>75</v>
      </c>
      <c r="L34" s="13">
        <v>0.83637310097559936</v>
      </c>
      <c r="M34"/>
      <c r="N34"/>
      <c r="O34"/>
      <c r="P34"/>
      <c r="Q34"/>
      <c r="R34"/>
      <c r="S34"/>
    </row>
    <row r="35" spans="11:19">
      <c r="K35" s="13" t="s">
        <v>76</v>
      </c>
      <c r="L35" s="13">
        <v>0.80569305740852426</v>
      </c>
      <c r="M35"/>
      <c r="N35"/>
      <c r="O35"/>
      <c r="P35"/>
      <c r="Q35"/>
      <c r="R35"/>
      <c r="S35"/>
    </row>
    <row r="36" spans="11:19">
      <c r="K36" s="13" t="s">
        <v>77</v>
      </c>
      <c r="L36" s="13">
        <v>1.0512321072353801</v>
      </c>
      <c r="M36"/>
      <c r="N36"/>
      <c r="O36"/>
      <c r="P36"/>
      <c r="Q36"/>
      <c r="R36"/>
      <c r="S36"/>
    </row>
    <row r="37" spans="11:19" ht="15.75" thickBot="1">
      <c r="K37" s="14" t="s">
        <v>78</v>
      </c>
      <c r="L37" s="14">
        <v>20</v>
      </c>
      <c r="M37"/>
      <c r="N37"/>
      <c r="O37"/>
      <c r="P37"/>
      <c r="Q37"/>
      <c r="R37"/>
      <c r="S37"/>
    </row>
    <row r="38" spans="11:19">
      <c r="K38"/>
      <c r="L38"/>
      <c r="M38"/>
      <c r="N38"/>
      <c r="O38"/>
      <c r="P38"/>
      <c r="Q38"/>
      <c r="R38"/>
      <c r="S38"/>
    </row>
    <row r="39" spans="11:19" ht="15.75" thickBot="1">
      <c r="K39" t="s">
        <v>79</v>
      </c>
      <c r="L39"/>
      <c r="M39"/>
      <c r="N39"/>
      <c r="O39"/>
      <c r="P39"/>
      <c r="Q39"/>
      <c r="R39"/>
      <c r="S39"/>
    </row>
    <row r="40" spans="11:19">
      <c r="K40" s="15"/>
      <c r="L40" s="15" t="s">
        <v>84</v>
      </c>
      <c r="M40" s="15" t="s">
        <v>85</v>
      </c>
      <c r="N40" s="15" t="s">
        <v>86</v>
      </c>
      <c r="O40" s="15" t="s">
        <v>87</v>
      </c>
      <c r="P40" s="15" t="s">
        <v>88</v>
      </c>
      <c r="Q40"/>
      <c r="R40"/>
      <c r="S40"/>
    </row>
    <row r="41" spans="11:19">
      <c r="K41" s="13" t="s">
        <v>80</v>
      </c>
      <c r="L41" s="13">
        <v>3</v>
      </c>
      <c r="M41" s="13">
        <v>90.377968107479376</v>
      </c>
      <c r="N41" s="13">
        <v>30.125989369159793</v>
      </c>
      <c r="O41" s="13">
        <v>27.261144500888822</v>
      </c>
      <c r="P41" s="13">
        <v>1.5857526871156119E-6</v>
      </c>
      <c r="Q41"/>
      <c r="R41"/>
      <c r="S41"/>
    </row>
    <row r="42" spans="11:19">
      <c r="K42" s="13" t="s">
        <v>81</v>
      </c>
      <c r="L42" s="13">
        <v>16</v>
      </c>
      <c r="M42" s="13">
        <v>17.681423092520603</v>
      </c>
      <c r="N42" s="13">
        <v>1.1050889432825377</v>
      </c>
      <c r="O42" s="13"/>
      <c r="P42" s="13"/>
      <c r="Q42"/>
      <c r="R42"/>
      <c r="S42"/>
    </row>
    <row r="43" spans="11:19" ht="15.75" thickBot="1">
      <c r="K43" s="14" t="s">
        <v>82</v>
      </c>
      <c r="L43" s="14">
        <v>19</v>
      </c>
      <c r="M43" s="14">
        <v>108.05939119999998</v>
      </c>
      <c r="N43" s="14"/>
      <c r="O43" s="14"/>
      <c r="P43" s="14"/>
      <c r="Q43"/>
      <c r="R43"/>
      <c r="S43"/>
    </row>
    <row r="44" spans="11:19" ht="15.75" thickBot="1">
      <c r="K44"/>
      <c r="L44"/>
      <c r="M44"/>
      <c r="N44"/>
      <c r="O44"/>
      <c r="P44"/>
      <c r="Q44"/>
      <c r="R44"/>
      <c r="S44"/>
    </row>
    <row r="45" spans="11:19">
      <c r="K45" s="15"/>
      <c r="L45" s="15" t="s">
        <v>89</v>
      </c>
      <c r="M45" s="15" t="s">
        <v>77</v>
      </c>
      <c r="N45" s="15" t="s">
        <v>90</v>
      </c>
      <c r="O45" s="15" t="s">
        <v>91</v>
      </c>
      <c r="P45" s="15" t="s">
        <v>92</v>
      </c>
      <c r="Q45" s="15" t="s">
        <v>93</v>
      </c>
      <c r="R45" s="15" t="s">
        <v>94</v>
      </c>
      <c r="S45" s="15" t="s">
        <v>95</v>
      </c>
    </row>
    <row r="46" spans="11:19">
      <c r="K46" s="13" t="s">
        <v>83</v>
      </c>
      <c r="L46" s="13">
        <v>-3.2393462446325825</v>
      </c>
      <c r="M46" s="13">
        <v>1.2496484614647325</v>
      </c>
      <c r="N46" s="13">
        <v>-2.5922060039474575</v>
      </c>
      <c r="O46" s="13">
        <v>1.964931507749797E-2</v>
      </c>
      <c r="P46" s="13">
        <v>-5.8884826402553578</v>
      </c>
      <c r="Q46" s="13">
        <v>-0.59020984900980755</v>
      </c>
      <c r="R46" s="13">
        <v>-5.8884826402553578</v>
      </c>
      <c r="S46" s="13">
        <v>-0.59020984900980755</v>
      </c>
    </row>
    <row r="47" spans="11:19">
      <c r="K47" s="13" t="s">
        <v>56</v>
      </c>
      <c r="L47" s="13">
        <v>-0.27338273679575442</v>
      </c>
      <c r="M47" s="13">
        <v>0.18306433644808906</v>
      </c>
      <c r="N47" s="13">
        <v>-1.4933697196301075</v>
      </c>
      <c r="O47" s="13">
        <v>0.15479761584706503</v>
      </c>
      <c r="P47" s="13">
        <v>-0.6614617937304812</v>
      </c>
      <c r="Q47" s="13">
        <v>0.1146963201389723</v>
      </c>
      <c r="R47" s="13">
        <v>-0.6614617937304812</v>
      </c>
      <c r="S47" s="13">
        <v>0.1146963201389723</v>
      </c>
    </row>
    <row r="48" spans="11:19">
      <c r="K48" s="13" t="s">
        <v>57</v>
      </c>
      <c r="L48" s="13">
        <v>0.49999912639378968</v>
      </c>
      <c r="M48" s="13">
        <v>0.15609444237458922</v>
      </c>
      <c r="N48" s="13">
        <v>3.2031833983807809</v>
      </c>
      <c r="O48" s="13">
        <v>5.5405147390915873E-3</v>
      </c>
      <c r="P48" s="13">
        <v>0.16909369082491116</v>
      </c>
      <c r="Q48" s="13">
        <v>0.83090456196266826</v>
      </c>
      <c r="R48" s="13">
        <v>0.16909369082491116</v>
      </c>
      <c r="S48" s="13">
        <v>0.83090456196266826</v>
      </c>
    </row>
    <row r="49" spans="11:19" ht="15.75" thickBot="1">
      <c r="K49" s="14" t="s">
        <v>54</v>
      </c>
      <c r="L49" s="14">
        <v>0.20230723920853944</v>
      </c>
      <c r="M49" s="14">
        <v>0.26219317727706837</v>
      </c>
      <c r="N49" s="14">
        <v>0.77159612355112717</v>
      </c>
      <c r="O49" s="14">
        <v>0.4515998062704939</v>
      </c>
      <c r="P49" s="14">
        <v>-0.35351746672077577</v>
      </c>
      <c r="Q49" s="14">
        <v>0.75813194513785465</v>
      </c>
      <c r="R49" s="14">
        <v>-0.35351746672077577</v>
      </c>
      <c r="S49" s="14">
        <v>0.75813194513785465</v>
      </c>
    </row>
    <row r="50" spans="11:19">
      <c r="K50"/>
      <c r="L50"/>
      <c r="M50"/>
      <c r="N50"/>
      <c r="O50"/>
      <c r="P50"/>
      <c r="Q50"/>
      <c r="R50"/>
      <c r="S50"/>
    </row>
    <row r="51" spans="11:19">
      <c r="K51"/>
      <c r="L51"/>
      <c r="M51"/>
      <c r="N51"/>
      <c r="O51"/>
      <c r="P51"/>
      <c r="Q51"/>
      <c r="R51"/>
      <c r="S51"/>
    </row>
    <row r="52" spans="11:19">
      <c r="K52"/>
      <c r="L52"/>
      <c r="M52"/>
      <c r="N52"/>
      <c r="O52"/>
      <c r="P52"/>
      <c r="Q52"/>
      <c r="R52"/>
      <c r="S52"/>
    </row>
    <row r="53" spans="11:19">
      <c r="K53" t="s">
        <v>96</v>
      </c>
      <c r="L53"/>
      <c r="M53"/>
      <c r="N53"/>
      <c r="O53"/>
      <c r="P53"/>
      <c r="Q53"/>
      <c r="R53"/>
      <c r="S53"/>
    </row>
    <row r="54" spans="11:19" ht="15.75" thickBot="1">
      <c r="K54"/>
      <c r="L54"/>
      <c r="M54"/>
      <c r="N54"/>
      <c r="O54"/>
      <c r="P54"/>
      <c r="Q54"/>
      <c r="R54"/>
      <c r="S54"/>
    </row>
    <row r="55" spans="11:19">
      <c r="K55" s="15" t="s">
        <v>97</v>
      </c>
      <c r="L55" s="15" t="s">
        <v>101</v>
      </c>
      <c r="M55" s="15" t="s">
        <v>99</v>
      </c>
      <c r="N55"/>
      <c r="O55"/>
      <c r="P55"/>
      <c r="Q55"/>
      <c r="R55"/>
      <c r="S55"/>
    </row>
    <row r="56" spans="11:19">
      <c r="K56" s="13">
        <v>1</v>
      </c>
      <c r="L56" s="13">
        <v>2.2085881105367706</v>
      </c>
      <c r="M56" s="13">
        <v>-1.3588110536770781E-2</v>
      </c>
      <c r="N56"/>
      <c r="O56"/>
      <c r="P56"/>
      <c r="Q56"/>
      <c r="R56"/>
      <c r="S56"/>
    </row>
    <row r="57" spans="11:19">
      <c r="K57" s="13">
        <v>2</v>
      </c>
      <c r="L57" s="13">
        <v>2.2889180612435087</v>
      </c>
      <c r="M57" s="13">
        <v>-0.53291806124350871</v>
      </c>
      <c r="N57"/>
      <c r="O57"/>
      <c r="P57"/>
      <c r="Q57"/>
      <c r="R57"/>
      <c r="S57"/>
    </row>
    <row r="58" spans="11:19">
      <c r="K58" s="13">
        <v>3</v>
      </c>
      <c r="L58" s="13">
        <v>2.2322596874223022</v>
      </c>
      <c r="M58" s="13">
        <v>-1.2322596874223022</v>
      </c>
      <c r="N58"/>
      <c r="O58"/>
      <c r="P58"/>
      <c r="Q58"/>
      <c r="R58"/>
      <c r="S58"/>
    </row>
    <row r="59" spans="11:19">
      <c r="K59" s="13">
        <v>4</v>
      </c>
      <c r="L59" s="13">
        <v>7.0194346837135333</v>
      </c>
      <c r="M59" s="13">
        <v>-1.9434683713533296E-2</v>
      </c>
      <c r="N59"/>
      <c r="O59"/>
      <c r="P59"/>
      <c r="Q59"/>
      <c r="R59"/>
      <c r="S59"/>
    </row>
    <row r="60" spans="11:19">
      <c r="K60" s="13">
        <v>5</v>
      </c>
      <c r="L60" s="13">
        <v>7.4218491891024074</v>
      </c>
      <c r="M60" s="13">
        <v>0.8861508108975924</v>
      </c>
      <c r="N60"/>
      <c r="O60"/>
      <c r="P60"/>
      <c r="Q60"/>
      <c r="R60"/>
      <c r="S60"/>
    </row>
    <row r="61" spans="11:19">
      <c r="K61" s="13">
        <v>6</v>
      </c>
      <c r="L61" s="13">
        <v>3.1112484352811203</v>
      </c>
      <c r="M61" s="13">
        <v>0.88875156471887973</v>
      </c>
      <c r="N61"/>
      <c r="O61"/>
      <c r="P61"/>
      <c r="Q61"/>
      <c r="R61"/>
      <c r="S61"/>
    </row>
    <row r="62" spans="11:19">
      <c r="K62" s="13">
        <v>7</v>
      </c>
      <c r="L62" s="13">
        <v>6.6478118890937061</v>
      </c>
      <c r="M62" s="13">
        <v>-1.0478118890937065</v>
      </c>
      <c r="N62"/>
      <c r="O62"/>
      <c r="P62"/>
      <c r="Q62"/>
      <c r="R62"/>
      <c r="S62"/>
    </row>
    <row r="63" spans="11:19">
      <c r="K63" s="13">
        <v>8</v>
      </c>
      <c r="L63" s="13">
        <v>5.6138959757182381</v>
      </c>
      <c r="M63" s="13">
        <v>0.88610402428176194</v>
      </c>
      <c r="N63"/>
      <c r="O63"/>
      <c r="P63"/>
      <c r="Q63"/>
      <c r="R63"/>
      <c r="S63"/>
    </row>
    <row r="64" spans="11:19">
      <c r="K64" s="13">
        <v>9</v>
      </c>
      <c r="L64" s="13">
        <v>7.8089536454025144</v>
      </c>
      <c r="M64" s="13">
        <v>-8.9536454025145318E-3</v>
      </c>
      <c r="N64"/>
      <c r="O64"/>
      <c r="P64"/>
      <c r="Q64"/>
      <c r="R64"/>
      <c r="S64"/>
    </row>
    <row r="65" spans="11:19">
      <c r="K65" s="13">
        <v>10</v>
      </c>
      <c r="L65" s="13">
        <v>7.2115548628184794</v>
      </c>
      <c r="M65" s="13">
        <v>-0.61155486281847971</v>
      </c>
      <c r="N65"/>
      <c r="O65"/>
      <c r="P65"/>
      <c r="Q65"/>
      <c r="R65"/>
      <c r="S65"/>
    </row>
    <row r="66" spans="11:19">
      <c r="K66" s="13">
        <v>11</v>
      </c>
      <c r="L66" s="13">
        <v>3.0623902879594711</v>
      </c>
      <c r="M66" s="13">
        <v>-0.72939028795947092</v>
      </c>
      <c r="N66"/>
      <c r="O66"/>
      <c r="P66"/>
      <c r="Q66"/>
      <c r="R66"/>
      <c r="S66"/>
    </row>
    <row r="67" spans="11:19">
      <c r="K67" s="13">
        <v>12</v>
      </c>
      <c r="L67" s="13">
        <v>7.6398999417198539</v>
      </c>
      <c r="M67" s="13">
        <v>-1.6398999417198539</v>
      </c>
      <c r="N67"/>
      <c r="O67"/>
      <c r="P67"/>
      <c r="Q67"/>
      <c r="R67"/>
      <c r="S67"/>
    </row>
    <row r="68" spans="11:19">
      <c r="K68" s="13">
        <v>13</v>
      </c>
      <c r="L68" s="13">
        <v>4.5620928606839293</v>
      </c>
      <c r="M68" s="13">
        <v>-0.56209286068392927</v>
      </c>
      <c r="N68"/>
      <c r="O68"/>
      <c r="P68"/>
      <c r="Q68"/>
      <c r="R68"/>
      <c r="S68"/>
    </row>
    <row r="69" spans="11:19">
      <c r="K69" s="13">
        <v>14</v>
      </c>
      <c r="L69" s="13">
        <v>6.9824547520351903</v>
      </c>
      <c r="M69" s="13">
        <v>0.8635452479648098</v>
      </c>
      <c r="N69"/>
      <c r="O69"/>
      <c r="P69"/>
      <c r="Q69"/>
      <c r="R69"/>
      <c r="S69"/>
    </row>
    <row r="70" spans="11:19">
      <c r="K70" s="13">
        <v>15</v>
      </c>
      <c r="L70" s="13">
        <v>3.1481751492606813</v>
      </c>
      <c r="M70" s="13">
        <v>1.6848248507393189</v>
      </c>
      <c r="N70"/>
      <c r="O70"/>
      <c r="P70"/>
      <c r="Q70"/>
      <c r="R70"/>
      <c r="S70"/>
    </row>
    <row r="71" spans="11:19">
      <c r="K71" s="13">
        <v>16</v>
      </c>
      <c r="L71" s="13">
        <v>5.644437086130611</v>
      </c>
      <c r="M71" s="13">
        <v>0.85556291386938899</v>
      </c>
      <c r="N71"/>
      <c r="O71"/>
      <c r="P71"/>
      <c r="Q71"/>
      <c r="R71"/>
      <c r="S71"/>
    </row>
    <row r="72" spans="11:19">
      <c r="K72" s="13">
        <v>17</v>
      </c>
      <c r="L72" s="13">
        <v>2.4948781550210812</v>
      </c>
      <c r="M72" s="13">
        <v>-1.0948781550210813</v>
      </c>
      <c r="N72"/>
      <c r="O72"/>
      <c r="P72"/>
      <c r="Q72"/>
      <c r="R72"/>
      <c r="S72"/>
    </row>
    <row r="73" spans="11:19">
      <c r="K73" s="13">
        <v>18</v>
      </c>
      <c r="L73" s="13">
        <v>2.2881392817865587</v>
      </c>
      <c r="M73" s="13">
        <v>-0.51513928178655877</v>
      </c>
      <c r="N73"/>
      <c r="O73"/>
      <c r="P73"/>
      <c r="Q73"/>
      <c r="R73"/>
      <c r="S73"/>
    </row>
    <row r="74" spans="11:19">
      <c r="K74" s="13">
        <v>19</v>
      </c>
      <c r="L74" s="13">
        <v>3.3801251437315303</v>
      </c>
      <c r="M74" s="13">
        <v>1.6198748562684697</v>
      </c>
      <c r="N74"/>
      <c r="O74"/>
      <c r="P74"/>
      <c r="Q74"/>
      <c r="R74"/>
      <c r="S74"/>
    </row>
    <row r="75" spans="11:19" ht="15.75" thickBot="1">
      <c r="K75" s="14">
        <v>20</v>
      </c>
      <c r="L75" s="14">
        <v>2.6768928013385667</v>
      </c>
      <c r="M75" s="14">
        <v>0.32310719866143334</v>
      </c>
      <c r="N75"/>
      <c r="O75"/>
      <c r="P75"/>
      <c r="Q75"/>
      <c r="R75"/>
      <c r="S75"/>
    </row>
  </sheetData>
  <phoneticPr fontId="3" type="noConversion"/>
  <pageMargins left="0.75" right="0.75" top="1" bottom="1" header="0.5" footer="0.5"/>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80"/>
  <sheetViews>
    <sheetView tabSelected="1" topLeftCell="C1" workbookViewId="0">
      <selection activeCell="H1" sqref="H1:H1048576"/>
    </sheetView>
  </sheetViews>
  <sheetFormatPr defaultRowHeight="12.75"/>
  <cols>
    <col min="1" max="1" width="17.28515625" bestFit="1" customWidth="1"/>
    <col min="2" max="2" width="5.140625" bestFit="1" customWidth="1"/>
    <col min="3" max="3" width="10.140625" bestFit="1" customWidth="1"/>
    <col min="4" max="4" width="10.42578125" bestFit="1" customWidth="1"/>
    <col min="5" max="5" width="18.5703125" bestFit="1" customWidth="1"/>
    <col min="6" max="6" width="10.7109375" bestFit="1" customWidth="1"/>
    <col min="7" max="7" width="13.5703125" bestFit="1" customWidth="1"/>
    <col min="8" max="8" width="12.42578125" bestFit="1" customWidth="1"/>
    <col min="9" max="9" width="6" bestFit="1" customWidth="1"/>
    <col min="10" max="10" width="9" bestFit="1" customWidth="1"/>
    <col min="11" max="11" width="10" bestFit="1" customWidth="1"/>
  </cols>
  <sheetData>
    <row r="1" spans="1:13">
      <c r="A1" s="11" t="s">
        <v>58</v>
      </c>
      <c r="B1" s="12" t="s">
        <v>59</v>
      </c>
      <c r="C1" s="12" t="s">
        <v>60</v>
      </c>
      <c r="D1" s="12" t="s">
        <v>61</v>
      </c>
      <c r="E1" s="12" t="s">
        <v>62</v>
      </c>
      <c r="F1" s="12" t="s">
        <v>63</v>
      </c>
      <c r="G1" s="12" t="s">
        <v>64</v>
      </c>
      <c r="H1" s="12" t="s">
        <v>65</v>
      </c>
      <c r="I1" s="12" t="s">
        <v>6</v>
      </c>
      <c r="J1" s="12" t="s">
        <v>66</v>
      </c>
      <c r="K1" s="12" t="s">
        <v>67</v>
      </c>
    </row>
    <row r="2" spans="1:13" ht="15">
      <c r="A2" s="6">
        <v>4212020070011990</v>
      </c>
      <c r="B2">
        <v>1991</v>
      </c>
      <c r="C2">
        <v>1</v>
      </c>
      <c r="D2">
        <v>6</v>
      </c>
      <c r="E2">
        <v>0</v>
      </c>
      <c r="F2">
        <v>1</v>
      </c>
      <c r="G2">
        <v>54.502560000000003</v>
      </c>
      <c r="H2" t="s">
        <v>70</v>
      </c>
      <c r="I2">
        <v>56.36</v>
      </c>
      <c r="J2">
        <v>675.83169999999996</v>
      </c>
      <c r="K2">
        <v>14.13029</v>
      </c>
      <c r="M2" s="7" t="str">
        <f>SUBSTITUTE(H:H,"poor",1)</f>
        <v>fair</v>
      </c>
    </row>
    <row r="3" spans="1:13">
      <c r="A3" s="6">
        <v>4212020070021990</v>
      </c>
      <c r="B3">
        <v>1991</v>
      </c>
      <c r="C3">
        <v>1</v>
      </c>
      <c r="D3">
        <v>2</v>
      </c>
      <c r="E3">
        <v>0</v>
      </c>
      <c r="F3">
        <v>0</v>
      </c>
      <c r="G3">
        <v>0</v>
      </c>
      <c r="H3" t="s">
        <v>70</v>
      </c>
      <c r="I3">
        <v>55.78</v>
      </c>
      <c r="J3">
        <v>7.2670079999999997</v>
      </c>
      <c r="K3">
        <v>15.34146</v>
      </c>
    </row>
    <row r="4" spans="1:13">
      <c r="A4" s="6">
        <v>2112010130011990</v>
      </c>
      <c r="B4">
        <v>1991</v>
      </c>
      <c r="C4">
        <v>1</v>
      </c>
      <c r="D4">
        <v>9</v>
      </c>
      <c r="E4">
        <v>0</v>
      </c>
      <c r="F4">
        <v>1</v>
      </c>
      <c r="G4">
        <v>58.539790000000004</v>
      </c>
      <c r="H4" t="s">
        <v>70</v>
      </c>
      <c r="I4">
        <v>58.85</v>
      </c>
      <c r="J4">
        <v>1426.15</v>
      </c>
      <c r="K4">
        <v>0.80744530000000003</v>
      </c>
    </row>
    <row r="5" spans="1:13">
      <c r="A5" s="6">
        <v>5212020080011990</v>
      </c>
      <c r="B5">
        <v>1991</v>
      </c>
      <c r="C5">
        <v>1</v>
      </c>
      <c r="D5">
        <v>9</v>
      </c>
      <c r="E5">
        <v>0</v>
      </c>
      <c r="F5">
        <v>1</v>
      </c>
      <c r="G5">
        <v>28.260590000000001</v>
      </c>
      <c r="H5" t="s">
        <v>69</v>
      </c>
      <c r="I5">
        <v>25.64</v>
      </c>
      <c r="J5">
        <v>345.85570000000001</v>
      </c>
      <c r="K5">
        <v>36.335039999999999</v>
      </c>
    </row>
    <row r="6" spans="1:13">
      <c r="A6" s="6">
        <v>2111030140011990</v>
      </c>
      <c r="B6">
        <v>1991</v>
      </c>
      <c r="C6">
        <v>1</v>
      </c>
      <c r="D6">
        <v>9</v>
      </c>
      <c r="E6">
        <v>0</v>
      </c>
      <c r="F6">
        <v>1</v>
      </c>
      <c r="G6">
        <v>41.58343</v>
      </c>
      <c r="H6" t="s">
        <v>70</v>
      </c>
      <c r="I6">
        <v>36.5</v>
      </c>
      <c r="J6">
        <v>531.81039999999996</v>
      </c>
      <c r="K6">
        <v>4.0372269999999997</v>
      </c>
    </row>
    <row r="7" spans="1:13">
      <c r="A7" s="6">
        <v>4512020200031990</v>
      </c>
      <c r="B7">
        <v>1991</v>
      </c>
      <c r="C7">
        <v>1</v>
      </c>
      <c r="D7">
        <v>11</v>
      </c>
      <c r="E7">
        <v>0</v>
      </c>
      <c r="F7">
        <v>1</v>
      </c>
      <c r="G7">
        <v>44.813220000000001</v>
      </c>
      <c r="H7" t="s">
        <v>70</v>
      </c>
      <c r="I7">
        <v>40.22</v>
      </c>
      <c r="J7">
        <v>574.09360000000004</v>
      </c>
      <c r="K7">
        <v>0.48446719999999999</v>
      </c>
    </row>
    <row r="8" spans="1:13">
      <c r="A8" s="6">
        <v>3721020150011990</v>
      </c>
      <c r="B8">
        <v>1991</v>
      </c>
      <c r="C8">
        <v>1</v>
      </c>
      <c r="D8">
        <v>5</v>
      </c>
      <c r="E8">
        <v>0</v>
      </c>
      <c r="F8">
        <v>1</v>
      </c>
      <c r="G8">
        <v>53.267569999999999</v>
      </c>
      <c r="H8" t="s">
        <v>69</v>
      </c>
      <c r="I8">
        <v>47.34</v>
      </c>
      <c r="J8">
        <v>1070.4880000000001</v>
      </c>
      <c r="K8">
        <v>95.120670000000004</v>
      </c>
    </row>
    <row r="9" spans="1:13">
      <c r="A9" s="6">
        <v>5211020070051990</v>
      </c>
      <c r="B9">
        <v>1991</v>
      </c>
      <c r="C9">
        <v>1</v>
      </c>
      <c r="D9">
        <v>0</v>
      </c>
      <c r="E9">
        <v>0</v>
      </c>
      <c r="F9">
        <v>1</v>
      </c>
      <c r="G9">
        <v>44.409489999999998</v>
      </c>
      <c r="H9" t="s">
        <v>69</v>
      </c>
      <c r="I9">
        <v>39.83</v>
      </c>
      <c r="J9">
        <v>1994.9949999999999</v>
      </c>
      <c r="K9">
        <v>12.11168</v>
      </c>
    </row>
    <row r="10" spans="1:13">
      <c r="A10" s="6">
        <v>4312020080041990</v>
      </c>
      <c r="B10">
        <v>1991</v>
      </c>
      <c r="C10">
        <v>1</v>
      </c>
      <c r="D10">
        <v>7</v>
      </c>
      <c r="E10">
        <v>0</v>
      </c>
      <c r="F10">
        <v>1</v>
      </c>
      <c r="G10">
        <v>66.210520000000002</v>
      </c>
      <c r="H10" t="s">
        <v>70</v>
      </c>
      <c r="I10">
        <v>51.82</v>
      </c>
      <c r="J10">
        <v>1066.03</v>
      </c>
      <c r="K10">
        <v>16.148910000000001</v>
      </c>
    </row>
    <row r="11" spans="1:13">
      <c r="A11" s="6">
        <v>4312020030031990</v>
      </c>
      <c r="B11">
        <v>1991</v>
      </c>
      <c r="C11">
        <v>1</v>
      </c>
      <c r="D11">
        <v>11</v>
      </c>
      <c r="E11">
        <v>0</v>
      </c>
      <c r="F11">
        <v>1</v>
      </c>
      <c r="G11">
        <v>40.37227</v>
      </c>
      <c r="H11" t="s">
        <v>69</v>
      </c>
      <c r="I11">
        <v>31.16</v>
      </c>
      <c r="J11">
        <v>1211.5719999999999</v>
      </c>
      <c r="K11">
        <v>6.4595630000000002</v>
      </c>
    </row>
    <row r="12" spans="1:13">
      <c r="A12" s="6">
        <v>5223010030021990</v>
      </c>
      <c r="B12">
        <v>1991</v>
      </c>
      <c r="C12">
        <v>1</v>
      </c>
      <c r="D12">
        <v>15</v>
      </c>
      <c r="E12">
        <v>0</v>
      </c>
      <c r="F12">
        <v>1</v>
      </c>
      <c r="G12">
        <v>35.765369999999997</v>
      </c>
      <c r="H12" t="s">
        <v>70</v>
      </c>
      <c r="I12">
        <v>43.1</v>
      </c>
      <c r="J12">
        <v>445.06959999999998</v>
      </c>
      <c r="K12">
        <v>10</v>
      </c>
    </row>
    <row r="13" spans="1:13">
      <c r="A13" s="6">
        <v>4321020020021990</v>
      </c>
      <c r="B13">
        <v>1991</v>
      </c>
      <c r="C13">
        <v>1</v>
      </c>
      <c r="D13">
        <v>9</v>
      </c>
      <c r="E13">
        <v>0</v>
      </c>
      <c r="F13">
        <v>0</v>
      </c>
      <c r="G13">
        <v>0</v>
      </c>
      <c r="H13" t="s">
        <v>71</v>
      </c>
      <c r="I13">
        <v>64.87</v>
      </c>
      <c r="J13">
        <v>629.06470000000002</v>
      </c>
      <c r="K13">
        <v>150.6711</v>
      </c>
    </row>
    <row r="14" spans="1:13">
      <c r="A14" s="6">
        <v>4312010150011990</v>
      </c>
      <c r="B14">
        <v>1991</v>
      </c>
      <c r="C14">
        <v>1</v>
      </c>
      <c r="D14">
        <v>3</v>
      </c>
      <c r="E14">
        <v>0</v>
      </c>
      <c r="F14">
        <v>0</v>
      </c>
      <c r="G14">
        <v>0</v>
      </c>
      <c r="H14" t="s">
        <v>68</v>
      </c>
      <c r="I14">
        <v>74.03</v>
      </c>
      <c r="J14">
        <v>1078.3430000000001</v>
      </c>
      <c r="K14">
        <v>51</v>
      </c>
    </row>
    <row r="15" spans="1:13">
      <c r="A15" s="6">
        <v>5222010140031990</v>
      </c>
      <c r="B15">
        <v>1991</v>
      </c>
      <c r="C15">
        <v>1</v>
      </c>
      <c r="D15">
        <v>9</v>
      </c>
      <c r="E15">
        <v>0</v>
      </c>
      <c r="F15">
        <v>1</v>
      </c>
      <c r="G15">
        <v>30.438610000000001</v>
      </c>
      <c r="H15" t="s">
        <v>69</v>
      </c>
      <c r="I15">
        <v>38.369999999999997</v>
      </c>
      <c r="J15">
        <v>738.74509999999998</v>
      </c>
      <c r="K15">
        <v>0.38048270000000001</v>
      </c>
    </row>
    <row r="16" spans="1:13">
      <c r="A16" s="6">
        <v>4312020180011990</v>
      </c>
      <c r="B16">
        <v>1991</v>
      </c>
      <c r="C16">
        <v>1</v>
      </c>
      <c r="D16">
        <v>9</v>
      </c>
      <c r="E16">
        <v>0</v>
      </c>
      <c r="F16">
        <v>1</v>
      </c>
      <c r="G16">
        <v>53.29139</v>
      </c>
      <c r="H16" t="s">
        <v>70</v>
      </c>
      <c r="I16">
        <v>39.56</v>
      </c>
      <c r="J16">
        <v>655.37649999999996</v>
      </c>
      <c r="K16">
        <v>62.778880000000001</v>
      </c>
    </row>
    <row r="17" spans="1:11">
      <c r="A17" s="6">
        <v>4311040170021990</v>
      </c>
      <c r="B17">
        <v>1991</v>
      </c>
      <c r="C17">
        <v>1</v>
      </c>
      <c r="D17">
        <v>14</v>
      </c>
      <c r="E17">
        <v>0</v>
      </c>
      <c r="F17">
        <v>1</v>
      </c>
      <c r="G17">
        <v>39.161099999999998</v>
      </c>
      <c r="H17" t="s">
        <v>70</v>
      </c>
      <c r="I17">
        <v>39.200000000000003</v>
      </c>
      <c r="J17">
        <v>606.39149999999995</v>
      </c>
      <c r="K17">
        <v>100.9307</v>
      </c>
    </row>
    <row r="18" spans="1:11">
      <c r="A18" s="6">
        <v>4511010120011990</v>
      </c>
      <c r="B18">
        <v>1991</v>
      </c>
      <c r="C18">
        <v>1</v>
      </c>
      <c r="D18">
        <v>13</v>
      </c>
      <c r="E18">
        <v>0</v>
      </c>
      <c r="F18">
        <v>1</v>
      </c>
      <c r="G18">
        <v>36.335039999999999</v>
      </c>
      <c r="H18" t="s">
        <v>70</v>
      </c>
      <c r="I18">
        <v>58.32</v>
      </c>
      <c r="J18">
        <v>630.69560000000001</v>
      </c>
      <c r="K18">
        <v>2.0186130000000002</v>
      </c>
    </row>
    <row r="19" spans="1:11">
      <c r="A19" s="6">
        <v>4524010180021990</v>
      </c>
      <c r="B19">
        <v>1991</v>
      </c>
      <c r="C19">
        <v>1</v>
      </c>
      <c r="D19">
        <v>5</v>
      </c>
      <c r="E19">
        <v>0</v>
      </c>
      <c r="F19">
        <v>1</v>
      </c>
      <c r="G19">
        <v>46.418880000000001</v>
      </c>
      <c r="H19" t="s">
        <v>70</v>
      </c>
      <c r="I19">
        <v>46.19</v>
      </c>
      <c r="J19">
        <v>585.18230000000005</v>
      </c>
      <c r="K19">
        <v>26.633790000000001</v>
      </c>
    </row>
    <row r="20" spans="1:11">
      <c r="A20" s="6">
        <v>4212010110011990</v>
      </c>
      <c r="B20">
        <v>1991</v>
      </c>
      <c r="C20">
        <v>1</v>
      </c>
      <c r="D20">
        <v>14</v>
      </c>
      <c r="E20">
        <v>0</v>
      </c>
      <c r="F20">
        <v>1</v>
      </c>
      <c r="G20">
        <v>63.788179999999997</v>
      </c>
      <c r="H20" t="s">
        <v>68</v>
      </c>
      <c r="I20">
        <v>30.01</v>
      </c>
      <c r="J20">
        <v>823.19050000000004</v>
      </c>
      <c r="K20">
        <v>20.186129999999999</v>
      </c>
    </row>
    <row r="21" spans="1:11">
      <c r="A21" s="6">
        <v>4212010140021990</v>
      </c>
      <c r="B21">
        <v>1991</v>
      </c>
      <c r="C21">
        <v>1</v>
      </c>
      <c r="D21">
        <v>9</v>
      </c>
      <c r="E21">
        <v>0</v>
      </c>
      <c r="F21">
        <v>1</v>
      </c>
      <c r="G21">
        <v>63.788179999999997</v>
      </c>
      <c r="H21" t="s">
        <v>71</v>
      </c>
      <c r="I21">
        <v>37.840000000000003</v>
      </c>
      <c r="J21">
        <v>824.80550000000005</v>
      </c>
      <c r="K21">
        <v>12.11168</v>
      </c>
    </row>
    <row r="22" spans="1:11">
      <c r="A22" s="6">
        <v>4111010100011990</v>
      </c>
      <c r="B22">
        <v>1991</v>
      </c>
      <c r="C22">
        <v>1</v>
      </c>
      <c r="D22">
        <v>14</v>
      </c>
      <c r="E22">
        <v>0</v>
      </c>
      <c r="F22">
        <v>1</v>
      </c>
      <c r="G22">
        <v>39.161099999999998</v>
      </c>
      <c r="H22" t="s">
        <v>69</v>
      </c>
      <c r="I22">
        <v>37.5</v>
      </c>
      <c r="J22">
        <v>483.12150000000003</v>
      </c>
      <c r="K22">
        <v>8.0744499999999997E-2</v>
      </c>
    </row>
    <row r="23" spans="1:11">
      <c r="A23" s="6">
        <v>4512030090021990</v>
      </c>
      <c r="B23">
        <v>1991</v>
      </c>
      <c r="C23">
        <v>1</v>
      </c>
      <c r="D23">
        <v>3</v>
      </c>
      <c r="E23">
        <v>0</v>
      </c>
      <c r="F23">
        <v>0</v>
      </c>
      <c r="G23">
        <v>32.297809999999998</v>
      </c>
      <c r="H23" t="s">
        <v>71</v>
      </c>
      <c r="I23">
        <v>46.3</v>
      </c>
      <c r="J23">
        <v>833.68730000000005</v>
      </c>
      <c r="K23">
        <v>0.80744530000000003</v>
      </c>
    </row>
    <row r="24" spans="1:11">
      <c r="A24" s="6">
        <v>2112030130011990</v>
      </c>
      <c r="B24">
        <v>1991</v>
      </c>
      <c r="C24">
        <v>1</v>
      </c>
      <c r="D24">
        <v>14</v>
      </c>
      <c r="E24">
        <v>0</v>
      </c>
      <c r="F24">
        <v>1</v>
      </c>
      <c r="G24">
        <v>45.216940000000001</v>
      </c>
      <c r="H24" t="s">
        <v>70</v>
      </c>
      <c r="I24">
        <v>41.83</v>
      </c>
      <c r="J24">
        <v>783.0874</v>
      </c>
      <c r="K24">
        <v>52.483939999999997</v>
      </c>
    </row>
    <row r="25" spans="1:11">
      <c r="A25" s="6">
        <v>3724010030011990</v>
      </c>
      <c r="B25">
        <v>1991</v>
      </c>
      <c r="C25">
        <v>1</v>
      </c>
      <c r="D25">
        <v>11</v>
      </c>
      <c r="E25">
        <v>0</v>
      </c>
      <c r="F25">
        <v>1</v>
      </c>
      <c r="G25">
        <v>152.19309999999999</v>
      </c>
      <c r="H25" t="s">
        <v>68</v>
      </c>
      <c r="I25">
        <v>35.76</v>
      </c>
      <c r="J25">
        <v>1903.174</v>
      </c>
      <c r="K25">
        <v>0.45657920000000002</v>
      </c>
    </row>
    <row r="26" spans="1:11">
      <c r="A26" s="6">
        <v>4312020170021990</v>
      </c>
      <c r="B26">
        <v>1991</v>
      </c>
      <c r="C26">
        <v>1</v>
      </c>
      <c r="D26">
        <v>15</v>
      </c>
      <c r="E26">
        <v>0</v>
      </c>
      <c r="F26">
        <v>1</v>
      </c>
      <c r="G26">
        <v>54.502560000000003</v>
      </c>
      <c r="H26" t="s">
        <v>69</v>
      </c>
      <c r="I26">
        <v>39.700000000000003</v>
      </c>
      <c r="J26">
        <v>692.78809999999999</v>
      </c>
      <c r="K26">
        <v>8.0744530000000001</v>
      </c>
    </row>
    <row r="27" spans="1:11">
      <c r="A27" s="6">
        <v>4512010120051990</v>
      </c>
      <c r="B27">
        <v>1991</v>
      </c>
      <c r="C27">
        <v>1</v>
      </c>
      <c r="D27">
        <v>6</v>
      </c>
      <c r="E27">
        <v>0</v>
      </c>
      <c r="F27">
        <v>1</v>
      </c>
      <c r="G27">
        <v>44.409489999999998</v>
      </c>
      <c r="H27" t="s">
        <v>70</v>
      </c>
      <c r="I27">
        <v>36.31</v>
      </c>
      <c r="J27">
        <v>556.8143</v>
      </c>
      <c r="K27">
        <v>504.6533</v>
      </c>
    </row>
    <row r="28" spans="1:11">
      <c r="A28" s="6">
        <v>5212020110021990</v>
      </c>
      <c r="B28">
        <v>1991</v>
      </c>
      <c r="C28">
        <v>1</v>
      </c>
      <c r="D28">
        <v>9</v>
      </c>
      <c r="E28">
        <v>0</v>
      </c>
      <c r="F28">
        <v>1</v>
      </c>
      <c r="G28">
        <v>28.260590000000001</v>
      </c>
      <c r="H28" t="s">
        <v>69</v>
      </c>
      <c r="I28">
        <v>33.270000000000003</v>
      </c>
      <c r="J28">
        <v>432.387</v>
      </c>
      <c r="K28">
        <v>5</v>
      </c>
    </row>
    <row r="29" spans="1:11">
      <c r="A29" s="6">
        <v>3721020150021990</v>
      </c>
      <c r="B29">
        <v>1991</v>
      </c>
      <c r="C29">
        <v>1</v>
      </c>
      <c r="D29">
        <v>3</v>
      </c>
      <c r="E29">
        <v>0</v>
      </c>
      <c r="F29">
        <v>1</v>
      </c>
      <c r="G29">
        <v>38.048270000000002</v>
      </c>
      <c r="H29" t="s">
        <v>69</v>
      </c>
      <c r="I29">
        <v>41.98</v>
      </c>
      <c r="J29">
        <v>886.71489999999994</v>
      </c>
      <c r="K29">
        <v>1.9024129999999999</v>
      </c>
    </row>
    <row r="30" spans="1:11">
      <c r="A30" s="6">
        <v>5212010040011990</v>
      </c>
      <c r="B30">
        <v>1991</v>
      </c>
      <c r="C30">
        <v>1</v>
      </c>
      <c r="D30">
        <v>14</v>
      </c>
      <c r="E30">
        <v>0</v>
      </c>
      <c r="F30">
        <v>1</v>
      </c>
      <c r="G30">
        <v>38.353650000000002</v>
      </c>
      <c r="H30" t="s">
        <v>69</v>
      </c>
      <c r="I30">
        <v>33.17</v>
      </c>
      <c r="J30">
        <v>1312.7449999999999</v>
      </c>
      <c r="K30">
        <v>0.80744530000000003</v>
      </c>
    </row>
    <row r="31" spans="1:11">
      <c r="A31" s="6">
        <v>5224010070041990</v>
      </c>
      <c r="B31">
        <v>1991</v>
      </c>
      <c r="C31">
        <v>1</v>
      </c>
      <c r="D31">
        <v>17</v>
      </c>
      <c r="E31">
        <v>0</v>
      </c>
      <c r="F31">
        <v>1</v>
      </c>
      <c r="G31">
        <v>30.438610000000001</v>
      </c>
      <c r="H31" t="s">
        <v>70</v>
      </c>
      <c r="I31">
        <v>25.31</v>
      </c>
      <c r="J31">
        <v>783.45180000000005</v>
      </c>
      <c r="K31">
        <v>20</v>
      </c>
    </row>
    <row r="32" spans="1:11">
      <c r="A32" s="6">
        <v>2122010080011990</v>
      </c>
      <c r="B32">
        <v>1991</v>
      </c>
      <c r="C32">
        <v>1</v>
      </c>
      <c r="D32">
        <v>9</v>
      </c>
      <c r="E32">
        <v>0</v>
      </c>
      <c r="F32">
        <v>1</v>
      </c>
      <c r="G32">
        <v>55.169989999999999</v>
      </c>
      <c r="H32" t="s">
        <v>70</v>
      </c>
      <c r="I32">
        <v>54.64</v>
      </c>
      <c r="J32">
        <v>1284.8900000000001</v>
      </c>
      <c r="K32">
        <v>190.2413</v>
      </c>
    </row>
    <row r="33" spans="1:11">
      <c r="A33" s="6">
        <v>4122040190011990</v>
      </c>
      <c r="B33">
        <v>1991</v>
      </c>
      <c r="C33">
        <v>1</v>
      </c>
      <c r="D33">
        <v>9</v>
      </c>
      <c r="E33">
        <v>0</v>
      </c>
      <c r="F33">
        <v>1</v>
      </c>
      <c r="G33">
        <v>28.155719999999999</v>
      </c>
      <c r="H33" t="s">
        <v>70</v>
      </c>
      <c r="I33">
        <v>29.15</v>
      </c>
      <c r="J33">
        <v>431.84780000000001</v>
      </c>
      <c r="K33">
        <v>0.76096529999999996</v>
      </c>
    </row>
    <row r="34" spans="1:11">
      <c r="A34" s="6">
        <v>2111020090221990</v>
      </c>
      <c r="B34">
        <v>1991</v>
      </c>
      <c r="C34">
        <v>0</v>
      </c>
      <c r="D34">
        <v>0</v>
      </c>
      <c r="E34">
        <v>0</v>
      </c>
      <c r="F34">
        <v>1</v>
      </c>
      <c r="G34">
        <v>44.409489999999998</v>
      </c>
      <c r="H34" t="s">
        <v>69</v>
      </c>
      <c r="I34">
        <v>23.78</v>
      </c>
      <c r="J34">
        <v>1356.4269999999999</v>
      </c>
      <c r="K34">
        <v>0.80744530000000003</v>
      </c>
    </row>
    <row r="35" spans="1:11">
      <c r="A35" s="6">
        <v>5212010010021990</v>
      </c>
      <c r="B35">
        <v>1991</v>
      </c>
      <c r="C35">
        <v>1</v>
      </c>
      <c r="D35">
        <v>14</v>
      </c>
      <c r="E35">
        <v>0</v>
      </c>
      <c r="F35">
        <v>1</v>
      </c>
      <c r="G35">
        <v>32.297809999999998</v>
      </c>
      <c r="H35" t="s">
        <v>70</v>
      </c>
      <c r="I35">
        <v>36.590000000000003</v>
      </c>
      <c r="J35">
        <v>422.29390000000001</v>
      </c>
      <c r="K35">
        <v>2.0186130000000002</v>
      </c>
    </row>
    <row r="36" spans="1:11">
      <c r="A36" s="6">
        <v>3222010180021990</v>
      </c>
      <c r="B36">
        <v>1991</v>
      </c>
      <c r="C36">
        <v>0</v>
      </c>
      <c r="D36">
        <v>12</v>
      </c>
      <c r="E36">
        <v>0</v>
      </c>
      <c r="F36">
        <v>1</v>
      </c>
      <c r="G36">
        <v>21.68751</v>
      </c>
      <c r="H36" t="s">
        <v>70</v>
      </c>
      <c r="I36">
        <v>18.989999999999998</v>
      </c>
      <c r="J36">
        <v>1186.345</v>
      </c>
      <c r="K36">
        <v>9.512067</v>
      </c>
    </row>
    <row r="37" spans="1:11">
      <c r="A37" s="6">
        <v>4512030190011990</v>
      </c>
      <c r="B37">
        <v>1991</v>
      </c>
      <c r="C37">
        <v>1</v>
      </c>
      <c r="D37">
        <v>0</v>
      </c>
      <c r="E37">
        <v>0</v>
      </c>
      <c r="F37">
        <v>1</v>
      </c>
      <c r="G37">
        <v>39.161099999999998</v>
      </c>
      <c r="H37" t="s">
        <v>71</v>
      </c>
      <c r="I37">
        <v>49.08</v>
      </c>
      <c r="J37">
        <v>878.58130000000006</v>
      </c>
      <c r="K37">
        <v>80.744529999999997</v>
      </c>
    </row>
    <row r="38" spans="1:11">
      <c r="A38" s="6">
        <v>3211030130021990</v>
      </c>
      <c r="B38">
        <v>1991</v>
      </c>
      <c r="C38">
        <v>1</v>
      </c>
      <c r="D38">
        <v>1</v>
      </c>
      <c r="E38">
        <v>0</v>
      </c>
      <c r="F38">
        <v>1</v>
      </c>
      <c r="G38">
        <v>100.9307</v>
      </c>
      <c r="H38" t="s">
        <v>70</v>
      </c>
      <c r="I38">
        <v>37.18</v>
      </c>
      <c r="J38">
        <v>1238.4860000000001</v>
      </c>
      <c r="K38">
        <v>30.279199999999999</v>
      </c>
    </row>
    <row r="39" spans="1:11">
      <c r="A39" s="6">
        <v>5212010180031990</v>
      </c>
      <c r="B39">
        <v>1991</v>
      </c>
      <c r="C39">
        <v>1</v>
      </c>
      <c r="D39">
        <v>3</v>
      </c>
      <c r="E39">
        <v>0</v>
      </c>
      <c r="F39">
        <v>1</v>
      </c>
      <c r="G39">
        <v>41.58343</v>
      </c>
      <c r="H39" t="s">
        <v>69</v>
      </c>
      <c r="I39">
        <v>40.619999999999997</v>
      </c>
      <c r="J39">
        <v>665.87329999999997</v>
      </c>
      <c r="K39">
        <v>10</v>
      </c>
    </row>
    <row r="40" spans="1:11">
      <c r="A40" s="6">
        <v>3223010050021990</v>
      </c>
      <c r="B40">
        <v>1991</v>
      </c>
      <c r="C40">
        <v>1</v>
      </c>
      <c r="D40">
        <v>6</v>
      </c>
      <c r="E40">
        <v>0</v>
      </c>
      <c r="F40">
        <v>1</v>
      </c>
      <c r="G40">
        <v>42.233580000000003</v>
      </c>
      <c r="H40" t="s">
        <v>69</v>
      </c>
      <c r="I40">
        <v>42.28</v>
      </c>
      <c r="J40">
        <v>711.50260000000003</v>
      </c>
      <c r="K40">
        <v>2.282896</v>
      </c>
    </row>
    <row r="41" spans="1:11">
      <c r="A41" s="6">
        <v>4211020010021990</v>
      </c>
      <c r="B41">
        <v>1991</v>
      </c>
      <c r="C41">
        <v>0</v>
      </c>
      <c r="D41">
        <v>9</v>
      </c>
      <c r="E41">
        <v>0</v>
      </c>
      <c r="F41">
        <v>1</v>
      </c>
      <c r="G41">
        <v>23.01219</v>
      </c>
      <c r="H41" t="s">
        <v>71</v>
      </c>
      <c r="I41">
        <v>27.98</v>
      </c>
      <c r="J41">
        <v>285.02820000000003</v>
      </c>
      <c r="K41">
        <v>8.0744530000000001</v>
      </c>
    </row>
    <row r="42" spans="1:11">
      <c r="A42" s="6">
        <v>5212010010011990</v>
      </c>
      <c r="B42">
        <v>1991</v>
      </c>
      <c r="C42">
        <v>1</v>
      </c>
      <c r="D42">
        <v>14</v>
      </c>
      <c r="E42">
        <v>0</v>
      </c>
      <c r="F42">
        <v>1</v>
      </c>
      <c r="G42">
        <v>41.17971</v>
      </c>
      <c r="H42" t="s">
        <v>70</v>
      </c>
      <c r="I42">
        <v>42.75</v>
      </c>
      <c r="J42">
        <v>528.87670000000003</v>
      </c>
      <c r="K42">
        <v>2.0186130000000002</v>
      </c>
    </row>
    <row r="43" spans="1:11">
      <c r="A43" s="6">
        <v>3224010190021990</v>
      </c>
      <c r="B43">
        <v>1991</v>
      </c>
      <c r="C43">
        <v>1</v>
      </c>
      <c r="D43">
        <v>9</v>
      </c>
      <c r="E43">
        <v>0</v>
      </c>
      <c r="F43">
        <v>1</v>
      </c>
      <c r="G43">
        <v>31.960540000000002</v>
      </c>
      <c r="H43" t="s">
        <v>71</v>
      </c>
      <c r="I43">
        <v>31.46</v>
      </c>
      <c r="J43">
        <v>691.81259999999997</v>
      </c>
      <c r="K43">
        <v>144.58340000000001</v>
      </c>
    </row>
    <row r="44" spans="1:11">
      <c r="A44" s="6">
        <v>4211020090011990</v>
      </c>
      <c r="B44">
        <v>1991</v>
      </c>
      <c r="C44">
        <v>1</v>
      </c>
      <c r="D44">
        <v>9</v>
      </c>
      <c r="E44">
        <v>0</v>
      </c>
      <c r="F44">
        <v>1</v>
      </c>
      <c r="G44">
        <v>42.794600000000003</v>
      </c>
      <c r="H44" t="s">
        <v>69</v>
      </c>
      <c r="I44">
        <v>35.369999999999997</v>
      </c>
      <c r="J44">
        <v>590.3098</v>
      </c>
      <c r="K44">
        <v>6.4595630000000002</v>
      </c>
    </row>
    <row r="45" spans="1:11">
      <c r="A45" s="6">
        <v>3211030090011990</v>
      </c>
      <c r="B45">
        <v>1991</v>
      </c>
      <c r="C45">
        <v>1</v>
      </c>
      <c r="D45">
        <v>9</v>
      </c>
      <c r="E45">
        <v>0</v>
      </c>
      <c r="F45">
        <v>1</v>
      </c>
      <c r="G45">
        <v>20.993580000000001</v>
      </c>
      <c r="H45" t="s">
        <v>71</v>
      </c>
      <c r="I45">
        <v>47.04</v>
      </c>
      <c r="J45">
        <v>268.8793</v>
      </c>
      <c r="K45">
        <v>40.372259999999997</v>
      </c>
    </row>
    <row r="46" spans="1:11">
      <c r="A46" s="6">
        <v>4521010060011990</v>
      </c>
      <c r="B46">
        <v>1991</v>
      </c>
      <c r="C46">
        <v>1</v>
      </c>
      <c r="D46">
        <v>6</v>
      </c>
      <c r="E46">
        <v>0</v>
      </c>
      <c r="F46">
        <v>1</v>
      </c>
      <c r="G46">
        <v>51.365160000000003</v>
      </c>
      <c r="H46" t="s">
        <v>69</v>
      </c>
      <c r="I46">
        <v>57.87</v>
      </c>
      <c r="J46">
        <v>629.69880000000001</v>
      </c>
      <c r="K46">
        <v>22.828959999999999</v>
      </c>
    </row>
    <row r="47" spans="1:11">
      <c r="A47" s="6">
        <v>4512010030071990</v>
      </c>
      <c r="B47">
        <v>1991</v>
      </c>
      <c r="C47">
        <v>1</v>
      </c>
      <c r="D47">
        <v>7</v>
      </c>
      <c r="E47">
        <v>0</v>
      </c>
      <c r="F47">
        <v>1</v>
      </c>
      <c r="G47">
        <v>44.813220000000001</v>
      </c>
      <c r="H47" t="s">
        <v>71</v>
      </c>
      <c r="I47">
        <v>38.020000000000003</v>
      </c>
      <c r="J47">
        <v>596.04600000000005</v>
      </c>
      <c r="K47">
        <v>35.123869999999997</v>
      </c>
    </row>
    <row r="48" spans="1:11">
      <c r="A48" s="6">
        <v>5212020060011990</v>
      </c>
      <c r="B48">
        <v>1991</v>
      </c>
      <c r="C48">
        <v>1</v>
      </c>
      <c r="D48">
        <v>15</v>
      </c>
      <c r="E48">
        <v>0</v>
      </c>
      <c r="F48">
        <v>1</v>
      </c>
      <c r="G48">
        <v>38.353650000000002</v>
      </c>
      <c r="H48" t="s">
        <v>68</v>
      </c>
      <c r="I48">
        <v>36.83</v>
      </c>
      <c r="J48">
        <v>532.00549999999998</v>
      </c>
      <c r="K48">
        <v>6.4595630000000002</v>
      </c>
    </row>
    <row r="49" spans="1:11">
      <c r="A49" s="6">
        <v>5222010030011990</v>
      </c>
      <c r="B49">
        <v>1991</v>
      </c>
      <c r="C49">
        <v>1</v>
      </c>
      <c r="D49">
        <v>9</v>
      </c>
      <c r="E49">
        <v>0</v>
      </c>
      <c r="F49">
        <v>1</v>
      </c>
      <c r="G49">
        <v>34.24344</v>
      </c>
      <c r="H49" t="s">
        <v>71</v>
      </c>
      <c r="I49">
        <v>57.23</v>
      </c>
      <c r="J49">
        <v>880.24659999999994</v>
      </c>
      <c r="K49">
        <v>34.24344</v>
      </c>
    </row>
    <row r="50" spans="1:11">
      <c r="A50" s="6">
        <v>4523010030011990</v>
      </c>
      <c r="B50">
        <v>1991</v>
      </c>
      <c r="C50">
        <v>1</v>
      </c>
      <c r="D50">
        <v>3</v>
      </c>
      <c r="E50">
        <v>0</v>
      </c>
      <c r="F50">
        <v>1</v>
      </c>
      <c r="G50">
        <v>46.418880000000001</v>
      </c>
      <c r="H50" t="s">
        <v>70</v>
      </c>
      <c r="I50">
        <v>57.63</v>
      </c>
      <c r="J50">
        <v>580.61659999999995</v>
      </c>
      <c r="K50">
        <v>5.7072399999999996</v>
      </c>
    </row>
    <row r="51" spans="1:11">
      <c r="A51" s="6">
        <v>4523010030081990</v>
      </c>
      <c r="B51">
        <v>1991</v>
      </c>
      <c r="C51">
        <v>0</v>
      </c>
      <c r="D51">
        <v>8</v>
      </c>
      <c r="E51">
        <v>0</v>
      </c>
      <c r="F51">
        <v>1</v>
      </c>
      <c r="G51">
        <v>22.828959999999999</v>
      </c>
      <c r="H51" t="s">
        <v>70</v>
      </c>
      <c r="I51">
        <v>24.05</v>
      </c>
      <c r="J51">
        <v>300.5813</v>
      </c>
      <c r="K51">
        <v>57.072400000000002</v>
      </c>
    </row>
    <row r="52" spans="1:11">
      <c r="A52" s="6">
        <v>3223010160021990</v>
      </c>
      <c r="B52">
        <v>1991</v>
      </c>
      <c r="C52">
        <v>1</v>
      </c>
      <c r="D52">
        <v>9</v>
      </c>
      <c r="E52">
        <v>0</v>
      </c>
      <c r="F52">
        <v>1</v>
      </c>
      <c r="G52">
        <v>31.199580000000001</v>
      </c>
      <c r="H52" t="s">
        <v>69</v>
      </c>
      <c r="I52">
        <v>35.299999999999997</v>
      </c>
      <c r="J52">
        <v>391.8972</v>
      </c>
      <c r="K52">
        <v>4.5657920000000001</v>
      </c>
    </row>
    <row r="53" spans="1:11">
      <c r="A53" s="6">
        <v>3223010120021990</v>
      </c>
      <c r="B53">
        <v>1991</v>
      </c>
      <c r="C53">
        <v>1</v>
      </c>
      <c r="D53">
        <v>9</v>
      </c>
      <c r="E53">
        <v>0</v>
      </c>
      <c r="F53">
        <v>1</v>
      </c>
      <c r="G53">
        <v>31.960540000000002</v>
      </c>
      <c r="H53" t="s">
        <v>69</v>
      </c>
      <c r="I53">
        <v>41.98</v>
      </c>
      <c r="J53">
        <v>397.35070000000002</v>
      </c>
      <c r="K53">
        <v>6.0877220000000003</v>
      </c>
    </row>
    <row r="54" spans="1:11">
      <c r="A54" s="6">
        <v>2112030070021990</v>
      </c>
      <c r="B54">
        <v>1991</v>
      </c>
      <c r="C54">
        <v>1</v>
      </c>
      <c r="D54">
        <v>12</v>
      </c>
      <c r="E54">
        <v>0</v>
      </c>
      <c r="F54">
        <v>1</v>
      </c>
      <c r="G54">
        <v>36.335039999999999</v>
      </c>
      <c r="H54" t="s">
        <v>70</v>
      </c>
      <c r="I54">
        <v>41.08</v>
      </c>
      <c r="J54">
        <v>460.51299999999998</v>
      </c>
      <c r="K54">
        <v>52.48395</v>
      </c>
    </row>
    <row r="55" spans="1:11">
      <c r="A55" s="6">
        <v>4521040060011990</v>
      </c>
      <c r="B55">
        <v>1991</v>
      </c>
      <c r="C55">
        <v>1</v>
      </c>
      <c r="D55">
        <v>1</v>
      </c>
      <c r="E55">
        <v>0</v>
      </c>
      <c r="F55">
        <v>1</v>
      </c>
      <c r="G55">
        <v>41.853090000000002</v>
      </c>
      <c r="H55" t="s">
        <v>69</v>
      </c>
      <c r="I55">
        <v>58.61</v>
      </c>
      <c r="J55">
        <v>687.98879999999997</v>
      </c>
      <c r="K55">
        <v>3</v>
      </c>
    </row>
    <row r="56" spans="1:11">
      <c r="A56" s="6">
        <v>4112010070011990</v>
      </c>
      <c r="B56">
        <v>1991</v>
      </c>
      <c r="C56">
        <v>1</v>
      </c>
      <c r="D56">
        <v>8</v>
      </c>
      <c r="E56">
        <v>0</v>
      </c>
      <c r="F56">
        <v>1</v>
      </c>
      <c r="G56">
        <v>45.216940000000001</v>
      </c>
      <c r="H56" t="s">
        <v>68</v>
      </c>
      <c r="I56">
        <v>40.01</v>
      </c>
      <c r="J56">
        <v>565.6155</v>
      </c>
      <c r="K56">
        <v>0.56521169999999998</v>
      </c>
    </row>
    <row r="57" spans="1:11">
      <c r="A57" s="6">
        <v>4512020190061990</v>
      </c>
      <c r="B57">
        <v>1991</v>
      </c>
      <c r="C57">
        <v>1</v>
      </c>
      <c r="D57">
        <v>16</v>
      </c>
      <c r="E57">
        <v>0</v>
      </c>
      <c r="F57">
        <v>1</v>
      </c>
      <c r="G57">
        <v>39.161099999999998</v>
      </c>
      <c r="H57" t="s">
        <v>70</v>
      </c>
      <c r="I57">
        <v>29.16</v>
      </c>
      <c r="J57">
        <v>513.40060000000005</v>
      </c>
      <c r="K57">
        <v>0.40372269999999999</v>
      </c>
    </row>
    <row r="58" spans="1:11">
      <c r="A58" s="6">
        <v>2121030050011990</v>
      </c>
      <c r="B58">
        <v>1991</v>
      </c>
      <c r="C58">
        <v>1</v>
      </c>
      <c r="D58">
        <v>15</v>
      </c>
      <c r="E58">
        <v>0</v>
      </c>
      <c r="F58">
        <v>1</v>
      </c>
      <c r="G58">
        <v>76.096530000000001</v>
      </c>
      <c r="H58" t="s">
        <v>70</v>
      </c>
      <c r="I58">
        <v>49</v>
      </c>
      <c r="J58">
        <v>1019.694</v>
      </c>
      <c r="K58">
        <v>5.7072399999999996</v>
      </c>
    </row>
    <row r="59" spans="1:11">
      <c r="A59" s="6">
        <v>2112030130021990</v>
      </c>
      <c r="B59">
        <v>1991</v>
      </c>
      <c r="C59">
        <v>1</v>
      </c>
      <c r="D59">
        <v>9</v>
      </c>
      <c r="E59">
        <v>0</v>
      </c>
      <c r="F59">
        <v>0</v>
      </c>
      <c r="G59">
        <v>15.74518</v>
      </c>
      <c r="H59" t="s">
        <v>71</v>
      </c>
      <c r="I59">
        <v>44.13</v>
      </c>
      <c r="J59">
        <v>427.81139999999999</v>
      </c>
      <c r="K59">
        <v>605.58399999999995</v>
      </c>
    </row>
    <row r="60" spans="1:11">
      <c r="A60" s="6">
        <v>3223010030031990</v>
      </c>
      <c r="B60">
        <v>1991</v>
      </c>
      <c r="C60">
        <v>1</v>
      </c>
      <c r="D60">
        <v>15</v>
      </c>
      <c r="E60">
        <v>0</v>
      </c>
      <c r="F60">
        <v>1</v>
      </c>
      <c r="G60">
        <v>34.623919999999998</v>
      </c>
      <c r="H60" t="s">
        <v>69</v>
      </c>
      <c r="I60">
        <v>31.5</v>
      </c>
      <c r="J60">
        <v>2161.37</v>
      </c>
      <c r="K60">
        <v>0.76096529999999996</v>
      </c>
    </row>
    <row r="61" spans="1:11">
      <c r="A61" s="6">
        <v>4512020180211990</v>
      </c>
      <c r="B61">
        <v>1991</v>
      </c>
      <c r="C61">
        <v>1</v>
      </c>
      <c r="D61">
        <v>11</v>
      </c>
      <c r="E61">
        <v>0</v>
      </c>
      <c r="F61">
        <v>1</v>
      </c>
      <c r="G61">
        <v>33.105260000000001</v>
      </c>
      <c r="H61" t="s">
        <v>70</v>
      </c>
      <c r="I61">
        <v>35.270000000000003</v>
      </c>
      <c r="J61">
        <v>440.25959999999998</v>
      </c>
      <c r="K61">
        <v>4.0372269999999997</v>
      </c>
    </row>
    <row r="62" spans="1:11">
      <c r="A62" s="6">
        <v>5223010040011990</v>
      </c>
      <c r="B62">
        <v>1991</v>
      </c>
      <c r="C62">
        <v>0</v>
      </c>
      <c r="D62">
        <v>2</v>
      </c>
      <c r="E62">
        <v>0</v>
      </c>
      <c r="F62">
        <v>1</v>
      </c>
      <c r="G62">
        <v>23.589919999999999</v>
      </c>
      <c r="H62" t="s">
        <v>70</v>
      </c>
      <c r="I62">
        <v>39.29</v>
      </c>
      <c r="J62">
        <v>299.43979999999999</v>
      </c>
      <c r="K62">
        <v>8</v>
      </c>
    </row>
    <row r="63" spans="1:11">
      <c r="A63" s="6">
        <v>3223010040011990</v>
      </c>
      <c r="B63">
        <v>1991</v>
      </c>
      <c r="C63">
        <v>1</v>
      </c>
      <c r="D63">
        <v>6</v>
      </c>
      <c r="E63">
        <v>0</v>
      </c>
      <c r="F63">
        <v>1</v>
      </c>
      <c r="G63">
        <v>38.048270000000002</v>
      </c>
      <c r="H63" t="s">
        <v>69</v>
      </c>
      <c r="I63">
        <v>59.06</v>
      </c>
      <c r="J63">
        <v>1844.39</v>
      </c>
      <c r="K63">
        <v>11.414479999999999</v>
      </c>
    </row>
    <row r="64" spans="1:11">
      <c r="A64" s="6">
        <v>3212030020021990</v>
      </c>
      <c r="B64">
        <v>1991</v>
      </c>
      <c r="C64">
        <v>1</v>
      </c>
      <c r="D64">
        <v>0</v>
      </c>
      <c r="E64">
        <v>0</v>
      </c>
      <c r="F64">
        <v>1</v>
      </c>
      <c r="G64">
        <v>19.378689999999999</v>
      </c>
      <c r="H64" t="s">
        <v>69</v>
      </c>
      <c r="I64">
        <v>47.93</v>
      </c>
      <c r="J64">
        <v>420.67899999999997</v>
      </c>
      <c r="K64">
        <v>12.71726</v>
      </c>
    </row>
    <row r="65" spans="1:11">
      <c r="A65" s="6">
        <v>3211040040041990</v>
      </c>
      <c r="B65">
        <v>1991</v>
      </c>
      <c r="C65">
        <v>1</v>
      </c>
      <c r="D65">
        <v>7</v>
      </c>
      <c r="E65">
        <v>3.2598400000000001</v>
      </c>
      <c r="F65">
        <v>1</v>
      </c>
      <c r="G65">
        <v>0</v>
      </c>
      <c r="H65" t="s">
        <v>69</v>
      </c>
      <c r="I65">
        <v>26.39</v>
      </c>
      <c r="J65">
        <v>1723.8150000000001</v>
      </c>
      <c r="K65">
        <v>28.260590000000001</v>
      </c>
    </row>
    <row r="66" spans="1:11">
      <c r="A66" s="6">
        <v>3211040100011990</v>
      </c>
      <c r="B66">
        <v>1991</v>
      </c>
      <c r="C66">
        <v>1</v>
      </c>
      <c r="D66">
        <v>4</v>
      </c>
      <c r="E66">
        <v>3.2598400000000001</v>
      </c>
      <c r="F66">
        <v>1</v>
      </c>
      <c r="G66">
        <v>121.1168</v>
      </c>
      <c r="H66" t="s">
        <v>70</v>
      </c>
      <c r="I66">
        <v>47.01</v>
      </c>
      <c r="J66">
        <v>2831.105</v>
      </c>
      <c r="K66">
        <v>169.5635</v>
      </c>
    </row>
    <row r="67" spans="1:11">
      <c r="A67" s="6">
        <v>4524010410021990</v>
      </c>
      <c r="B67">
        <v>1991</v>
      </c>
      <c r="C67">
        <v>1</v>
      </c>
      <c r="D67">
        <v>6</v>
      </c>
      <c r="E67">
        <v>0</v>
      </c>
      <c r="F67">
        <v>1</v>
      </c>
      <c r="G67">
        <v>36.906820000000003</v>
      </c>
      <c r="H67" t="s">
        <v>69</v>
      </c>
      <c r="I67">
        <v>42.42</v>
      </c>
      <c r="J67">
        <v>461.52550000000002</v>
      </c>
      <c r="K67">
        <v>0.45657920000000002</v>
      </c>
    </row>
    <row r="68" spans="1:11">
      <c r="A68" s="6">
        <v>4312010180011990</v>
      </c>
      <c r="B68">
        <v>1991</v>
      </c>
      <c r="C68">
        <v>1</v>
      </c>
      <c r="D68">
        <v>12</v>
      </c>
      <c r="E68">
        <v>8.1495999999999995</v>
      </c>
      <c r="F68">
        <v>1</v>
      </c>
      <c r="G68">
        <v>36.335039999999999</v>
      </c>
      <c r="H68" t="s">
        <v>70</v>
      </c>
      <c r="I68">
        <v>35.76</v>
      </c>
      <c r="J68">
        <v>547.17880000000002</v>
      </c>
      <c r="K68">
        <v>16.148910000000001</v>
      </c>
    </row>
    <row r="69" spans="1:11">
      <c r="A69" s="6">
        <v>3211040200011990</v>
      </c>
      <c r="B69">
        <v>1991</v>
      </c>
      <c r="C69">
        <v>1</v>
      </c>
      <c r="D69">
        <v>3</v>
      </c>
      <c r="E69">
        <v>3.2598400000000001</v>
      </c>
      <c r="F69">
        <v>1</v>
      </c>
      <c r="G69">
        <v>32.297809999999998</v>
      </c>
      <c r="H69" t="s">
        <v>71</v>
      </c>
      <c r="I69">
        <v>37</v>
      </c>
      <c r="J69">
        <v>872.44470000000001</v>
      </c>
      <c r="K69">
        <v>423.90879999999999</v>
      </c>
    </row>
    <row r="70" spans="1:11">
      <c r="A70" s="6">
        <v>3223010080021990</v>
      </c>
      <c r="B70">
        <v>1991</v>
      </c>
      <c r="C70">
        <v>1</v>
      </c>
      <c r="D70">
        <v>9</v>
      </c>
      <c r="E70">
        <v>0</v>
      </c>
      <c r="F70">
        <v>1</v>
      </c>
      <c r="G70">
        <v>26.253299999999999</v>
      </c>
      <c r="H70" t="s">
        <v>71</v>
      </c>
      <c r="I70">
        <v>36.92</v>
      </c>
      <c r="J70">
        <v>337.86860000000001</v>
      </c>
      <c r="K70">
        <v>17.12172</v>
      </c>
    </row>
    <row r="71" spans="1:11">
      <c r="A71" s="6">
        <v>3222010180011990</v>
      </c>
      <c r="B71">
        <v>1991</v>
      </c>
      <c r="C71">
        <v>1</v>
      </c>
      <c r="D71">
        <v>9</v>
      </c>
      <c r="E71">
        <v>0</v>
      </c>
      <c r="F71">
        <v>0</v>
      </c>
      <c r="G71">
        <v>0</v>
      </c>
      <c r="H71" t="s">
        <v>70</v>
      </c>
      <c r="I71">
        <v>50.22</v>
      </c>
      <c r="J71">
        <v>926.09479999999996</v>
      </c>
      <c r="K71">
        <v>7.229171</v>
      </c>
    </row>
    <row r="72" spans="1:11">
      <c r="A72" s="6">
        <v>5212010090021990</v>
      </c>
      <c r="B72">
        <v>1991</v>
      </c>
      <c r="C72">
        <v>1</v>
      </c>
      <c r="D72">
        <v>14</v>
      </c>
      <c r="E72">
        <v>0</v>
      </c>
      <c r="F72">
        <v>1</v>
      </c>
      <c r="G72">
        <v>29.87548</v>
      </c>
      <c r="H72" t="s">
        <v>69</v>
      </c>
      <c r="I72">
        <v>27.22</v>
      </c>
      <c r="J72">
        <v>420.67899999999997</v>
      </c>
      <c r="K72">
        <v>1.009307</v>
      </c>
    </row>
    <row r="73" spans="1:11">
      <c r="A73" s="6">
        <v>2122030100021990</v>
      </c>
      <c r="B73">
        <v>1993</v>
      </c>
      <c r="C73">
        <v>1</v>
      </c>
      <c r="D73">
        <v>9</v>
      </c>
      <c r="E73">
        <v>0</v>
      </c>
      <c r="F73">
        <v>1</v>
      </c>
      <c r="G73">
        <v>44.647309999999997</v>
      </c>
      <c r="H73" t="s">
        <v>69</v>
      </c>
      <c r="I73">
        <v>37.89</v>
      </c>
      <c r="J73">
        <v>541.62149999999997</v>
      </c>
      <c r="K73">
        <v>23.811900000000001</v>
      </c>
    </row>
    <row r="74" spans="1:11">
      <c r="A74" s="6">
        <v>3211040100031990</v>
      </c>
      <c r="B74">
        <v>1993</v>
      </c>
      <c r="C74">
        <v>0</v>
      </c>
      <c r="D74">
        <v>7</v>
      </c>
      <c r="E74">
        <v>1.7783800000000001</v>
      </c>
      <c r="F74">
        <v>1</v>
      </c>
      <c r="G74">
        <v>0</v>
      </c>
      <c r="H74" t="s">
        <v>70</v>
      </c>
      <c r="I74">
        <v>19.91</v>
      </c>
      <c r="J74">
        <v>1390.325</v>
      </c>
      <c r="K74">
        <v>205.75309999999999</v>
      </c>
    </row>
    <row r="75" spans="1:11">
      <c r="A75" s="6">
        <v>3211040080011990</v>
      </c>
      <c r="B75">
        <v>1993</v>
      </c>
      <c r="C75">
        <v>1</v>
      </c>
      <c r="D75">
        <v>9</v>
      </c>
      <c r="E75">
        <v>1.7783800000000001</v>
      </c>
      <c r="F75">
        <v>1</v>
      </c>
      <c r="G75">
        <v>119.27719999999999</v>
      </c>
      <c r="H75" t="s">
        <v>69</v>
      </c>
      <c r="I75">
        <v>29.98</v>
      </c>
      <c r="J75">
        <v>2722.8</v>
      </c>
      <c r="K75">
        <v>2.2364470000000001</v>
      </c>
    </row>
    <row r="76" spans="1:11">
      <c r="A76" s="6">
        <v>4211040120011990</v>
      </c>
      <c r="B76">
        <v>1993</v>
      </c>
      <c r="C76">
        <v>1</v>
      </c>
      <c r="D76">
        <v>8</v>
      </c>
      <c r="E76">
        <v>0</v>
      </c>
      <c r="F76">
        <v>1</v>
      </c>
      <c r="G76">
        <v>50.692799999999998</v>
      </c>
      <c r="H76" t="s">
        <v>69</v>
      </c>
      <c r="I76">
        <v>33.729999999999997</v>
      </c>
      <c r="J76">
        <v>790.95680000000004</v>
      </c>
      <c r="K76">
        <v>40</v>
      </c>
    </row>
    <row r="77" spans="1:11">
      <c r="A77" s="6">
        <v>4122040200011990</v>
      </c>
      <c r="B77">
        <v>1993</v>
      </c>
      <c r="C77">
        <v>1</v>
      </c>
      <c r="D77">
        <v>12</v>
      </c>
      <c r="E77">
        <v>0</v>
      </c>
      <c r="F77">
        <v>0</v>
      </c>
      <c r="G77">
        <v>0</v>
      </c>
      <c r="H77" t="s">
        <v>71</v>
      </c>
      <c r="I77">
        <v>64.31</v>
      </c>
      <c r="J77">
        <v>485.16739999999999</v>
      </c>
      <c r="K77">
        <v>5.9529750000000003</v>
      </c>
    </row>
    <row r="78" spans="1:11">
      <c r="A78" s="6">
        <v>3211040100011990</v>
      </c>
      <c r="B78">
        <v>1993</v>
      </c>
      <c r="C78">
        <v>1</v>
      </c>
      <c r="D78">
        <v>4</v>
      </c>
      <c r="E78">
        <v>1.7783800000000001</v>
      </c>
      <c r="F78">
        <v>1</v>
      </c>
      <c r="G78">
        <v>0</v>
      </c>
      <c r="H78" t="s">
        <v>71</v>
      </c>
      <c r="I78">
        <v>49.03</v>
      </c>
      <c r="J78">
        <v>1390.325</v>
      </c>
      <c r="K78">
        <v>199.7893</v>
      </c>
    </row>
    <row r="79" spans="1:11">
      <c r="A79" s="6">
        <v>4212010140021990</v>
      </c>
      <c r="B79">
        <v>1993</v>
      </c>
      <c r="C79">
        <v>1</v>
      </c>
      <c r="D79">
        <v>9</v>
      </c>
      <c r="E79">
        <v>0</v>
      </c>
      <c r="F79">
        <v>1</v>
      </c>
      <c r="G79">
        <v>51.587380000000003</v>
      </c>
      <c r="H79" t="s">
        <v>70</v>
      </c>
      <c r="I79">
        <v>39.96</v>
      </c>
      <c r="J79">
        <v>657.81370000000004</v>
      </c>
      <c r="K79">
        <v>2.3855439999999999</v>
      </c>
    </row>
    <row r="80" spans="1:11">
      <c r="A80" s="6">
        <v>5211030110011990</v>
      </c>
      <c r="B80">
        <v>1993</v>
      </c>
      <c r="C80">
        <v>1</v>
      </c>
      <c r="D80">
        <v>1</v>
      </c>
      <c r="E80">
        <v>0</v>
      </c>
      <c r="F80">
        <v>1</v>
      </c>
      <c r="G80">
        <v>59.042209999999997</v>
      </c>
      <c r="H80" t="s">
        <v>70</v>
      </c>
      <c r="I80">
        <v>43.81</v>
      </c>
      <c r="J80">
        <v>1239.588</v>
      </c>
      <c r="K80">
        <v>2.2958530000000001</v>
      </c>
    </row>
    <row r="81" spans="1:11">
      <c r="A81" s="6">
        <v>3211020170031990</v>
      </c>
      <c r="B81">
        <v>1993</v>
      </c>
      <c r="C81">
        <v>1</v>
      </c>
      <c r="D81">
        <v>12</v>
      </c>
      <c r="E81">
        <v>0</v>
      </c>
      <c r="F81">
        <v>1</v>
      </c>
      <c r="G81">
        <v>32.801229999999997</v>
      </c>
      <c r="H81" t="s">
        <v>70</v>
      </c>
      <c r="I81">
        <v>24.85</v>
      </c>
      <c r="J81">
        <v>1088.9010000000001</v>
      </c>
      <c r="K81">
        <v>20</v>
      </c>
    </row>
    <row r="82" spans="1:11">
      <c r="A82" s="6">
        <v>4522010140011990</v>
      </c>
      <c r="B82">
        <v>1993</v>
      </c>
      <c r="C82">
        <v>1</v>
      </c>
      <c r="D82">
        <v>9</v>
      </c>
      <c r="E82">
        <v>0</v>
      </c>
      <c r="F82">
        <v>1</v>
      </c>
      <c r="G82">
        <v>20.240120000000001</v>
      </c>
      <c r="H82" t="s">
        <v>71</v>
      </c>
      <c r="I82">
        <v>37.89</v>
      </c>
      <c r="J82">
        <v>339.98930000000001</v>
      </c>
      <c r="K82">
        <v>148.8244</v>
      </c>
    </row>
    <row r="83" spans="1:11">
      <c r="A83" s="6">
        <v>3211020120021990</v>
      </c>
      <c r="B83">
        <v>1993</v>
      </c>
      <c r="C83">
        <v>1</v>
      </c>
      <c r="D83">
        <v>6</v>
      </c>
      <c r="E83">
        <v>0</v>
      </c>
      <c r="F83">
        <v>1</v>
      </c>
      <c r="G83">
        <v>63.216909999999999</v>
      </c>
      <c r="H83" t="s">
        <v>69</v>
      </c>
      <c r="I83">
        <v>45.66</v>
      </c>
      <c r="J83">
        <v>907.99760000000003</v>
      </c>
      <c r="K83">
        <v>1</v>
      </c>
    </row>
    <row r="84" spans="1:11">
      <c r="A84" s="6">
        <v>2122030100011990</v>
      </c>
      <c r="B84">
        <v>1993</v>
      </c>
      <c r="C84">
        <v>1</v>
      </c>
      <c r="D84">
        <v>9</v>
      </c>
      <c r="E84">
        <v>0</v>
      </c>
      <c r="F84">
        <v>1</v>
      </c>
      <c r="G84">
        <v>73.816890000000001</v>
      </c>
      <c r="H84" t="s">
        <v>69</v>
      </c>
      <c r="I84">
        <v>39.47</v>
      </c>
      <c r="J84">
        <v>889.87049999999999</v>
      </c>
      <c r="K84">
        <v>38.694339999999997</v>
      </c>
    </row>
    <row r="85" spans="1:11">
      <c r="A85" s="6">
        <v>5212010180061990</v>
      </c>
      <c r="B85">
        <v>1993</v>
      </c>
      <c r="C85">
        <v>0</v>
      </c>
      <c r="D85">
        <v>9</v>
      </c>
      <c r="E85">
        <v>0</v>
      </c>
      <c r="F85">
        <v>1</v>
      </c>
      <c r="G85">
        <v>34.292189999999998</v>
      </c>
      <c r="H85" t="s">
        <v>69</v>
      </c>
      <c r="I85">
        <v>18.510000000000002</v>
      </c>
      <c r="J85">
        <v>641.41300000000001</v>
      </c>
      <c r="K85">
        <v>0.89457889999999995</v>
      </c>
    </row>
    <row r="86" spans="1:11">
      <c r="A86" s="6">
        <v>2122020100011990</v>
      </c>
      <c r="B86">
        <v>1993</v>
      </c>
      <c r="C86">
        <v>1</v>
      </c>
      <c r="D86">
        <v>10</v>
      </c>
      <c r="E86">
        <v>0</v>
      </c>
      <c r="F86">
        <v>1</v>
      </c>
      <c r="G86">
        <v>178.58930000000001</v>
      </c>
      <c r="H86" t="s">
        <v>69</v>
      </c>
      <c r="I86">
        <v>33.47</v>
      </c>
      <c r="J86">
        <v>2148.5030000000002</v>
      </c>
      <c r="K86">
        <v>5</v>
      </c>
    </row>
    <row r="87" spans="1:11">
      <c r="A87" s="6">
        <v>3212030170031990</v>
      </c>
      <c r="B87">
        <v>1993</v>
      </c>
      <c r="C87">
        <v>1</v>
      </c>
      <c r="D87">
        <v>12</v>
      </c>
      <c r="E87">
        <v>0</v>
      </c>
      <c r="F87">
        <v>1</v>
      </c>
      <c r="G87">
        <v>20.27712</v>
      </c>
      <c r="H87" t="s">
        <v>69</v>
      </c>
      <c r="I87">
        <v>23.46</v>
      </c>
      <c r="J87">
        <v>548.67499999999995</v>
      </c>
      <c r="K87">
        <v>8.9457880000000003</v>
      </c>
    </row>
    <row r="88" spans="1:11">
      <c r="A88" s="6">
        <v>4212010190021990</v>
      </c>
      <c r="B88">
        <v>1993</v>
      </c>
      <c r="C88">
        <v>1</v>
      </c>
      <c r="D88">
        <v>9</v>
      </c>
      <c r="E88">
        <v>0</v>
      </c>
      <c r="F88">
        <v>1</v>
      </c>
      <c r="G88">
        <v>64.111490000000003</v>
      </c>
      <c r="H88" t="s">
        <v>69</v>
      </c>
      <c r="I88">
        <v>43.19</v>
      </c>
      <c r="J88">
        <v>852.73239999999998</v>
      </c>
      <c r="K88">
        <v>1.9382539999999999</v>
      </c>
    </row>
    <row r="89" spans="1:11">
      <c r="A89" s="6">
        <v>3724020160021990</v>
      </c>
      <c r="B89">
        <v>1993</v>
      </c>
      <c r="C89">
        <v>1</v>
      </c>
      <c r="D89">
        <v>6</v>
      </c>
      <c r="E89">
        <v>1.2403299999999999</v>
      </c>
      <c r="F89">
        <v>0</v>
      </c>
      <c r="G89">
        <v>26.78839</v>
      </c>
      <c r="H89" t="s">
        <v>71</v>
      </c>
      <c r="I89">
        <v>43.92</v>
      </c>
      <c r="J89">
        <v>321.46069999999997</v>
      </c>
      <c r="K89">
        <v>5.9529750000000003</v>
      </c>
    </row>
    <row r="90" spans="1:11">
      <c r="A90" s="6">
        <v>3721010170061990</v>
      </c>
      <c r="B90">
        <v>1993</v>
      </c>
      <c r="C90">
        <v>1</v>
      </c>
      <c r="D90">
        <v>9</v>
      </c>
      <c r="E90">
        <v>3.54379</v>
      </c>
      <c r="F90">
        <v>1</v>
      </c>
      <c r="G90">
        <v>28.276630000000001</v>
      </c>
      <c r="H90" t="s">
        <v>69</v>
      </c>
      <c r="I90">
        <v>33.299999999999997</v>
      </c>
      <c r="J90">
        <v>1174.075</v>
      </c>
      <c r="K90">
        <v>357.17849999999999</v>
      </c>
    </row>
    <row r="91" spans="1:11">
      <c r="A91" s="6">
        <v>4223010110021990</v>
      </c>
      <c r="B91">
        <v>1993</v>
      </c>
      <c r="C91">
        <v>1</v>
      </c>
      <c r="D91">
        <v>6</v>
      </c>
      <c r="E91">
        <v>0</v>
      </c>
      <c r="F91">
        <v>1</v>
      </c>
      <c r="G91">
        <v>26.490739999999999</v>
      </c>
      <c r="H91" t="s">
        <v>69</v>
      </c>
      <c r="I91">
        <v>44.54</v>
      </c>
      <c r="J91">
        <v>1341.7260000000001</v>
      </c>
      <c r="K91">
        <v>14.64432</v>
      </c>
    </row>
    <row r="92" spans="1:11">
      <c r="A92" s="6">
        <v>3222020170051990</v>
      </c>
      <c r="B92">
        <v>1993</v>
      </c>
      <c r="C92">
        <v>0</v>
      </c>
      <c r="D92">
        <v>9</v>
      </c>
      <c r="E92">
        <v>0.88594799999999996</v>
      </c>
      <c r="F92">
        <v>1</v>
      </c>
      <c r="G92">
        <v>29.764880000000002</v>
      </c>
      <c r="H92" t="s">
        <v>69</v>
      </c>
      <c r="I92">
        <v>21.5</v>
      </c>
      <c r="J92">
        <v>474.15440000000001</v>
      </c>
      <c r="K92">
        <v>3</v>
      </c>
    </row>
    <row r="93" spans="1:11">
      <c r="A93" s="6">
        <v>3711040070021990</v>
      </c>
      <c r="B93">
        <v>1993</v>
      </c>
      <c r="C93">
        <v>1</v>
      </c>
      <c r="D93">
        <v>3</v>
      </c>
      <c r="E93">
        <v>1.7783800000000001</v>
      </c>
      <c r="F93">
        <v>1</v>
      </c>
      <c r="G93">
        <v>59.638590000000001</v>
      </c>
      <c r="H93" t="s">
        <v>70</v>
      </c>
      <c r="I93">
        <v>46.39</v>
      </c>
      <c r="J93">
        <v>1043.2280000000001</v>
      </c>
      <c r="K93">
        <v>208.73509999999999</v>
      </c>
    </row>
    <row r="94" spans="1:11">
      <c r="A94" s="6">
        <v>4212010090011990</v>
      </c>
      <c r="B94">
        <v>1993</v>
      </c>
      <c r="C94">
        <v>1</v>
      </c>
      <c r="D94">
        <v>15</v>
      </c>
      <c r="E94">
        <v>0</v>
      </c>
      <c r="F94">
        <v>1</v>
      </c>
      <c r="G94">
        <v>67.093410000000006</v>
      </c>
      <c r="H94" t="s">
        <v>69</v>
      </c>
      <c r="I94">
        <v>34.19</v>
      </c>
      <c r="J94">
        <v>934.38760000000002</v>
      </c>
      <c r="K94">
        <v>8.9457880000000003</v>
      </c>
    </row>
    <row r="95" spans="1:11">
      <c r="A95" s="6">
        <v>4212010140011990</v>
      </c>
      <c r="B95">
        <v>1993</v>
      </c>
      <c r="C95">
        <v>1</v>
      </c>
      <c r="D95">
        <v>9</v>
      </c>
      <c r="E95">
        <v>0</v>
      </c>
      <c r="F95">
        <v>1</v>
      </c>
      <c r="G95">
        <v>69.777150000000006</v>
      </c>
      <c r="H95" t="s">
        <v>70</v>
      </c>
      <c r="I95">
        <v>46.61</v>
      </c>
      <c r="J95">
        <v>877.58190000000002</v>
      </c>
      <c r="K95">
        <v>1.4909650000000001</v>
      </c>
    </row>
    <row r="96" spans="1:11">
      <c r="A96" s="6">
        <v>4212010090021990</v>
      </c>
      <c r="B96">
        <v>1993</v>
      </c>
      <c r="C96">
        <v>1</v>
      </c>
      <c r="D96">
        <v>12</v>
      </c>
      <c r="E96">
        <v>0</v>
      </c>
      <c r="F96">
        <v>1</v>
      </c>
      <c r="G96">
        <v>285.3707</v>
      </c>
      <c r="H96" t="s">
        <v>69</v>
      </c>
      <c r="I96">
        <v>31.96</v>
      </c>
      <c r="J96">
        <v>3539.998</v>
      </c>
      <c r="K96">
        <v>6.2620519999999997</v>
      </c>
    </row>
    <row r="97" spans="1:11">
      <c r="A97" s="6">
        <v>2112030050021990</v>
      </c>
      <c r="B97">
        <v>1993</v>
      </c>
      <c r="C97">
        <v>1</v>
      </c>
      <c r="D97">
        <v>15</v>
      </c>
      <c r="E97">
        <v>0</v>
      </c>
      <c r="F97">
        <v>1</v>
      </c>
      <c r="G97">
        <v>64.409679999999994</v>
      </c>
      <c r="H97" t="s">
        <v>71</v>
      </c>
      <c r="I97">
        <v>54.66</v>
      </c>
      <c r="J97">
        <v>788.42219999999998</v>
      </c>
      <c r="K97">
        <v>47.71087</v>
      </c>
    </row>
    <row r="98" spans="1:11">
      <c r="A98" s="6">
        <v>4111020170031990</v>
      </c>
      <c r="B98">
        <v>1993</v>
      </c>
      <c r="C98">
        <v>0</v>
      </c>
      <c r="D98">
        <v>9</v>
      </c>
      <c r="E98">
        <v>0</v>
      </c>
      <c r="F98">
        <v>1</v>
      </c>
      <c r="G98">
        <v>35.783149999999999</v>
      </c>
      <c r="H98" t="s">
        <v>70</v>
      </c>
      <c r="I98">
        <v>20.5</v>
      </c>
      <c r="J98">
        <v>1730.414</v>
      </c>
      <c r="K98">
        <v>2.3855439999999999</v>
      </c>
    </row>
    <row r="99" spans="1:11">
      <c r="A99" s="6">
        <v>3211020170021990</v>
      </c>
      <c r="B99">
        <v>1993</v>
      </c>
      <c r="C99">
        <v>1</v>
      </c>
      <c r="D99">
        <v>0</v>
      </c>
      <c r="E99">
        <v>0</v>
      </c>
      <c r="F99">
        <v>0</v>
      </c>
      <c r="G99">
        <v>0</v>
      </c>
      <c r="H99" t="s">
        <v>70</v>
      </c>
      <c r="I99">
        <v>58.18</v>
      </c>
      <c r="J99">
        <v>694.98839999999996</v>
      </c>
      <c r="K99">
        <v>2.3855439999999999</v>
      </c>
    </row>
    <row r="100" spans="1:11">
      <c r="A100" s="6">
        <v>4111010050011990</v>
      </c>
      <c r="B100">
        <v>1993</v>
      </c>
      <c r="C100">
        <v>1</v>
      </c>
      <c r="D100">
        <v>17</v>
      </c>
      <c r="E100">
        <v>0</v>
      </c>
      <c r="F100">
        <v>1</v>
      </c>
      <c r="G100">
        <v>42.343400000000003</v>
      </c>
      <c r="H100" t="s">
        <v>70</v>
      </c>
      <c r="I100">
        <v>48.58</v>
      </c>
      <c r="J100">
        <v>556.57709999999997</v>
      </c>
      <c r="K100">
        <v>12</v>
      </c>
    </row>
    <row r="101" spans="1:11">
      <c r="A101" s="6">
        <v>4223010020021990</v>
      </c>
      <c r="B101">
        <v>1993</v>
      </c>
      <c r="C101">
        <v>1</v>
      </c>
      <c r="D101">
        <v>11</v>
      </c>
      <c r="E101">
        <v>0</v>
      </c>
      <c r="F101">
        <v>1</v>
      </c>
      <c r="G101">
        <v>46.433210000000003</v>
      </c>
      <c r="H101" t="s">
        <v>71</v>
      </c>
      <c r="I101">
        <v>33.909999999999997</v>
      </c>
      <c r="J101">
        <v>564.24289999999996</v>
      </c>
      <c r="K101">
        <v>485.16739999999999</v>
      </c>
    </row>
    <row r="102" spans="1:11">
      <c r="A102" s="6">
        <v>3222030080011990</v>
      </c>
      <c r="B102">
        <v>1993</v>
      </c>
      <c r="C102">
        <v>1</v>
      </c>
      <c r="D102">
        <v>9</v>
      </c>
      <c r="E102">
        <v>0</v>
      </c>
      <c r="F102">
        <v>1</v>
      </c>
      <c r="G102">
        <v>47.623800000000003</v>
      </c>
      <c r="H102" t="s">
        <v>69</v>
      </c>
      <c r="I102">
        <v>53.37</v>
      </c>
      <c r="J102">
        <v>753.79539999999997</v>
      </c>
      <c r="K102">
        <v>26.78839</v>
      </c>
    </row>
    <row r="103" spans="1:11">
      <c r="A103" s="6">
        <v>4212010160011990</v>
      </c>
      <c r="B103">
        <v>1993</v>
      </c>
      <c r="C103">
        <v>1</v>
      </c>
      <c r="D103">
        <v>9</v>
      </c>
      <c r="E103">
        <v>0</v>
      </c>
      <c r="F103">
        <v>1</v>
      </c>
      <c r="G103">
        <v>72.162700000000001</v>
      </c>
      <c r="H103" t="s">
        <v>70</v>
      </c>
      <c r="I103">
        <v>44.68</v>
      </c>
      <c r="J103">
        <v>995.26869999999997</v>
      </c>
      <c r="K103">
        <v>0.14909649999999999</v>
      </c>
    </row>
    <row r="104" spans="1:11">
      <c r="A104" s="6">
        <v>2111030200021990</v>
      </c>
      <c r="B104">
        <v>1993</v>
      </c>
      <c r="C104">
        <v>1</v>
      </c>
      <c r="D104">
        <v>15</v>
      </c>
      <c r="E104">
        <v>0</v>
      </c>
      <c r="F104">
        <v>1</v>
      </c>
      <c r="G104">
        <v>42.343400000000003</v>
      </c>
      <c r="H104" t="s">
        <v>70</v>
      </c>
      <c r="I104">
        <v>29.1</v>
      </c>
      <c r="J104">
        <v>684.98810000000003</v>
      </c>
      <c r="K104">
        <v>3.1608450000000001</v>
      </c>
    </row>
    <row r="105" spans="1:11">
      <c r="A105" s="6">
        <v>4212010180011990</v>
      </c>
      <c r="B105">
        <v>1993</v>
      </c>
      <c r="C105">
        <v>1</v>
      </c>
      <c r="D105">
        <v>9</v>
      </c>
      <c r="E105">
        <v>0</v>
      </c>
      <c r="F105">
        <v>1</v>
      </c>
      <c r="G105">
        <v>64.111490000000003</v>
      </c>
      <c r="H105" t="s">
        <v>70</v>
      </c>
      <c r="I105">
        <v>43.33</v>
      </c>
      <c r="J105">
        <v>927.28060000000005</v>
      </c>
      <c r="K105">
        <v>979.56380000000001</v>
      </c>
    </row>
    <row r="106" spans="1:11">
      <c r="A106" s="6">
        <v>4111010050021990</v>
      </c>
      <c r="B106">
        <v>1993</v>
      </c>
      <c r="C106">
        <v>1</v>
      </c>
      <c r="D106">
        <v>16</v>
      </c>
      <c r="E106">
        <v>0</v>
      </c>
      <c r="F106">
        <v>1</v>
      </c>
      <c r="G106">
        <v>46.518099999999997</v>
      </c>
      <c r="H106" t="s">
        <v>70</v>
      </c>
      <c r="I106">
        <v>45.25</v>
      </c>
      <c r="J106">
        <v>613.23389999999995</v>
      </c>
      <c r="K106">
        <v>12</v>
      </c>
    </row>
    <row r="107" spans="1:11">
      <c r="A107" s="6">
        <v>2111010160021990</v>
      </c>
      <c r="B107">
        <v>1993</v>
      </c>
      <c r="C107">
        <v>1</v>
      </c>
      <c r="D107">
        <v>15</v>
      </c>
      <c r="E107">
        <v>0</v>
      </c>
      <c r="F107">
        <v>0</v>
      </c>
      <c r="G107">
        <v>0</v>
      </c>
      <c r="H107" t="s">
        <v>71</v>
      </c>
      <c r="I107">
        <v>56.37</v>
      </c>
      <c r="J107">
        <v>488.23099999999999</v>
      </c>
      <c r="K107">
        <v>29.819299999999998</v>
      </c>
    </row>
    <row r="108" spans="1:11">
      <c r="A108" s="6">
        <v>3222020090041990</v>
      </c>
      <c r="B108">
        <v>1993</v>
      </c>
      <c r="C108">
        <v>0</v>
      </c>
      <c r="D108">
        <v>5</v>
      </c>
      <c r="E108">
        <v>0.88594799999999996</v>
      </c>
      <c r="F108">
        <v>1</v>
      </c>
      <c r="G108">
        <v>9.5247600000000006</v>
      </c>
      <c r="H108" t="s">
        <v>71</v>
      </c>
      <c r="I108">
        <v>17.68</v>
      </c>
      <c r="J108">
        <v>216.01859999999999</v>
      </c>
      <c r="K108">
        <v>104.1771</v>
      </c>
    </row>
    <row r="109" spans="1:11">
      <c r="A109" s="6">
        <v>3223030050021990</v>
      </c>
      <c r="B109">
        <v>1993</v>
      </c>
      <c r="C109">
        <v>1</v>
      </c>
      <c r="D109">
        <v>6</v>
      </c>
      <c r="E109">
        <v>1.7719</v>
      </c>
      <c r="F109">
        <v>1</v>
      </c>
      <c r="G109">
        <v>17.858930000000001</v>
      </c>
      <c r="H109" t="s">
        <v>69</v>
      </c>
      <c r="I109">
        <v>38.03</v>
      </c>
      <c r="J109">
        <v>246.0067</v>
      </c>
      <c r="K109">
        <v>16.073029999999999</v>
      </c>
    </row>
    <row r="110" spans="1:11">
      <c r="A110" s="6">
        <v>3223030190011990</v>
      </c>
      <c r="B110">
        <v>1993</v>
      </c>
      <c r="C110">
        <v>1</v>
      </c>
      <c r="D110">
        <v>9</v>
      </c>
      <c r="E110">
        <v>0.53156899999999996</v>
      </c>
      <c r="F110">
        <v>1</v>
      </c>
      <c r="G110">
        <v>297.64879999999999</v>
      </c>
      <c r="H110" t="s">
        <v>69</v>
      </c>
      <c r="I110">
        <v>37.43</v>
      </c>
      <c r="J110">
        <v>3572.0830000000001</v>
      </c>
      <c r="K110">
        <v>5.9529750000000003</v>
      </c>
    </row>
    <row r="111" spans="1:11">
      <c r="A111" s="6">
        <v>3212010110021990</v>
      </c>
      <c r="B111">
        <v>1993</v>
      </c>
      <c r="C111">
        <v>1</v>
      </c>
      <c r="D111">
        <v>4</v>
      </c>
      <c r="E111">
        <v>0</v>
      </c>
      <c r="F111">
        <v>1</v>
      </c>
      <c r="G111">
        <v>44.728940000000001</v>
      </c>
      <c r="H111" t="s">
        <v>68</v>
      </c>
      <c r="I111">
        <v>43.29</v>
      </c>
      <c r="J111">
        <v>578.34529999999995</v>
      </c>
      <c r="K111">
        <v>110</v>
      </c>
    </row>
    <row r="112" spans="1:11">
      <c r="A112" s="6">
        <v>4212010190011990</v>
      </c>
      <c r="B112">
        <v>1993</v>
      </c>
      <c r="C112">
        <v>1</v>
      </c>
      <c r="D112">
        <v>14</v>
      </c>
      <c r="E112">
        <v>0</v>
      </c>
      <c r="F112">
        <v>1</v>
      </c>
      <c r="G112">
        <v>77.530169999999998</v>
      </c>
      <c r="H112" t="s">
        <v>69</v>
      </c>
      <c r="I112">
        <v>43.78</v>
      </c>
      <c r="J112">
        <v>1016.1420000000001</v>
      </c>
      <c r="K112">
        <v>1.1033139999999999</v>
      </c>
    </row>
    <row r="113" spans="1:11">
      <c r="A113" s="6">
        <v>2111030170021990</v>
      </c>
      <c r="B113">
        <v>1993</v>
      </c>
      <c r="C113">
        <v>1</v>
      </c>
      <c r="D113">
        <v>9</v>
      </c>
      <c r="E113">
        <v>0</v>
      </c>
      <c r="F113">
        <v>1</v>
      </c>
      <c r="G113">
        <v>38.168700000000001</v>
      </c>
      <c r="H113" t="s">
        <v>68</v>
      </c>
      <c r="I113">
        <v>30.31</v>
      </c>
      <c r="J113">
        <v>468.4006</v>
      </c>
      <c r="K113">
        <v>5.9638590000000002</v>
      </c>
    </row>
    <row r="114" spans="1:11">
      <c r="A114" s="6">
        <v>2111030200011990</v>
      </c>
      <c r="B114">
        <v>1993</v>
      </c>
      <c r="C114">
        <v>1</v>
      </c>
      <c r="D114">
        <v>15</v>
      </c>
      <c r="E114">
        <v>0</v>
      </c>
      <c r="F114">
        <v>1</v>
      </c>
      <c r="G114">
        <v>26.83737</v>
      </c>
      <c r="H114" t="s">
        <v>70</v>
      </c>
      <c r="I114">
        <v>31.28</v>
      </c>
      <c r="J114">
        <v>503.98500000000001</v>
      </c>
      <c r="K114">
        <v>5.9638590000000002</v>
      </c>
    </row>
    <row r="115" spans="1:11">
      <c r="A115" s="6">
        <v>3211020170011990</v>
      </c>
      <c r="B115">
        <v>1993</v>
      </c>
      <c r="C115">
        <v>1</v>
      </c>
      <c r="D115">
        <v>0</v>
      </c>
      <c r="E115">
        <v>0</v>
      </c>
      <c r="F115">
        <v>0</v>
      </c>
      <c r="G115">
        <v>0</v>
      </c>
      <c r="H115" t="s">
        <v>71</v>
      </c>
      <c r="I115">
        <v>59.32</v>
      </c>
      <c r="J115">
        <v>695.58479999999997</v>
      </c>
      <c r="K115">
        <v>301.11529999999999</v>
      </c>
    </row>
    <row r="116" spans="1:11">
      <c r="A116" s="6">
        <v>4111010170011990</v>
      </c>
      <c r="B116">
        <v>1993</v>
      </c>
      <c r="C116">
        <v>1</v>
      </c>
      <c r="D116">
        <v>11</v>
      </c>
      <c r="E116">
        <v>0</v>
      </c>
      <c r="F116">
        <v>1</v>
      </c>
      <c r="G116">
        <v>40.256050000000002</v>
      </c>
      <c r="H116" t="s">
        <v>70</v>
      </c>
      <c r="I116">
        <v>42.24</v>
      </c>
      <c r="J116">
        <v>533.06960000000004</v>
      </c>
      <c r="K116">
        <v>2</v>
      </c>
    </row>
    <row r="117" spans="1:11">
      <c r="A117" s="6">
        <v>5211030130021990</v>
      </c>
      <c r="B117">
        <v>1993</v>
      </c>
      <c r="C117">
        <v>1</v>
      </c>
      <c r="D117">
        <v>6</v>
      </c>
      <c r="E117">
        <v>0</v>
      </c>
      <c r="F117">
        <v>1</v>
      </c>
      <c r="G117">
        <v>38.765079999999998</v>
      </c>
      <c r="H117" t="s">
        <v>69</v>
      </c>
      <c r="I117">
        <v>41.79</v>
      </c>
      <c r="J117">
        <v>1487.088</v>
      </c>
      <c r="K117">
        <v>17.891580000000001</v>
      </c>
    </row>
    <row r="118" spans="1:11">
      <c r="A118" s="6">
        <v>3212010200021990</v>
      </c>
      <c r="B118">
        <v>1993</v>
      </c>
      <c r="C118">
        <v>1</v>
      </c>
      <c r="D118">
        <v>8</v>
      </c>
      <c r="E118">
        <v>2.1340599999999998</v>
      </c>
      <c r="F118">
        <v>1</v>
      </c>
      <c r="G118">
        <v>19.382539999999999</v>
      </c>
      <c r="H118" t="s">
        <v>70</v>
      </c>
      <c r="I118">
        <v>39.409999999999997</v>
      </c>
      <c r="J118">
        <v>244.3691</v>
      </c>
      <c r="K118">
        <v>20.27712</v>
      </c>
    </row>
    <row r="119" spans="1:11">
      <c r="A119" s="6">
        <v>5212010050031990</v>
      </c>
      <c r="B119">
        <v>1993</v>
      </c>
      <c r="C119">
        <v>0</v>
      </c>
      <c r="D119">
        <v>8</v>
      </c>
      <c r="E119">
        <v>3.2010900000000002</v>
      </c>
      <c r="G119">
        <v>23.855440000000002</v>
      </c>
      <c r="H119" t="s">
        <v>69</v>
      </c>
      <c r="I119">
        <v>25.77</v>
      </c>
      <c r="J119">
        <v>834.34389999999996</v>
      </c>
      <c r="K119">
        <v>7.3057270000000001</v>
      </c>
    </row>
    <row r="120" spans="1:11">
      <c r="A120" s="6">
        <v>2321010140021990</v>
      </c>
      <c r="B120">
        <v>1997</v>
      </c>
      <c r="C120">
        <v>1</v>
      </c>
      <c r="D120">
        <v>14</v>
      </c>
      <c r="E120">
        <v>1.68988</v>
      </c>
      <c r="F120">
        <v>1</v>
      </c>
      <c r="G120">
        <v>31.848849999999999</v>
      </c>
      <c r="H120" t="s">
        <v>70</v>
      </c>
      <c r="I120">
        <v>37.950000000000003</v>
      </c>
      <c r="J120">
        <v>506.5917</v>
      </c>
      <c r="K120">
        <v>29.248950000000001</v>
      </c>
    </row>
    <row r="121" spans="1:11">
      <c r="A121" s="6">
        <v>3222050010031990</v>
      </c>
      <c r="B121">
        <v>1997</v>
      </c>
      <c r="C121">
        <v>0</v>
      </c>
      <c r="D121">
        <v>12</v>
      </c>
      <c r="E121">
        <v>0</v>
      </c>
      <c r="F121">
        <v>1</v>
      </c>
      <c r="G121">
        <v>43.678429999999999</v>
      </c>
      <c r="H121" t="s">
        <v>69</v>
      </c>
      <c r="I121">
        <v>28.46</v>
      </c>
      <c r="J121">
        <v>2109.3040000000001</v>
      </c>
      <c r="K121">
        <v>20</v>
      </c>
    </row>
    <row r="122" spans="1:11">
      <c r="A122" s="6">
        <v>2312010110021990</v>
      </c>
      <c r="B122">
        <v>1997</v>
      </c>
      <c r="C122">
        <v>1</v>
      </c>
      <c r="D122">
        <v>5</v>
      </c>
      <c r="E122">
        <v>1.0569900000000001</v>
      </c>
      <c r="F122">
        <v>1</v>
      </c>
      <c r="G122">
        <v>45.907260000000001</v>
      </c>
      <c r="H122" t="s">
        <v>68</v>
      </c>
      <c r="I122">
        <v>38.43</v>
      </c>
      <c r="J122">
        <v>578.30399999999997</v>
      </c>
      <c r="K122">
        <v>15</v>
      </c>
    </row>
    <row r="123" spans="1:11">
      <c r="A123" s="6">
        <v>2311010140011990</v>
      </c>
      <c r="B123">
        <v>1997</v>
      </c>
      <c r="C123">
        <v>1</v>
      </c>
      <c r="D123">
        <v>15</v>
      </c>
      <c r="E123">
        <v>0</v>
      </c>
      <c r="F123">
        <v>1</v>
      </c>
      <c r="G123">
        <v>44.632060000000003</v>
      </c>
      <c r="H123" t="s">
        <v>71</v>
      </c>
      <c r="I123">
        <v>46.8</v>
      </c>
      <c r="J123">
        <v>598.91970000000003</v>
      </c>
      <c r="K123">
        <v>200</v>
      </c>
    </row>
    <row r="124" spans="1:11">
      <c r="A124" s="6">
        <v>4211010100031990</v>
      </c>
      <c r="B124">
        <v>1997</v>
      </c>
      <c r="C124">
        <v>0</v>
      </c>
      <c r="D124">
        <v>15</v>
      </c>
      <c r="E124">
        <v>0</v>
      </c>
      <c r="F124">
        <v>1</v>
      </c>
      <c r="G124">
        <v>17.852830000000001</v>
      </c>
      <c r="H124" t="s">
        <v>68</v>
      </c>
      <c r="I124">
        <v>25.18</v>
      </c>
      <c r="J124">
        <v>665.65530000000001</v>
      </c>
      <c r="K124">
        <v>3.1880039999999998</v>
      </c>
    </row>
    <row r="125" spans="1:11">
      <c r="A125" s="6">
        <v>3222020310021990</v>
      </c>
      <c r="B125">
        <v>1997</v>
      </c>
      <c r="C125">
        <v>1</v>
      </c>
      <c r="D125">
        <v>9</v>
      </c>
      <c r="E125">
        <v>0.337976</v>
      </c>
      <c r="F125">
        <v>1</v>
      </c>
      <c r="G125">
        <v>0</v>
      </c>
      <c r="H125" t="s">
        <v>71</v>
      </c>
      <c r="I125">
        <v>29.6</v>
      </c>
      <c r="J125">
        <v>20.495930000000001</v>
      </c>
      <c r="K125">
        <v>3.2498830000000001</v>
      </c>
    </row>
    <row r="126" spans="1:11">
      <c r="A126" s="6">
        <v>5211060030021990</v>
      </c>
      <c r="B126">
        <v>1997</v>
      </c>
      <c r="C126">
        <v>1</v>
      </c>
      <c r="D126">
        <v>9</v>
      </c>
      <c r="E126">
        <v>0</v>
      </c>
      <c r="F126">
        <v>1</v>
      </c>
      <c r="G126">
        <v>89.264129999999994</v>
      </c>
      <c r="H126" t="s">
        <v>70</v>
      </c>
      <c r="I126">
        <v>50.09</v>
      </c>
      <c r="J126">
        <v>1074.9949999999999</v>
      </c>
      <c r="K126">
        <v>7.9062510000000001</v>
      </c>
    </row>
    <row r="127" spans="1:11">
      <c r="A127" s="6">
        <v>4312020180021990</v>
      </c>
      <c r="B127">
        <v>1997</v>
      </c>
      <c r="C127">
        <v>1</v>
      </c>
      <c r="D127">
        <v>9</v>
      </c>
      <c r="E127">
        <v>0</v>
      </c>
      <c r="F127">
        <v>0</v>
      </c>
      <c r="G127">
        <v>0</v>
      </c>
      <c r="H127" t="s">
        <v>70</v>
      </c>
      <c r="I127">
        <v>45.07</v>
      </c>
      <c r="J127">
        <v>3.8256049999999999</v>
      </c>
      <c r="K127">
        <v>6.37601E-2</v>
      </c>
    </row>
    <row r="128" spans="1:11">
      <c r="A128" s="6">
        <v>2311010090011990</v>
      </c>
      <c r="B128">
        <v>1997</v>
      </c>
      <c r="C128">
        <v>1</v>
      </c>
      <c r="D128">
        <v>14</v>
      </c>
      <c r="E128">
        <v>0</v>
      </c>
      <c r="F128">
        <v>0</v>
      </c>
      <c r="G128">
        <v>0</v>
      </c>
      <c r="H128" t="s">
        <v>70</v>
      </c>
      <c r="I128">
        <v>62.16</v>
      </c>
      <c r="J128">
        <v>10.13785</v>
      </c>
      <c r="K128">
        <v>100</v>
      </c>
    </row>
    <row r="129" spans="1:11">
      <c r="A129" s="6">
        <v>3222050010021990</v>
      </c>
      <c r="B129">
        <v>1997</v>
      </c>
      <c r="C129">
        <v>1</v>
      </c>
      <c r="D129">
        <v>6</v>
      </c>
      <c r="E129">
        <v>0</v>
      </c>
      <c r="F129">
        <v>0</v>
      </c>
      <c r="G129">
        <v>25.99906</v>
      </c>
      <c r="H129" t="s">
        <v>70</v>
      </c>
      <c r="I129">
        <v>59.88</v>
      </c>
      <c r="J129">
        <v>1897.152</v>
      </c>
      <c r="K129">
        <v>42</v>
      </c>
    </row>
    <row r="130" spans="1:11">
      <c r="A130" s="6">
        <v>3711040200051990</v>
      </c>
      <c r="B130">
        <v>1997</v>
      </c>
      <c r="C130">
        <v>0</v>
      </c>
      <c r="D130">
        <v>9</v>
      </c>
      <c r="E130">
        <v>0.32522800000000002</v>
      </c>
      <c r="F130">
        <v>1</v>
      </c>
      <c r="G130">
        <v>25.50404</v>
      </c>
      <c r="H130" t="s">
        <v>68</v>
      </c>
      <c r="I130">
        <v>20.27</v>
      </c>
      <c r="J130">
        <v>1553.1959999999999</v>
      </c>
      <c r="K130">
        <v>10</v>
      </c>
    </row>
    <row r="131" spans="1:11">
      <c r="A131" s="6">
        <v>5211060150011990</v>
      </c>
      <c r="B131">
        <v>1997</v>
      </c>
      <c r="C131">
        <v>1</v>
      </c>
      <c r="D131">
        <v>0</v>
      </c>
      <c r="E131">
        <v>0</v>
      </c>
      <c r="F131">
        <v>1</v>
      </c>
      <c r="G131">
        <v>24.228829999999999</v>
      </c>
      <c r="H131" t="s">
        <v>71</v>
      </c>
      <c r="I131">
        <v>55.71</v>
      </c>
      <c r="J131">
        <v>291.76620000000003</v>
      </c>
      <c r="K131">
        <v>80</v>
      </c>
    </row>
    <row r="132" spans="1:11">
      <c r="A132" s="6">
        <v>4312010100011990</v>
      </c>
      <c r="B132">
        <v>1997</v>
      </c>
      <c r="C132">
        <v>1</v>
      </c>
      <c r="D132">
        <v>14</v>
      </c>
      <c r="E132">
        <v>0</v>
      </c>
      <c r="F132">
        <v>1</v>
      </c>
      <c r="G132">
        <v>38.766129999999997</v>
      </c>
      <c r="H132" t="s">
        <v>70</v>
      </c>
      <c r="I132">
        <v>45.45</v>
      </c>
      <c r="J132">
        <v>522.40769999999998</v>
      </c>
      <c r="K132">
        <v>12.75202</v>
      </c>
    </row>
    <row r="133" spans="1:11">
      <c r="A133" s="6">
        <v>2312020170021990</v>
      </c>
      <c r="B133">
        <v>1997</v>
      </c>
      <c r="C133">
        <v>1</v>
      </c>
      <c r="D133">
        <v>13</v>
      </c>
      <c r="E133">
        <v>0.975684</v>
      </c>
      <c r="F133">
        <v>1</v>
      </c>
      <c r="G133">
        <v>57.384079999999997</v>
      </c>
      <c r="H133" t="s">
        <v>69</v>
      </c>
      <c r="I133">
        <v>42.43</v>
      </c>
      <c r="J133">
        <v>696.00509999999997</v>
      </c>
      <c r="K133">
        <v>21.678429999999999</v>
      </c>
    </row>
    <row r="134" spans="1:11">
      <c r="A134" s="6">
        <v>2311010170011990</v>
      </c>
      <c r="B134">
        <v>1997</v>
      </c>
      <c r="C134">
        <v>1</v>
      </c>
      <c r="D134">
        <v>14</v>
      </c>
      <c r="E134">
        <v>0</v>
      </c>
      <c r="F134">
        <v>1</v>
      </c>
      <c r="G134">
        <v>28.692039999999999</v>
      </c>
      <c r="H134" t="s">
        <v>70</v>
      </c>
      <c r="I134">
        <v>40.79</v>
      </c>
      <c r="J134">
        <v>374.44170000000003</v>
      </c>
      <c r="K134">
        <v>1.5302420000000001</v>
      </c>
    </row>
    <row r="135" spans="1:11">
      <c r="A135" s="6">
        <v>5211050110021990</v>
      </c>
      <c r="B135">
        <v>1997</v>
      </c>
      <c r="C135">
        <v>1</v>
      </c>
      <c r="D135">
        <v>0</v>
      </c>
      <c r="E135">
        <v>0</v>
      </c>
      <c r="F135">
        <v>1</v>
      </c>
      <c r="G135">
        <v>63.760089999999998</v>
      </c>
      <c r="H135" t="s">
        <v>71</v>
      </c>
      <c r="I135">
        <v>47.76</v>
      </c>
      <c r="J135">
        <v>788.20219999999995</v>
      </c>
      <c r="K135">
        <v>3.6980849999999998</v>
      </c>
    </row>
    <row r="136" spans="1:11">
      <c r="A136" s="6">
        <v>3212060050021990</v>
      </c>
      <c r="B136">
        <v>1997</v>
      </c>
      <c r="C136">
        <v>1</v>
      </c>
      <c r="D136">
        <v>12</v>
      </c>
      <c r="E136">
        <v>0</v>
      </c>
      <c r="F136">
        <v>0</v>
      </c>
      <c r="G136">
        <v>107.117</v>
      </c>
      <c r="H136" t="s">
        <v>70</v>
      </c>
      <c r="I136">
        <v>56.3</v>
      </c>
      <c r="J136">
        <v>1419.3</v>
      </c>
      <c r="K136">
        <v>1.224194</v>
      </c>
    </row>
    <row r="137" spans="1:11">
      <c r="A137" s="6">
        <v>5211060030011990</v>
      </c>
      <c r="B137">
        <v>1997</v>
      </c>
      <c r="C137">
        <v>1</v>
      </c>
      <c r="D137">
        <v>9</v>
      </c>
      <c r="E137">
        <v>0</v>
      </c>
      <c r="F137">
        <v>0</v>
      </c>
      <c r="G137">
        <v>95.640129999999999</v>
      </c>
      <c r="H137" t="s">
        <v>70</v>
      </c>
      <c r="I137">
        <v>55.37</v>
      </c>
      <c r="J137">
        <v>1151.5070000000001</v>
      </c>
      <c r="K137">
        <v>40</v>
      </c>
    </row>
    <row r="138" spans="1:11">
      <c r="A138" s="6">
        <v>3212080200021990</v>
      </c>
      <c r="B138">
        <v>1997</v>
      </c>
      <c r="C138">
        <v>1</v>
      </c>
      <c r="D138">
        <v>6</v>
      </c>
      <c r="E138">
        <v>0.975684</v>
      </c>
      <c r="F138">
        <v>1</v>
      </c>
      <c r="G138">
        <v>38.256050000000002</v>
      </c>
      <c r="H138" t="s">
        <v>69</v>
      </c>
      <c r="I138">
        <v>52.25</v>
      </c>
      <c r="J138">
        <v>593.447</v>
      </c>
      <c r="K138">
        <v>9.5640100000000006E-2</v>
      </c>
    </row>
    <row r="139" spans="1:11">
      <c r="A139" s="6">
        <v>4524010150011990</v>
      </c>
      <c r="B139">
        <v>1997</v>
      </c>
      <c r="C139">
        <v>1</v>
      </c>
      <c r="D139">
        <v>8</v>
      </c>
      <c r="E139">
        <v>0</v>
      </c>
      <c r="F139">
        <v>1</v>
      </c>
      <c r="G139">
        <v>64.997659999999996</v>
      </c>
      <c r="H139" t="s">
        <v>70</v>
      </c>
      <c r="I139">
        <v>67.05</v>
      </c>
      <c r="J139">
        <v>961.96529999999996</v>
      </c>
      <c r="K139">
        <v>0.81247069999999999</v>
      </c>
    </row>
    <row r="140" spans="1:11">
      <c r="A140" s="6">
        <v>3712030600011990</v>
      </c>
      <c r="B140">
        <v>1997</v>
      </c>
      <c r="C140">
        <v>1</v>
      </c>
      <c r="D140">
        <v>6</v>
      </c>
      <c r="E140">
        <v>31.221900000000002</v>
      </c>
      <c r="F140">
        <v>1</v>
      </c>
      <c r="G140">
        <v>25.50404</v>
      </c>
      <c r="H140" t="s">
        <v>69</v>
      </c>
      <c r="I140">
        <v>59.93</v>
      </c>
      <c r="J140">
        <v>308.21629999999999</v>
      </c>
      <c r="K140">
        <v>12.739269999999999</v>
      </c>
    </row>
    <row r="141" spans="1:11">
      <c r="A141" s="6">
        <v>4111020200031990</v>
      </c>
      <c r="B141">
        <v>1997</v>
      </c>
      <c r="C141">
        <v>1</v>
      </c>
      <c r="D141">
        <v>14</v>
      </c>
      <c r="E141">
        <v>0</v>
      </c>
      <c r="F141">
        <v>1</v>
      </c>
      <c r="G141">
        <v>45.907260000000001</v>
      </c>
      <c r="H141" t="s">
        <v>68</v>
      </c>
      <c r="I141">
        <v>35.869999999999997</v>
      </c>
      <c r="J141">
        <v>1726.7190000000001</v>
      </c>
      <c r="K141">
        <v>43.611899999999999</v>
      </c>
    </row>
    <row r="142" spans="1:11">
      <c r="A142" s="6">
        <v>4112010200021990</v>
      </c>
      <c r="B142">
        <v>1997</v>
      </c>
      <c r="C142">
        <v>1</v>
      </c>
      <c r="D142">
        <v>16</v>
      </c>
      <c r="E142">
        <v>0</v>
      </c>
      <c r="F142">
        <v>1</v>
      </c>
      <c r="G142">
        <v>67.58569</v>
      </c>
      <c r="H142" t="s">
        <v>69</v>
      </c>
      <c r="I142">
        <v>36.71</v>
      </c>
      <c r="J142">
        <v>811.1558</v>
      </c>
      <c r="K142">
        <v>1.338962</v>
      </c>
    </row>
    <row r="143" spans="1:11">
      <c r="A143" s="6">
        <v>3222020310011990</v>
      </c>
      <c r="B143">
        <v>1997</v>
      </c>
      <c r="C143">
        <v>1</v>
      </c>
      <c r="D143">
        <v>9</v>
      </c>
      <c r="E143">
        <v>0.337976</v>
      </c>
      <c r="F143">
        <v>1</v>
      </c>
      <c r="G143">
        <v>41.598500000000001</v>
      </c>
      <c r="H143" t="s">
        <v>70</v>
      </c>
      <c r="I143">
        <v>29.98</v>
      </c>
      <c r="J143">
        <v>519.678</v>
      </c>
      <c r="K143">
        <v>8.4496959999999994</v>
      </c>
    </row>
    <row r="144" spans="1:11">
      <c r="A144" s="6">
        <v>3211050130031990</v>
      </c>
      <c r="B144">
        <v>1997</v>
      </c>
      <c r="C144">
        <v>1</v>
      </c>
      <c r="D144">
        <v>7</v>
      </c>
      <c r="E144">
        <v>0</v>
      </c>
      <c r="F144">
        <v>1</v>
      </c>
      <c r="G144">
        <v>51.008069999999996</v>
      </c>
      <c r="H144" t="s">
        <v>69</v>
      </c>
      <c r="I144">
        <v>64.150000000000006</v>
      </c>
      <c r="J144">
        <v>1775.0809999999999</v>
      </c>
      <c r="K144">
        <v>33</v>
      </c>
    </row>
    <row r="145" spans="1:11">
      <c r="A145" s="6">
        <v>3211050130011990</v>
      </c>
      <c r="B145">
        <v>1997</v>
      </c>
      <c r="C145">
        <v>0</v>
      </c>
      <c r="D145">
        <v>12</v>
      </c>
      <c r="E145">
        <v>0</v>
      </c>
      <c r="F145">
        <v>1</v>
      </c>
      <c r="G145">
        <v>51.008069999999996</v>
      </c>
      <c r="H145" t="s">
        <v>69</v>
      </c>
      <c r="I145">
        <v>38.32</v>
      </c>
      <c r="J145">
        <v>1775.0809999999999</v>
      </c>
      <c r="K145">
        <v>33</v>
      </c>
    </row>
    <row r="146" spans="1:11">
      <c r="A146" s="6">
        <v>4312020170011990</v>
      </c>
      <c r="B146">
        <v>1997</v>
      </c>
      <c r="C146">
        <v>1</v>
      </c>
      <c r="D146">
        <v>9</v>
      </c>
      <c r="E146">
        <v>0</v>
      </c>
      <c r="F146">
        <v>1</v>
      </c>
      <c r="G146">
        <v>94.237409999999997</v>
      </c>
      <c r="H146" t="s">
        <v>70</v>
      </c>
      <c r="I146">
        <v>43.87</v>
      </c>
      <c r="J146">
        <v>1168.9349999999999</v>
      </c>
      <c r="K146">
        <v>47.820070000000001</v>
      </c>
    </row>
    <row r="147" spans="1:11">
      <c r="A147" s="6">
        <v>2312020060011990</v>
      </c>
      <c r="B147">
        <v>1997</v>
      </c>
      <c r="C147">
        <v>1</v>
      </c>
      <c r="D147">
        <v>10</v>
      </c>
      <c r="E147">
        <v>0</v>
      </c>
      <c r="F147">
        <v>1</v>
      </c>
      <c r="G147">
        <v>22.443549999999998</v>
      </c>
      <c r="H147" t="s">
        <v>70</v>
      </c>
      <c r="I147">
        <v>34.14</v>
      </c>
      <c r="J147">
        <v>323.47620000000001</v>
      </c>
      <c r="K147">
        <v>5.6108880000000001</v>
      </c>
    </row>
    <row r="148" spans="1:11">
      <c r="A148" s="6">
        <v>2312010180011990</v>
      </c>
      <c r="B148">
        <v>1997</v>
      </c>
      <c r="C148">
        <v>1</v>
      </c>
      <c r="D148">
        <v>14</v>
      </c>
      <c r="E148">
        <v>0.682979</v>
      </c>
      <c r="F148">
        <v>1</v>
      </c>
      <c r="G148">
        <v>39.403739999999999</v>
      </c>
      <c r="H148" t="s">
        <v>69</v>
      </c>
      <c r="I148">
        <v>34.83</v>
      </c>
      <c r="J148">
        <v>629.31209999999999</v>
      </c>
      <c r="K148">
        <v>3.411165</v>
      </c>
    </row>
    <row r="149" spans="1:11">
      <c r="A149" s="6">
        <v>2311010070011990</v>
      </c>
      <c r="B149">
        <v>1997</v>
      </c>
      <c r="C149">
        <v>1</v>
      </c>
      <c r="D149">
        <v>14</v>
      </c>
      <c r="E149">
        <v>0</v>
      </c>
      <c r="F149">
        <v>1</v>
      </c>
      <c r="G149">
        <v>76.512110000000007</v>
      </c>
      <c r="H149" t="s">
        <v>70</v>
      </c>
      <c r="I149">
        <v>56.29</v>
      </c>
      <c r="J149">
        <v>1094.25</v>
      </c>
      <c r="K149">
        <v>80</v>
      </c>
    </row>
    <row r="150" spans="1:11">
      <c r="A150" s="6">
        <v>2312010100011990</v>
      </c>
      <c r="B150">
        <v>1997</v>
      </c>
      <c r="C150">
        <v>1</v>
      </c>
      <c r="D150">
        <v>14</v>
      </c>
      <c r="E150">
        <v>1.1057699999999999</v>
      </c>
      <c r="F150">
        <v>1</v>
      </c>
      <c r="G150">
        <v>40.168860000000002</v>
      </c>
      <c r="H150" t="s">
        <v>69</v>
      </c>
      <c r="I150">
        <v>48.7</v>
      </c>
      <c r="J150">
        <v>668.20569999999998</v>
      </c>
      <c r="K150">
        <v>0.28692040000000002</v>
      </c>
    </row>
    <row r="151" spans="1:11">
      <c r="A151" s="6">
        <v>3222050010011990</v>
      </c>
      <c r="B151">
        <v>1997</v>
      </c>
      <c r="C151">
        <v>1</v>
      </c>
      <c r="D151">
        <v>4</v>
      </c>
      <c r="E151">
        <v>0</v>
      </c>
      <c r="F151">
        <v>0</v>
      </c>
      <c r="G151">
        <v>38.99859</v>
      </c>
      <c r="H151" t="s">
        <v>70</v>
      </c>
      <c r="I151">
        <v>65.89</v>
      </c>
      <c r="J151">
        <v>2053.1460000000002</v>
      </c>
      <c r="K151">
        <v>16</v>
      </c>
    </row>
    <row r="152" spans="1:11">
      <c r="A152" s="6">
        <v>2311010110011990</v>
      </c>
      <c r="B152">
        <v>1997</v>
      </c>
      <c r="C152">
        <v>1</v>
      </c>
      <c r="D152">
        <v>16</v>
      </c>
      <c r="E152">
        <v>0</v>
      </c>
      <c r="F152">
        <v>1</v>
      </c>
      <c r="G152">
        <v>99.465739999999997</v>
      </c>
      <c r="H152" t="s">
        <v>69</v>
      </c>
      <c r="I152">
        <v>61.89</v>
      </c>
      <c r="J152">
        <v>1282.088</v>
      </c>
      <c r="K152">
        <v>153.02420000000001</v>
      </c>
    </row>
    <row r="153" spans="1:11">
      <c r="A153" s="6">
        <v>2311010050011990</v>
      </c>
      <c r="B153">
        <v>1997</v>
      </c>
      <c r="C153">
        <v>1</v>
      </c>
      <c r="D153">
        <v>17</v>
      </c>
      <c r="E153">
        <v>0</v>
      </c>
      <c r="F153">
        <v>0</v>
      </c>
      <c r="G153">
        <v>0</v>
      </c>
      <c r="H153" t="s">
        <v>69</v>
      </c>
      <c r="I153">
        <v>61.21</v>
      </c>
      <c r="J153">
        <v>426.55500000000001</v>
      </c>
      <c r="K153">
        <v>20</v>
      </c>
    </row>
    <row r="154" spans="1:11">
      <c r="A154" s="6">
        <v>2311010070021990</v>
      </c>
      <c r="B154">
        <v>1997</v>
      </c>
      <c r="C154">
        <v>1</v>
      </c>
      <c r="D154">
        <v>12</v>
      </c>
      <c r="E154">
        <v>0</v>
      </c>
      <c r="F154">
        <v>1</v>
      </c>
      <c r="G154">
        <v>51.008069999999996</v>
      </c>
      <c r="H154" t="s">
        <v>70</v>
      </c>
      <c r="I154">
        <v>52.04</v>
      </c>
      <c r="J154">
        <v>765.37620000000004</v>
      </c>
      <c r="K154">
        <v>100</v>
      </c>
    </row>
    <row r="155" spans="1:11">
      <c r="A155" s="6">
        <v>5211050180021990</v>
      </c>
      <c r="B155">
        <v>1997</v>
      </c>
      <c r="C155">
        <v>1</v>
      </c>
      <c r="D155">
        <v>0</v>
      </c>
      <c r="E155">
        <v>0</v>
      </c>
      <c r="F155">
        <v>1</v>
      </c>
      <c r="G155">
        <v>57.384079999999997</v>
      </c>
      <c r="H155" t="s">
        <v>69</v>
      </c>
      <c r="I155">
        <v>52.15</v>
      </c>
      <c r="J155">
        <v>692.8596</v>
      </c>
      <c r="K155">
        <v>7.651211</v>
      </c>
    </row>
    <row r="156" spans="1:11">
      <c r="A156" s="6">
        <v>5212010160411990</v>
      </c>
      <c r="B156">
        <v>1997</v>
      </c>
      <c r="C156">
        <v>1</v>
      </c>
      <c r="D156">
        <v>9</v>
      </c>
      <c r="E156">
        <v>0</v>
      </c>
      <c r="F156">
        <v>1</v>
      </c>
      <c r="G156">
        <v>31.880040000000001</v>
      </c>
      <c r="H156" t="s">
        <v>69</v>
      </c>
      <c r="I156">
        <v>33.340000000000003</v>
      </c>
      <c r="J156">
        <v>782.12379999999996</v>
      </c>
      <c r="K156">
        <v>12.75202</v>
      </c>
    </row>
    <row r="157" spans="1:11">
      <c r="A157" s="6">
        <v>4111020200021990</v>
      </c>
      <c r="B157">
        <v>1997</v>
      </c>
      <c r="C157">
        <v>1</v>
      </c>
      <c r="D157">
        <v>12</v>
      </c>
      <c r="E157">
        <v>0</v>
      </c>
      <c r="F157">
        <v>1</v>
      </c>
      <c r="G157">
        <v>44.632060000000003</v>
      </c>
      <c r="H157" t="s">
        <v>68</v>
      </c>
      <c r="I157">
        <v>40.01</v>
      </c>
      <c r="J157">
        <v>1711.4169999999999</v>
      </c>
      <c r="K157">
        <v>484.57670000000002</v>
      </c>
    </row>
    <row r="158" spans="1:11">
      <c r="A158" s="6">
        <v>3711040200021990</v>
      </c>
      <c r="B158">
        <v>1997</v>
      </c>
      <c r="C158">
        <v>1</v>
      </c>
      <c r="D158">
        <v>6</v>
      </c>
      <c r="E158">
        <v>0.32522800000000002</v>
      </c>
      <c r="F158">
        <v>1</v>
      </c>
      <c r="G158">
        <v>22.95363</v>
      </c>
      <c r="H158" t="s">
        <v>70</v>
      </c>
      <c r="I158">
        <v>50.33</v>
      </c>
      <c r="J158">
        <v>1522.5909999999999</v>
      </c>
      <c r="K158">
        <v>15</v>
      </c>
    </row>
    <row r="159" spans="1:11">
      <c r="A159" s="6">
        <v>4112020410021990</v>
      </c>
      <c r="B159">
        <v>1997</v>
      </c>
      <c r="C159">
        <v>1</v>
      </c>
      <c r="D159">
        <v>0</v>
      </c>
      <c r="E159">
        <v>0</v>
      </c>
      <c r="F159">
        <v>1</v>
      </c>
      <c r="G159">
        <v>43.229340000000001</v>
      </c>
      <c r="H159" t="s">
        <v>69</v>
      </c>
      <c r="I159">
        <v>43.36</v>
      </c>
      <c r="J159">
        <v>544.63869999999997</v>
      </c>
      <c r="K159">
        <v>94.747489999999999</v>
      </c>
    </row>
    <row r="160" spans="1:11">
      <c r="A160" s="6">
        <v>2312010130021990</v>
      </c>
      <c r="B160">
        <v>1997</v>
      </c>
      <c r="C160">
        <v>1</v>
      </c>
      <c r="D160">
        <v>0</v>
      </c>
      <c r="E160">
        <v>0.975684</v>
      </c>
      <c r="F160">
        <v>1</v>
      </c>
      <c r="G160">
        <v>63.760089999999998</v>
      </c>
      <c r="H160" t="s">
        <v>69</v>
      </c>
      <c r="I160">
        <v>34.880000000000003</v>
      </c>
      <c r="J160">
        <v>1791.6579999999999</v>
      </c>
      <c r="K160">
        <v>10</v>
      </c>
    </row>
    <row r="161" spans="1:11">
      <c r="A161" s="6">
        <v>4521050110011990</v>
      </c>
      <c r="B161">
        <v>1997</v>
      </c>
      <c r="C161">
        <v>1</v>
      </c>
      <c r="D161">
        <v>9</v>
      </c>
      <c r="E161">
        <v>0</v>
      </c>
      <c r="F161">
        <v>1</v>
      </c>
      <c r="G161">
        <v>38.478610000000003</v>
      </c>
      <c r="H161" t="s">
        <v>69</v>
      </c>
      <c r="I161">
        <v>46</v>
      </c>
      <c r="J161">
        <v>669.56259999999997</v>
      </c>
      <c r="K161">
        <v>51.998130000000003</v>
      </c>
    </row>
    <row r="162" spans="1:11">
      <c r="A162" s="6">
        <v>4522010120021990</v>
      </c>
      <c r="B162">
        <v>1997</v>
      </c>
      <c r="C162">
        <v>1</v>
      </c>
      <c r="D162">
        <v>9</v>
      </c>
      <c r="E162">
        <v>0</v>
      </c>
      <c r="F162">
        <v>1</v>
      </c>
      <c r="G162">
        <v>32.628819999999997</v>
      </c>
      <c r="H162" t="s">
        <v>69</v>
      </c>
      <c r="I162">
        <v>30.26</v>
      </c>
      <c r="J162">
        <v>532.68370000000004</v>
      </c>
      <c r="K162">
        <v>2.794899</v>
      </c>
    </row>
    <row r="163" spans="1:11">
      <c r="A163" s="6">
        <v>2324010030021990</v>
      </c>
      <c r="B163">
        <v>1997</v>
      </c>
      <c r="C163">
        <v>1</v>
      </c>
      <c r="D163">
        <v>14</v>
      </c>
      <c r="E163">
        <v>0</v>
      </c>
      <c r="F163">
        <v>1</v>
      </c>
      <c r="G163">
        <v>37.698639999999997</v>
      </c>
      <c r="H163" t="s">
        <v>70</v>
      </c>
      <c r="I163">
        <v>34.25</v>
      </c>
      <c r="J163">
        <v>453.46699999999998</v>
      </c>
      <c r="K163">
        <v>2.4959099999999999</v>
      </c>
    </row>
    <row r="164" spans="1:11">
      <c r="A164" s="6">
        <v>2312020120021990</v>
      </c>
      <c r="B164">
        <v>1997</v>
      </c>
      <c r="C164">
        <v>1</v>
      </c>
      <c r="D164">
        <v>14</v>
      </c>
      <c r="E164">
        <v>0</v>
      </c>
      <c r="F164">
        <v>1</v>
      </c>
      <c r="G164">
        <v>47.182470000000002</v>
      </c>
      <c r="H164" t="s">
        <v>70</v>
      </c>
      <c r="I164">
        <v>33.93</v>
      </c>
      <c r="J164">
        <v>590.20590000000004</v>
      </c>
      <c r="K164">
        <v>10.96673</v>
      </c>
    </row>
    <row r="165" spans="1:11">
      <c r="A165" s="6">
        <v>2311010050021990</v>
      </c>
      <c r="B165">
        <v>1997</v>
      </c>
      <c r="C165">
        <v>1</v>
      </c>
      <c r="D165">
        <v>15</v>
      </c>
      <c r="E165">
        <v>0</v>
      </c>
      <c r="F165">
        <v>1</v>
      </c>
      <c r="G165">
        <v>53.558480000000003</v>
      </c>
      <c r="H165" t="s">
        <v>69</v>
      </c>
      <c r="I165">
        <v>57.17</v>
      </c>
      <c r="J165">
        <v>1152.145</v>
      </c>
      <c r="K165">
        <v>40</v>
      </c>
    </row>
    <row r="166" spans="1:11">
      <c r="A166" s="6">
        <v>2321010050011990</v>
      </c>
      <c r="B166">
        <v>1997</v>
      </c>
      <c r="C166">
        <v>1</v>
      </c>
      <c r="D166">
        <v>14</v>
      </c>
      <c r="E166">
        <v>1.85887</v>
      </c>
      <c r="F166">
        <v>1</v>
      </c>
      <c r="G166">
        <v>38.738599999999998</v>
      </c>
      <c r="H166" t="s">
        <v>69</v>
      </c>
      <c r="I166">
        <v>37.35</v>
      </c>
      <c r="J166">
        <v>544.76700000000005</v>
      </c>
      <c r="K166">
        <v>22.359190000000002</v>
      </c>
    </row>
    <row r="167" spans="1:11">
      <c r="A167" s="6">
        <v>3212080200011990</v>
      </c>
      <c r="B167">
        <v>1997</v>
      </c>
      <c r="C167">
        <v>1</v>
      </c>
      <c r="D167">
        <v>6</v>
      </c>
      <c r="E167">
        <v>9.7568400000000004</v>
      </c>
      <c r="F167">
        <v>1</v>
      </c>
      <c r="G167">
        <v>76.002030000000005</v>
      </c>
      <c r="H167" t="s">
        <v>69</v>
      </c>
      <c r="I167">
        <v>53.14</v>
      </c>
      <c r="J167">
        <v>1077.0029999999999</v>
      </c>
      <c r="K167">
        <v>0.95640130000000001</v>
      </c>
    </row>
    <row r="168" spans="1:11">
      <c r="A168" s="6">
        <v>4111010440021990</v>
      </c>
      <c r="B168">
        <v>1997</v>
      </c>
      <c r="C168">
        <v>1</v>
      </c>
      <c r="D168">
        <v>9</v>
      </c>
      <c r="E168">
        <v>0</v>
      </c>
      <c r="F168">
        <v>1</v>
      </c>
      <c r="G168">
        <v>25.50404</v>
      </c>
      <c r="H168" t="s">
        <v>70</v>
      </c>
      <c r="I168">
        <v>35.020000000000003</v>
      </c>
      <c r="J168">
        <v>421.96429999999998</v>
      </c>
      <c r="K168">
        <v>3.8256100000000001E-2</v>
      </c>
    </row>
    <row r="169" spans="1:11">
      <c r="A169" s="6">
        <v>3212080180041990</v>
      </c>
      <c r="B169">
        <v>1997</v>
      </c>
      <c r="C169">
        <v>1</v>
      </c>
      <c r="D169">
        <v>12</v>
      </c>
      <c r="E169">
        <v>0</v>
      </c>
      <c r="F169">
        <v>1</v>
      </c>
      <c r="G169">
        <v>53.558480000000003</v>
      </c>
      <c r="H169" t="s">
        <v>69</v>
      </c>
      <c r="I169">
        <v>34.4</v>
      </c>
      <c r="J169">
        <v>1475.4849999999999</v>
      </c>
      <c r="K169">
        <v>4.5907260000000001</v>
      </c>
    </row>
    <row r="170" spans="1:11">
      <c r="A170" s="6">
        <v>4111030820041990</v>
      </c>
      <c r="B170">
        <v>1997</v>
      </c>
      <c r="C170">
        <v>1</v>
      </c>
      <c r="D170">
        <v>9</v>
      </c>
      <c r="E170">
        <v>6.5046000000000007E-2</v>
      </c>
      <c r="F170">
        <v>1</v>
      </c>
      <c r="G170">
        <v>51.008069999999996</v>
      </c>
      <c r="H170" t="s">
        <v>69</v>
      </c>
      <c r="I170">
        <v>33.75</v>
      </c>
      <c r="J170">
        <v>612.09690000000001</v>
      </c>
      <c r="K170">
        <v>63.760089999999998</v>
      </c>
    </row>
    <row r="171" spans="1:11">
      <c r="A171" s="6">
        <v>4312010020011990</v>
      </c>
      <c r="B171">
        <v>1997</v>
      </c>
      <c r="C171">
        <v>1</v>
      </c>
      <c r="D171">
        <v>14</v>
      </c>
      <c r="E171">
        <v>0</v>
      </c>
      <c r="F171">
        <v>1</v>
      </c>
      <c r="G171">
        <v>45.907260000000001</v>
      </c>
      <c r="H171" t="s">
        <v>70</v>
      </c>
      <c r="I171">
        <v>35.380000000000003</v>
      </c>
      <c r="J171">
        <v>627.84559999999999</v>
      </c>
      <c r="K171">
        <v>498.47640000000001</v>
      </c>
    </row>
    <row r="172" spans="1:11">
      <c r="A172" s="6">
        <v>5211050190011990</v>
      </c>
      <c r="B172">
        <v>1997</v>
      </c>
      <c r="C172">
        <v>1</v>
      </c>
      <c r="D172">
        <v>0</v>
      </c>
      <c r="E172">
        <v>0</v>
      </c>
      <c r="F172">
        <v>0</v>
      </c>
      <c r="G172">
        <v>14.5373</v>
      </c>
      <c r="H172" t="s">
        <v>69</v>
      </c>
      <c r="I172">
        <v>59.76</v>
      </c>
      <c r="J172">
        <v>698.21550000000002</v>
      </c>
      <c r="K172">
        <v>12.75202</v>
      </c>
    </row>
    <row r="173" spans="1:11">
      <c r="A173" s="6">
        <v>2311020060011990</v>
      </c>
      <c r="B173">
        <v>1997</v>
      </c>
      <c r="C173">
        <v>1</v>
      </c>
      <c r="D173">
        <v>0</v>
      </c>
      <c r="E173">
        <v>0</v>
      </c>
      <c r="F173">
        <v>1</v>
      </c>
      <c r="G173">
        <v>117.3186</v>
      </c>
      <c r="H173" t="s">
        <v>70</v>
      </c>
      <c r="I173">
        <v>59.02</v>
      </c>
      <c r="J173">
        <v>1564.7149999999999</v>
      </c>
      <c r="K173">
        <v>12</v>
      </c>
    </row>
    <row r="174" spans="1:11">
      <c r="A174" s="6">
        <v>4111010440011990</v>
      </c>
      <c r="B174">
        <v>1997</v>
      </c>
      <c r="C174">
        <v>1</v>
      </c>
      <c r="D174">
        <v>9</v>
      </c>
      <c r="E174">
        <v>0</v>
      </c>
      <c r="F174">
        <v>1</v>
      </c>
      <c r="G174">
        <v>28.05444</v>
      </c>
      <c r="H174" t="s">
        <v>70</v>
      </c>
      <c r="I174">
        <v>41.62</v>
      </c>
      <c r="J174">
        <v>425.78989999999999</v>
      </c>
      <c r="K174">
        <v>6.37601E-2</v>
      </c>
    </row>
    <row r="175" spans="1:11">
      <c r="A175" s="6">
        <v>2312020120011990</v>
      </c>
      <c r="B175">
        <v>1997</v>
      </c>
      <c r="C175">
        <v>1</v>
      </c>
      <c r="D175">
        <v>15</v>
      </c>
      <c r="E175">
        <v>0</v>
      </c>
      <c r="F175">
        <v>1</v>
      </c>
      <c r="G175">
        <v>121.1442</v>
      </c>
      <c r="H175" t="s">
        <v>70</v>
      </c>
      <c r="I175">
        <v>35.67</v>
      </c>
      <c r="J175">
        <v>1477.7460000000001</v>
      </c>
      <c r="K175">
        <v>40</v>
      </c>
    </row>
    <row r="176" spans="1:11">
      <c r="A176" s="6">
        <v>2311010100021990</v>
      </c>
      <c r="B176">
        <v>1997</v>
      </c>
      <c r="C176">
        <v>1</v>
      </c>
      <c r="D176">
        <v>15</v>
      </c>
      <c r="E176">
        <v>0</v>
      </c>
      <c r="F176">
        <v>1</v>
      </c>
      <c r="G176">
        <v>51.008069999999996</v>
      </c>
      <c r="H176" t="s">
        <v>69</v>
      </c>
      <c r="I176">
        <v>46.34</v>
      </c>
      <c r="J176">
        <v>732.06140000000005</v>
      </c>
      <c r="K176">
        <v>153.02420000000001</v>
      </c>
    </row>
    <row r="177" spans="1:11">
      <c r="A177" s="6">
        <v>5211050180011990</v>
      </c>
      <c r="B177">
        <v>1997</v>
      </c>
      <c r="C177">
        <v>1</v>
      </c>
      <c r="D177">
        <v>0</v>
      </c>
      <c r="E177">
        <v>0</v>
      </c>
      <c r="F177">
        <v>1</v>
      </c>
      <c r="G177">
        <v>57.384079999999997</v>
      </c>
      <c r="H177" t="s">
        <v>69</v>
      </c>
      <c r="I177">
        <v>48.88</v>
      </c>
      <c r="J177">
        <v>696.68520000000001</v>
      </c>
      <c r="K177">
        <v>10.201610000000001</v>
      </c>
    </row>
    <row r="178" spans="1:11">
      <c r="A178" s="6">
        <v>3211040110011990</v>
      </c>
      <c r="B178">
        <v>1997</v>
      </c>
      <c r="C178">
        <v>1</v>
      </c>
      <c r="D178">
        <v>5</v>
      </c>
      <c r="E178">
        <v>0</v>
      </c>
      <c r="F178">
        <v>1</v>
      </c>
      <c r="G178">
        <v>38.256050000000002</v>
      </c>
      <c r="H178" t="s">
        <v>71</v>
      </c>
      <c r="I178">
        <v>41.94</v>
      </c>
      <c r="J178">
        <v>459.2002</v>
      </c>
      <c r="K178">
        <v>25.50404</v>
      </c>
    </row>
    <row r="179" spans="1:11">
      <c r="A179" s="6">
        <v>4111030020011990</v>
      </c>
      <c r="B179">
        <v>1997</v>
      </c>
      <c r="C179">
        <v>1</v>
      </c>
      <c r="D179">
        <v>8</v>
      </c>
      <c r="E179">
        <v>0.32522800000000002</v>
      </c>
      <c r="F179">
        <v>1</v>
      </c>
      <c r="G179">
        <v>25.50404</v>
      </c>
      <c r="H179" t="s">
        <v>70</v>
      </c>
      <c r="I179">
        <v>47.71</v>
      </c>
      <c r="J179">
        <v>408.06459999999998</v>
      </c>
      <c r="K179">
        <v>10.45665</v>
      </c>
    </row>
    <row r="180" spans="1:11">
      <c r="A180" s="6">
        <v>5211050070041990</v>
      </c>
      <c r="B180">
        <v>1997</v>
      </c>
      <c r="C180">
        <v>1</v>
      </c>
      <c r="D180">
        <v>0</v>
      </c>
      <c r="E180">
        <v>0</v>
      </c>
      <c r="F180">
        <v>1</v>
      </c>
      <c r="G180">
        <v>40.168860000000002</v>
      </c>
      <c r="H180" t="s">
        <v>68</v>
      </c>
      <c r="I180">
        <v>28.15</v>
      </c>
      <c r="J180">
        <v>600.0675</v>
      </c>
      <c r="K180">
        <v>10</v>
      </c>
    </row>
    <row r="181" spans="1:11">
      <c r="A181" s="6">
        <v>2312010120011990</v>
      </c>
      <c r="B181">
        <v>1997</v>
      </c>
      <c r="C181">
        <v>0</v>
      </c>
      <c r="D181">
        <v>14</v>
      </c>
      <c r="E181">
        <v>0.975684</v>
      </c>
      <c r="F181">
        <v>1</v>
      </c>
      <c r="G181">
        <v>48.45767</v>
      </c>
      <c r="H181" t="s">
        <v>70</v>
      </c>
      <c r="I181">
        <v>27.91</v>
      </c>
      <c r="J181">
        <v>609.35519999999997</v>
      </c>
      <c r="K181">
        <v>5</v>
      </c>
    </row>
    <row r="182" spans="1:11">
      <c r="A182" s="6">
        <v>4112010190011990</v>
      </c>
      <c r="B182">
        <v>1997</v>
      </c>
      <c r="C182">
        <v>1</v>
      </c>
      <c r="D182">
        <v>11</v>
      </c>
      <c r="E182">
        <v>0</v>
      </c>
      <c r="F182">
        <v>1</v>
      </c>
      <c r="G182">
        <v>25.759080000000001</v>
      </c>
      <c r="H182" t="s">
        <v>70</v>
      </c>
      <c r="I182">
        <v>37.82</v>
      </c>
      <c r="J182">
        <v>371.38130000000001</v>
      </c>
      <c r="K182">
        <v>40.806460000000001</v>
      </c>
    </row>
    <row r="183" spans="1:11">
      <c r="A183" s="6">
        <v>3222040130021990</v>
      </c>
      <c r="B183">
        <v>1997</v>
      </c>
      <c r="C183">
        <v>1</v>
      </c>
      <c r="D183">
        <v>5</v>
      </c>
      <c r="E183">
        <v>0.25348199999999999</v>
      </c>
      <c r="F183">
        <v>1</v>
      </c>
      <c r="G183">
        <v>0</v>
      </c>
      <c r="H183" t="s">
        <v>70</v>
      </c>
      <c r="I183">
        <v>39.65</v>
      </c>
      <c r="J183">
        <v>55.464660000000002</v>
      </c>
      <c r="K183">
        <v>5</v>
      </c>
    </row>
    <row r="184" spans="1:11">
      <c r="A184" s="6">
        <v>5211060030031990</v>
      </c>
      <c r="B184">
        <v>1997</v>
      </c>
      <c r="C184">
        <v>1</v>
      </c>
      <c r="D184">
        <v>0</v>
      </c>
      <c r="E184">
        <v>0</v>
      </c>
      <c r="F184">
        <v>1</v>
      </c>
      <c r="G184">
        <v>25.50404</v>
      </c>
      <c r="H184" t="s">
        <v>70</v>
      </c>
      <c r="I184">
        <v>25.33</v>
      </c>
      <c r="J184">
        <v>307.96120000000002</v>
      </c>
      <c r="K184">
        <v>15</v>
      </c>
    </row>
    <row r="185" spans="1:11">
      <c r="A185" s="6">
        <v>4122010180022000</v>
      </c>
      <c r="B185">
        <v>2000</v>
      </c>
      <c r="C185">
        <v>1</v>
      </c>
      <c r="D185">
        <v>12</v>
      </c>
      <c r="E185">
        <v>4.4839700000000002</v>
      </c>
      <c r="F185">
        <v>1</v>
      </c>
      <c r="G185">
        <v>73.658720000000002</v>
      </c>
      <c r="H185" t="s">
        <v>71</v>
      </c>
      <c r="I185">
        <v>52.18</v>
      </c>
      <c r="J185">
        <v>883.90470000000005</v>
      </c>
      <c r="K185">
        <v>24.106490000000001</v>
      </c>
    </row>
    <row r="186" spans="1:11">
      <c r="A186" s="6">
        <v>4312010100022000</v>
      </c>
      <c r="B186">
        <v>2000</v>
      </c>
      <c r="C186">
        <v>1</v>
      </c>
      <c r="D186">
        <v>14</v>
      </c>
      <c r="E186">
        <v>1.0048999999999999</v>
      </c>
      <c r="F186">
        <v>1</v>
      </c>
      <c r="G186">
        <v>107.4147</v>
      </c>
      <c r="H186" t="s">
        <v>70</v>
      </c>
      <c r="I186">
        <v>45.14</v>
      </c>
      <c r="J186">
        <v>1323.4870000000001</v>
      </c>
      <c r="K186">
        <v>8.4119930000000007</v>
      </c>
    </row>
    <row r="187" spans="1:11">
      <c r="A187" s="6">
        <v>2112030200012000</v>
      </c>
      <c r="B187">
        <v>2000</v>
      </c>
      <c r="C187">
        <v>1</v>
      </c>
      <c r="D187">
        <v>15</v>
      </c>
      <c r="E187">
        <v>0</v>
      </c>
      <c r="F187">
        <v>1</v>
      </c>
      <c r="G187">
        <v>111.2971</v>
      </c>
      <c r="H187" t="s">
        <v>70</v>
      </c>
      <c r="I187">
        <v>53.78</v>
      </c>
      <c r="J187">
        <v>3561.2060000000001</v>
      </c>
      <c r="K187">
        <v>3882.4580000000001</v>
      </c>
    </row>
    <row r="188" spans="1:11">
      <c r="A188" s="6">
        <v>3211030610022000</v>
      </c>
      <c r="B188">
        <v>2000</v>
      </c>
      <c r="C188">
        <v>1</v>
      </c>
      <c r="D188">
        <v>0</v>
      </c>
      <c r="E188">
        <v>1.0048999999999999</v>
      </c>
      <c r="F188">
        <v>1</v>
      </c>
      <c r="G188">
        <v>77.649169999999998</v>
      </c>
      <c r="H188" t="s">
        <v>69</v>
      </c>
      <c r="I188">
        <v>27.31</v>
      </c>
      <c r="J188">
        <v>931.79</v>
      </c>
      <c r="K188">
        <v>3.8824580000000002</v>
      </c>
    </row>
    <row r="189" spans="1:11">
      <c r="A189" s="6">
        <v>4212040080022000</v>
      </c>
      <c r="B189">
        <v>2000</v>
      </c>
      <c r="C189">
        <v>0</v>
      </c>
      <c r="D189">
        <v>5</v>
      </c>
      <c r="E189">
        <v>0</v>
      </c>
      <c r="F189">
        <v>1</v>
      </c>
      <c r="G189">
        <v>34.942129999999999</v>
      </c>
      <c r="H189" t="s">
        <v>69</v>
      </c>
      <c r="I189">
        <v>42.67</v>
      </c>
      <c r="J189">
        <v>736.37300000000005</v>
      </c>
      <c r="K189">
        <v>25.88306</v>
      </c>
    </row>
    <row r="190" spans="1:11">
      <c r="A190" s="6">
        <v>2324010200022000</v>
      </c>
      <c r="B190">
        <v>2000</v>
      </c>
      <c r="C190">
        <v>1</v>
      </c>
      <c r="D190">
        <v>14</v>
      </c>
      <c r="E190">
        <v>0</v>
      </c>
      <c r="F190">
        <v>1</v>
      </c>
      <c r="G190">
        <v>100.44370000000001</v>
      </c>
      <c r="H190" t="s">
        <v>69</v>
      </c>
      <c r="I190">
        <v>56.44</v>
      </c>
      <c r="J190">
        <v>1372.731</v>
      </c>
      <c r="K190">
        <v>267.84989999999999</v>
      </c>
    </row>
    <row r="191" spans="1:11">
      <c r="A191" s="6">
        <v>2311010070022000</v>
      </c>
      <c r="B191">
        <v>2000</v>
      </c>
      <c r="C191">
        <v>1</v>
      </c>
      <c r="D191">
        <v>14</v>
      </c>
      <c r="E191">
        <v>0</v>
      </c>
      <c r="F191">
        <v>1</v>
      </c>
      <c r="G191">
        <v>103.5322</v>
      </c>
      <c r="H191" t="s">
        <v>70</v>
      </c>
      <c r="I191">
        <v>55.09</v>
      </c>
      <c r="J191">
        <v>1247.046</v>
      </c>
      <c r="K191">
        <v>6.470764</v>
      </c>
    </row>
    <row r="192" spans="1:11">
      <c r="A192" s="6">
        <v>4321010010022000</v>
      </c>
      <c r="B192">
        <v>2000</v>
      </c>
      <c r="C192">
        <v>1</v>
      </c>
      <c r="D192">
        <v>8</v>
      </c>
      <c r="E192">
        <v>0</v>
      </c>
      <c r="F192">
        <v>0</v>
      </c>
      <c r="G192">
        <v>0</v>
      </c>
      <c r="H192" t="s">
        <v>69</v>
      </c>
      <c r="I192">
        <v>33.979999999999997</v>
      </c>
      <c r="J192">
        <v>53.569980000000001</v>
      </c>
      <c r="K192">
        <v>280</v>
      </c>
    </row>
    <row r="193" spans="1:11">
      <c r="A193" s="6">
        <v>3711030610012000</v>
      </c>
      <c r="B193">
        <v>2000</v>
      </c>
      <c r="C193">
        <v>0</v>
      </c>
      <c r="D193">
        <v>9</v>
      </c>
      <c r="E193">
        <v>4.5220500000000001</v>
      </c>
      <c r="F193">
        <v>1</v>
      </c>
      <c r="G193">
        <v>60.954599999999999</v>
      </c>
      <c r="H193" t="s">
        <v>70</v>
      </c>
      <c r="I193">
        <v>32.119999999999997</v>
      </c>
      <c r="J193">
        <v>731.45510000000002</v>
      </c>
      <c r="K193">
        <v>10.22381</v>
      </c>
    </row>
    <row r="194" spans="1:11">
      <c r="A194" s="6">
        <v>4211010420012000</v>
      </c>
      <c r="B194">
        <v>2000</v>
      </c>
      <c r="C194">
        <v>1</v>
      </c>
      <c r="D194">
        <v>15</v>
      </c>
      <c r="E194">
        <v>0</v>
      </c>
      <c r="F194">
        <v>1</v>
      </c>
      <c r="G194">
        <v>905.90700000000004</v>
      </c>
      <c r="H194" t="s">
        <v>69</v>
      </c>
      <c r="I194">
        <v>34.42</v>
      </c>
      <c r="J194">
        <v>10883.83</v>
      </c>
      <c r="K194">
        <v>5.1766110000000003</v>
      </c>
    </row>
    <row r="195" spans="1:11">
      <c r="A195" s="6">
        <v>4111020200032000</v>
      </c>
      <c r="B195">
        <v>2000</v>
      </c>
      <c r="C195">
        <v>1</v>
      </c>
      <c r="D195">
        <v>14</v>
      </c>
      <c r="E195">
        <v>0</v>
      </c>
      <c r="F195">
        <v>1</v>
      </c>
      <c r="G195">
        <v>90.590699999999998</v>
      </c>
      <c r="H195" t="s">
        <v>70</v>
      </c>
      <c r="I195">
        <v>38.89</v>
      </c>
      <c r="J195">
        <v>1567.4780000000001</v>
      </c>
      <c r="K195">
        <v>186.358</v>
      </c>
    </row>
    <row r="196" spans="1:11">
      <c r="A196" s="6">
        <v>3723010090042000</v>
      </c>
      <c r="B196">
        <v>2000</v>
      </c>
      <c r="C196">
        <v>1</v>
      </c>
      <c r="D196">
        <v>0</v>
      </c>
      <c r="E196">
        <v>0.125551</v>
      </c>
      <c r="F196">
        <v>1</v>
      </c>
      <c r="G196">
        <v>44.195230000000002</v>
      </c>
      <c r="H196" t="s">
        <v>68</v>
      </c>
      <c r="I196">
        <v>67.55</v>
      </c>
      <c r="J196">
        <v>1017.026</v>
      </c>
      <c r="K196">
        <v>18</v>
      </c>
    </row>
    <row r="197" spans="1:11">
      <c r="A197" s="6">
        <v>3712030470032000</v>
      </c>
      <c r="B197">
        <v>2000</v>
      </c>
      <c r="C197">
        <v>0</v>
      </c>
      <c r="D197">
        <v>4</v>
      </c>
      <c r="E197">
        <v>2.5122499999999999</v>
      </c>
      <c r="F197">
        <v>1</v>
      </c>
      <c r="G197">
        <v>51.766109999999998</v>
      </c>
      <c r="H197" t="s">
        <v>69</v>
      </c>
      <c r="I197">
        <v>33.08</v>
      </c>
      <c r="J197">
        <v>957.99659999999994</v>
      </c>
      <c r="K197">
        <v>43.224699999999999</v>
      </c>
    </row>
    <row r="198" spans="1:11">
      <c r="A198" s="6">
        <v>3211030060032000</v>
      </c>
      <c r="B198">
        <v>2000</v>
      </c>
      <c r="C198">
        <v>1</v>
      </c>
      <c r="D198">
        <v>9</v>
      </c>
      <c r="E198">
        <v>1.0048999999999999</v>
      </c>
      <c r="F198">
        <v>1</v>
      </c>
      <c r="G198">
        <v>51.766109999999998</v>
      </c>
      <c r="H198" t="s">
        <v>70</v>
      </c>
      <c r="I198">
        <v>33.67</v>
      </c>
      <c r="J198">
        <v>1579.125</v>
      </c>
      <c r="K198">
        <v>3.1059670000000001</v>
      </c>
    </row>
    <row r="199" spans="1:11">
      <c r="A199" s="6">
        <v>3723020100012000</v>
      </c>
      <c r="B199">
        <v>2000</v>
      </c>
      <c r="C199">
        <v>1</v>
      </c>
      <c r="D199">
        <v>9</v>
      </c>
      <c r="E199">
        <v>0.17935899999999999</v>
      </c>
      <c r="F199">
        <v>1</v>
      </c>
      <c r="G199">
        <v>66.962469999999996</v>
      </c>
      <c r="H199" t="s">
        <v>69</v>
      </c>
      <c r="I199">
        <v>42.83</v>
      </c>
      <c r="J199">
        <v>833.01319999999998</v>
      </c>
      <c r="K199">
        <v>9.1068960000000008</v>
      </c>
    </row>
    <row r="200" spans="1:11">
      <c r="A200" s="6">
        <v>2311010070012000</v>
      </c>
      <c r="B200">
        <v>2000</v>
      </c>
      <c r="C200">
        <v>1</v>
      </c>
      <c r="D200">
        <v>14</v>
      </c>
      <c r="E200">
        <v>0</v>
      </c>
      <c r="F200">
        <v>1</v>
      </c>
      <c r="G200">
        <v>129.4153</v>
      </c>
      <c r="H200" t="s">
        <v>70</v>
      </c>
      <c r="I200">
        <v>59.33</v>
      </c>
      <c r="J200">
        <v>1557.6420000000001</v>
      </c>
      <c r="K200">
        <v>7.7649169999999996</v>
      </c>
    </row>
    <row r="201" spans="1:11">
      <c r="A201" s="6">
        <v>4212040100012000</v>
      </c>
      <c r="B201">
        <v>2000</v>
      </c>
      <c r="C201">
        <v>1</v>
      </c>
      <c r="D201">
        <v>11</v>
      </c>
      <c r="E201">
        <v>5.0244900000000001</v>
      </c>
      <c r="F201">
        <v>1</v>
      </c>
      <c r="G201">
        <v>77.649169999999998</v>
      </c>
      <c r="H201" t="s">
        <v>70</v>
      </c>
      <c r="I201">
        <v>47.9</v>
      </c>
      <c r="J201">
        <v>1428.7449999999999</v>
      </c>
      <c r="K201">
        <v>19.412289999999999</v>
      </c>
    </row>
    <row r="202" spans="1:11">
      <c r="A202" s="6">
        <v>4312010090022000</v>
      </c>
      <c r="B202">
        <v>2000</v>
      </c>
      <c r="C202">
        <v>1</v>
      </c>
      <c r="D202">
        <v>14</v>
      </c>
      <c r="E202">
        <v>2.9811999999999999</v>
      </c>
      <c r="F202">
        <v>1</v>
      </c>
      <c r="G202">
        <v>107.1559</v>
      </c>
      <c r="H202" t="s">
        <v>69</v>
      </c>
      <c r="I202">
        <v>49.97</v>
      </c>
      <c r="J202">
        <v>1320.3810000000001</v>
      </c>
      <c r="K202">
        <v>6.470764</v>
      </c>
    </row>
    <row r="203" spans="1:11">
      <c r="A203" s="6">
        <v>4312010090012000</v>
      </c>
      <c r="B203">
        <v>2000</v>
      </c>
      <c r="C203">
        <v>1</v>
      </c>
      <c r="D203">
        <v>14</v>
      </c>
      <c r="E203">
        <v>2.9811999999999999</v>
      </c>
      <c r="F203">
        <v>1</v>
      </c>
      <c r="G203">
        <v>54.354419999999998</v>
      </c>
      <c r="H203" t="s">
        <v>69</v>
      </c>
      <c r="I203">
        <v>47.04</v>
      </c>
      <c r="J203">
        <v>686.76369999999997</v>
      </c>
      <c r="K203">
        <v>3.8824580000000002</v>
      </c>
    </row>
    <row r="204" spans="1:11">
      <c r="A204" s="6">
        <v>3222050010612000</v>
      </c>
      <c r="B204">
        <v>2000</v>
      </c>
      <c r="C204">
        <v>1</v>
      </c>
      <c r="D204">
        <v>0</v>
      </c>
      <c r="E204">
        <v>0</v>
      </c>
      <c r="F204">
        <v>1</v>
      </c>
      <c r="G204">
        <v>60.26623</v>
      </c>
      <c r="H204" t="s">
        <v>70</v>
      </c>
      <c r="I204">
        <v>27.26</v>
      </c>
      <c r="J204">
        <v>2178.6909999999998</v>
      </c>
      <c r="K204">
        <v>17.142389999999999</v>
      </c>
    </row>
    <row r="205" spans="1:11">
      <c r="A205" s="6">
        <v>5222030110012000</v>
      </c>
      <c r="B205">
        <v>2000</v>
      </c>
      <c r="C205">
        <v>1</v>
      </c>
      <c r="D205">
        <v>9</v>
      </c>
      <c r="E205">
        <v>0</v>
      </c>
      <c r="F205">
        <v>1</v>
      </c>
      <c r="G205">
        <v>69.239199999999997</v>
      </c>
      <c r="H205" t="s">
        <v>71</v>
      </c>
      <c r="I205">
        <v>50.29</v>
      </c>
      <c r="J205">
        <v>975.50930000000005</v>
      </c>
      <c r="K205">
        <v>301.33109999999999</v>
      </c>
    </row>
    <row r="206" spans="1:11">
      <c r="A206" s="6">
        <v>4524010500022000</v>
      </c>
      <c r="B206">
        <v>2000</v>
      </c>
      <c r="C206">
        <v>1</v>
      </c>
      <c r="D206">
        <v>9</v>
      </c>
      <c r="E206">
        <v>2.1523099999999999</v>
      </c>
      <c r="F206">
        <v>1</v>
      </c>
      <c r="G206">
        <v>46.873730000000002</v>
      </c>
      <c r="H206" t="s">
        <v>69</v>
      </c>
      <c r="I206">
        <v>41</v>
      </c>
      <c r="J206">
        <v>616.94759999999997</v>
      </c>
      <c r="K206">
        <v>9.374746</v>
      </c>
    </row>
    <row r="207" spans="1:11">
      <c r="A207" s="6">
        <v>4111010030022000</v>
      </c>
      <c r="B207">
        <v>2000</v>
      </c>
      <c r="C207">
        <v>1</v>
      </c>
      <c r="D207">
        <v>14</v>
      </c>
      <c r="E207">
        <v>0</v>
      </c>
      <c r="F207">
        <v>1</v>
      </c>
      <c r="G207">
        <v>116.4738</v>
      </c>
      <c r="H207" t="s">
        <v>69</v>
      </c>
      <c r="I207">
        <v>48.66</v>
      </c>
      <c r="J207">
        <v>4149.9170000000004</v>
      </c>
      <c r="K207">
        <v>0.1552983</v>
      </c>
    </row>
    <row r="208" spans="1:11">
      <c r="A208" s="6">
        <v>5212020150012000</v>
      </c>
      <c r="B208">
        <v>2000</v>
      </c>
      <c r="C208">
        <v>0</v>
      </c>
      <c r="D208">
        <v>9</v>
      </c>
      <c r="E208">
        <v>0</v>
      </c>
      <c r="F208">
        <v>1</v>
      </c>
      <c r="G208">
        <v>71.178399999999996</v>
      </c>
      <c r="H208" t="s">
        <v>70</v>
      </c>
      <c r="I208">
        <v>50.94</v>
      </c>
      <c r="J208">
        <v>854.14089999999999</v>
      </c>
      <c r="K208">
        <v>55.389740000000003</v>
      </c>
    </row>
    <row r="209" spans="1:11">
      <c r="A209" s="6">
        <v>5224010620012000</v>
      </c>
      <c r="B209">
        <v>2000</v>
      </c>
      <c r="C209">
        <v>1</v>
      </c>
      <c r="D209">
        <v>0</v>
      </c>
      <c r="E209">
        <v>0</v>
      </c>
      <c r="F209">
        <v>1</v>
      </c>
      <c r="G209">
        <v>64.283969999999997</v>
      </c>
      <c r="I209">
        <v>38.6</v>
      </c>
      <c r="J209">
        <v>1223.6279999999999</v>
      </c>
      <c r="K209">
        <v>135</v>
      </c>
    </row>
    <row r="210" spans="1:11">
      <c r="A210" s="6">
        <v>4112020420012000</v>
      </c>
      <c r="B210">
        <v>2000</v>
      </c>
      <c r="C210">
        <v>1</v>
      </c>
      <c r="D210">
        <v>11</v>
      </c>
      <c r="E210">
        <v>0</v>
      </c>
      <c r="F210">
        <v>1</v>
      </c>
      <c r="G210">
        <v>0</v>
      </c>
      <c r="I210">
        <v>40.57</v>
      </c>
      <c r="J210">
        <v>134.16050000000001</v>
      </c>
      <c r="K210">
        <v>2.0706440000000002</v>
      </c>
    </row>
    <row r="211" spans="1:11">
      <c r="A211" s="6">
        <v>4212030430022000</v>
      </c>
      <c r="B211">
        <v>2000</v>
      </c>
      <c r="C211">
        <v>1</v>
      </c>
      <c r="D211">
        <v>12</v>
      </c>
      <c r="E211">
        <v>3.6176400000000002</v>
      </c>
      <c r="F211">
        <v>1</v>
      </c>
      <c r="G211">
        <v>42.05997</v>
      </c>
      <c r="H211" t="s">
        <v>70</v>
      </c>
      <c r="I211">
        <v>55.24</v>
      </c>
      <c r="J211">
        <v>2167.62</v>
      </c>
      <c r="K211">
        <v>40</v>
      </c>
    </row>
    <row r="212" spans="1:11">
      <c r="A212" s="6">
        <v>2312020140022000</v>
      </c>
      <c r="B212">
        <v>2000</v>
      </c>
      <c r="C212">
        <v>1</v>
      </c>
      <c r="D212">
        <v>14</v>
      </c>
      <c r="E212">
        <v>2.5122499999999999</v>
      </c>
      <c r="F212">
        <v>1</v>
      </c>
      <c r="G212">
        <v>98.355609999999999</v>
      </c>
      <c r="H212" t="s">
        <v>68</v>
      </c>
      <c r="I212">
        <v>47.43</v>
      </c>
      <c r="J212">
        <v>1384.7439999999999</v>
      </c>
      <c r="K212">
        <v>5.1766110000000003</v>
      </c>
    </row>
    <row r="213" spans="1:11">
      <c r="A213" s="6">
        <v>4212040080012000</v>
      </c>
      <c r="B213">
        <v>2000</v>
      </c>
      <c r="C213">
        <v>0</v>
      </c>
      <c r="D213">
        <v>8</v>
      </c>
      <c r="E213">
        <v>5.0244900000000001</v>
      </c>
      <c r="F213">
        <v>1</v>
      </c>
      <c r="G213">
        <v>90.590699999999998</v>
      </c>
      <c r="H213" t="s">
        <v>70</v>
      </c>
      <c r="I213">
        <v>43.71</v>
      </c>
      <c r="J213">
        <v>1740.635</v>
      </c>
      <c r="K213">
        <v>1.2941530000000001</v>
      </c>
    </row>
    <row r="214" spans="1:11">
      <c r="A214" s="6">
        <v>4312010460012000</v>
      </c>
      <c r="B214">
        <v>2000</v>
      </c>
      <c r="C214">
        <v>1</v>
      </c>
      <c r="D214">
        <v>8</v>
      </c>
      <c r="E214">
        <v>1.0048999999999999</v>
      </c>
      <c r="G214">
        <v>51.766109999999998</v>
      </c>
      <c r="H214" t="s">
        <v>69</v>
      </c>
      <c r="I214">
        <v>46.47</v>
      </c>
      <c r="J214">
        <v>806.25720000000001</v>
      </c>
      <c r="K214">
        <v>500</v>
      </c>
    </row>
    <row r="215" spans="1:11">
      <c r="A215" s="6">
        <v>3222040010012000</v>
      </c>
      <c r="B215">
        <v>2000</v>
      </c>
      <c r="C215">
        <v>1</v>
      </c>
      <c r="D215">
        <v>5</v>
      </c>
      <c r="E215">
        <v>0.35871799999999998</v>
      </c>
      <c r="F215">
        <v>0</v>
      </c>
      <c r="G215">
        <v>65.221450000000004</v>
      </c>
      <c r="H215" t="s">
        <v>69</v>
      </c>
      <c r="I215">
        <v>52.54</v>
      </c>
      <c r="J215">
        <v>1934.412</v>
      </c>
      <c r="K215">
        <v>46.873730000000002</v>
      </c>
    </row>
    <row r="216" spans="1:11">
      <c r="A216" s="6">
        <v>3224010610012000</v>
      </c>
      <c r="B216">
        <v>2000</v>
      </c>
      <c r="C216">
        <v>1</v>
      </c>
      <c r="D216">
        <v>0</v>
      </c>
      <c r="E216">
        <v>0</v>
      </c>
      <c r="F216">
        <v>1</v>
      </c>
      <c r="G216">
        <v>72.319469999999995</v>
      </c>
      <c r="I216">
        <v>29.71</v>
      </c>
      <c r="J216">
        <v>917.83230000000003</v>
      </c>
      <c r="K216">
        <v>10</v>
      </c>
    </row>
    <row r="217" spans="1:11">
      <c r="A217" s="6">
        <v>5211090170022000</v>
      </c>
      <c r="B217">
        <v>2000</v>
      </c>
      <c r="C217">
        <v>1</v>
      </c>
      <c r="D217">
        <v>0</v>
      </c>
      <c r="E217">
        <v>5.0244999999999998E-2</v>
      </c>
      <c r="F217">
        <v>1</v>
      </c>
      <c r="G217">
        <v>40.118740000000003</v>
      </c>
      <c r="H217" t="s">
        <v>69</v>
      </c>
      <c r="I217">
        <v>31.88</v>
      </c>
      <c r="J217">
        <v>498.68020000000001</v>
      </c>
      <c r="K217">
        <v>2.5883050000000001</v>
      </c>
    </row>
    <row r="218" spans="1:11">
      <c r="A218" s="6">
        <v>3222020190012000</v>
      </c>
      <c r="B218">
        <v>2000</v>
      </c>
      <c r="C218">
        <v>1</v>
      </c>
      <c r="D218">
        <v>8</v>
      </c>
      <c r="E218">
        <v>0.35871799999999998</v>
      </c>
      <c r="F218">
        <v>1</v>
      </c>
      <c r="G218">
        <v>0</v>
      </c>
      <c r="H218" t="s">
        <v>70</v>
      </c>
      <c r="I218">
        <v>59.05</v>
      </c>
      <c r="J218">
        <v>97.765209999999996</v>
      </c>
      <c r="K218">
        <v>160.7099</v>
      </c>
    </row>
    <row r="219" spans="1:11">
      <c r="A219" s="6">
        <v>5211060690012000</v>
      </c>
      <c r="B219">
        <v>2000</v>
      </c>
      <c r="C219">
        <v>1</v>
      </c>
      <c r="D219">
        <v>0</v>
      </c>
      <c r="E219">
        <v>0</v>
      </c>
      <c r="F219">
        <v>0</v>
      </c>
      <c r="G219">
        <v>33.647970000000001</v>
      </c>
      <c r="H219" t="s">
        <v>70</v>
      </c>
      <c r="I219">
        <v>58.88</v>
      </c>
      <c r="J219">
        <v>464.60079999999999</v>
      </c>
      <c r="K219">
        <v>20</v>
      </c>
    </row>
    <row r="220" spans="1:11">
      <c r="A220" s="6">
        <v>4323040010022000</v>
      </c>
      <c r="B220">
        <v>2004</v>
      </c>
      <c r="C220">
        <v>1</v>
      </c>
      <c r="D220">
        <v>12</v>
      </c>
      <c r="E220">
        <v>0</v>
      </c>
      <c r="F220">
        <v>1</v>
      </c>
      <c r="G220">
        <v>102.7804</v>
      </c>
      <c r="H220" t="s">
        <v>71</v>
      </c>
      <c r="I220">
        <v>48.09</v>
      </c>
      <c r="J220">
        <v>1395.4739999999999</v>
      </c>
      <c r="K220">
        <v>1000</v>
      </c>
    </row>
    <row r="221" spans="1:11">
      <c r="A221" s="6">
        <v>2111040630032000</v>
      </c>
      <c r="B221">
        <v>2004</v>
      </c>
      <c r="C221">
        <v>1</v>
      </c>
      <c r="D221">
        <v>12</v>
      </c>
      <c r="E221">
        <v>0.201847</v>
      </c>
      <c r="F221">
        <v>1</v>
      </c>
      <c r="G221">
        <v>99.684870000000004</v>
      </c>
      <c r="H221" t="s">
        <v>70</v>
      </c>
      <c r="I221">
        <v>44.47</v>
      </c>
      <c r="J221">
        <v>1339.5150000000001</v>
      </c>
      <c r="K221">
        <v>20</v>
      </c>
    </row>
    <row r="222" spans="1:11">
      <c r="A222" s="6">
        <v>3723020130032000</v>
      </c>
      <c r="B222">
        <v>2004</v>
      </c>
      <c r="C222">
        <v>1</v>
      </c>
      <c r="D222">
        <v>9</v>
      </c>
      <c r="E222">
        <v>0.23565900000000001</v>
      </c>
      <c r="F222">
        <v>1</v>
      </c>
      <c r="G222">
        <v>0</v>
      </c>
      <c r="H222" t="s">
        <v>71</v>
      </c>
      <c r="I222">
        <v>30.57</v>
      </c>
      <c r="J222">
        <v>167.45689999999999</v>
      </c>
      <c r="K222">
        <v>75.205179999999999</v>
      </c>
    </row>
    <row r="223" spans="1:11">
      <c r="A223" s="6">
        <v>3211040080022000</v>
      </c>
      <c r="B223">
        <v>2004</v>
      </c>
      <c r="C223">
        <v>1</v>
      </c>
      <c r="D223">
        <v>5</v>
      </c>
      <c r="E223">
        <v>0.93160100000000001</v>
      </c>
      <c r="F223">
        <v>1</v>
      </c>
      <c r="G223">
        <v>124.6061</v>
      </c>
      <c r="H223" t="s">
        <v>70</v>
      </c>
      <c r="I223">
        <v>39.42</v>
      </c>
      <c r="J223">
        <v>2716.413</v>
      </c>
      <c r="K223">
        <v>224.291</v>
      </c>
    </row>
    <row r="224" spans="1:11">
      <c r="A224" s="6">
        <v>3222020170012000</v>
      </c>
      <c r="B224">
        <v>2004</v>
      </c>
      <c r="C224">
        <v>1</v>
      </c>
      <c r="D224">
        <v>7</v>
      </c>
      <c r="E224">
        <v>0.31421199999999999</v>
      </c>
      <c r="F224">
        <v>0</v>
      </c>
      <c r="G224">
        <v>0</v>
      </c>
      <c r="H224" t="s">
        <v>71</v>
      </c>
      <c r="I224">
        <v>67</v>
      </c>
      <c r="J224">
        <v>449.9776</v>
      </c>
      <c r="K224">
        <v>137.87620000000001</v>
      </c>
    </row>
    <row r="225" spans="1:11">
      <c r="A225" s="6">
        <v>3221040090022000</v>
      </c>
      <c r="B225">
        <v>2004</v>
      </c>
      <c r="C225">
        <v>1</v>
      </c>
      <c r="D225">
        <v>11</v>
      </c>
      <c r="E225">
        <v>0.157106</v>
      </c>
      <c r="F225">
        <v>1</v>
      </c>
      <c r="G225">
        <v>0</v>
      </c>
      <c r="H225" t="s">
        <v>69</v>
      </c>
      <c r="I225">
        <v>46.1</v>
      </c>
      <c r="J225">
        <v>808.4556</v>
      </c>
      <c r="K225">
        <v>0.62670979999999998</v>
      </c>
    </row>
    <row r="226" spans="1:11">
      <c r="A226" s="6">
        <v>4511020680032000</v>
      </c>
      <c r="B226">
        <v>2004</v>
      </c>
      <c r="C226">
        <v>0</v>
      </c>
      <c r="D226">
        <v>14</v>
      </c>
      <c r="E226">
        <v>46.58</v>
      </c>
      <c r="F226">
        <v>1</v>
      </c>
      <c r="G226">
        <v>149.5273</v>
      </c>
      <c r="H226" t="s">
        <v>70</v>
      </c>
      <c r="I226">
        <v>33.22</v>
      </c>
      <c r="J226">
        <v>7364.22</v>
      </c>
      <c r="K226">
        <v>20.690909999999999</v>
      </c>
    </row>
    <row r="227" spans="1:11">
      <c r="A227" s="6">
        <v>4124020610012000</v>
      </c>
      <c r="B227">
        <v>2004</v>
      </c>
      <c r="C227">
        <v>1</v>
      </c>
      <c r="D227">
        <v>12</v>
      </c>
      <c r="E227">
        <v>40.8476</v>
      </c>
      <c r="F227">
        <v>1</v>
      </c>
      <c r="G227">
        <v>0</v>
      </c>
      <c r="H227" t="s">
        <v>70</v>
      </c>
      <c r="I227">
        <v>40.03</v>
      </c>
      <c r="J227">
        <v>2525.64</v>
      </c>
      <c r="K227">
        <v>10</v>
      </c>
    </row>
    <row r="228" spans="1:11">
      <c r="A228" s="6">
        <v>3721020180812000</v>
      </c>
      <c r="B228">
        <v>2004</v>
      </c>
      <c r="C228">
        <v>0</v>
      </c>
      <c r="D228">
        <v>15</v>
      </c>
      <c r="E228">
        <v>2.45085</v>
      </c>
      <c r="F228">
        <v>1</v>
      </c>
      <c r="G228">
        <v>94.006469999999993</v>
      </c>
      <c r="H228" t="s">
        <v>69</v>
      </c>
      <c r="I228">
        <v>20.260000000000002</v>
      </c>
      <c r="J228">
        <v>1421.3779999999999</v>
      </c>
      <c r="K228">
        <v>1.378762</v>
      </c>
    </row>
    <row r="229" spans="1:11">
      <c r="A229" s="6">
        <v>2311020610022000</v>
      </c>
      <c r="B229">
        <v>2004</v>
      </c>
      <c r="C229">
        <v>1</v>
      </c>
      <c r="D229">
        <v>3</v>
      </c>
      <c r="E229">
        <v>2.0495199999999998</v>
      </c>
      <c r="F229">
        <v>0</v>
      </c>
      <c r="G229">
        <v>0</v>
      </c>
      <c r="H229" t="s">
        <v>68</v>
      </c>
      <c r="I229">
        <v>62.55</v>
      </c>
      <c r="J229">
        <v>857.91290000000004</v>
      </c>
      <c r="K229">
        <v>15</v>
      </c>
    </row>
    <row r="230" spans="1:11">
      <c r="A230" s="6">
        <v>3222020070022000</v>
      </c>
      <c r="B230">
        <v>2004</v>
      </c>
      <c r="C230">
        <v>0</v>
      </c>
      <c r="D230">
        <v>3</v>
      </c>
      <c r="E230">
        <v>0.31421199999999999</v>
      </c>
      <c r="F230">
        <v>1</v>
      </c>
      <c r="G230">
        <v>0</v>
      </c>
      <c r="H230" t="s">
        <v>70</v>
      </c>
      <c r="I230">
        <v>55.26</v>
      </c>
      <c r="J230">
        <v>6322.875</v>
      </c>
      <c r="K230">
        <v>2.5068389999999998</v>
      </c>
    </row>
    <row r="231" spans="1:11">
      <c r="A231" s="6">
        <v>5212040080022000</v>
      </c>
      <c r="B231">
        <v>2004</v>
      </c>
      <c r="C231">
        <v>1</v>
      </c>
      <c r="D231">
        <v>1</v>
      </c>
      <c r="E231">
        <v>0.15526699999999999</v>
      </c>
      <c r="F231">
        <v>1</v>
      </c>
      <c r="G231">
        <v>0</v>
      </c>
      <c r="H231" t="s">
        <v>71</v>
      </c>
      <c r="I231">
        <v>50.89</v>
      </c>
      <c r="J231">
        <v>155.7576</v>
      </c>
      <c r="K231">
        <v>149.5273</v>
      </c>
    </row>
    <row r="232" spans="1:11">
      <c r="A232" s="6">
        <v>3221020040012000</v>
      </c>
      <c r="B232">
        <v>2004</v>
      </c>
      <c r="C232">
        <v>1</v>
      </c>
      <c r="D232">
        <v>12</v>
      </c>
      <c r="E232">
        <v>28.2791</v>
      </c>
      <c r="F232">
        <v>1</v>
      </c>
      <c r="G232">
        <v>137.87620000000001</v>
      </c>
      <c r="H232" t="s">
        <v>68</v>
      </c>
      <c r="I232">
        <v>57.26</v>
      </c>
      <c r="J232">
        <v>2503.3919999999998</v>
      </c>
      <c r="K232">
        <v>2.5068389999999998</v>
      </c>
    </row>
    <row r="233" spans="1:11">
      <c r="A233" s="6">
        <v>2111030900012000</v>
      </c>
      <c r="B233">
        <v>2004</v>
      </c>
      <c r="C233">
        <v>1</v>
      </c>
      <c r="D233">
        <v>10</v>
      </c>
      <c r="E233">
        <v>7.7633400000000004</v>
      </c>
      <c r="F233">
        <v>1</v>
      </c>
      <c r="G233">
        <v>0</v>
      </c>
      <c r="H233" t="s">
        <v>70</v>
      </c>
      <c r="I233">
        <v>41.47</v>
      </c>
      <c r="J233">
        <v>4.9842430000000002</v>
      </c>
      <c r="K233">
        <v>15</v>
      </c>
    </row>
    <row r="234" spans="1:11">
      <c r="A234" s="6">
        <v>4523010090012000</v>
      </c>
      <c r="B234">
        <v>2004</v>
      </c>
      <c r="C234">
        <v>1</v>
      </c>
      <c r="D234">
        <v>4</v>
      </c>
      <c r="E234">
        <v>1.1468700000000001</v>
      </c>
      <c r="F234">
        <v>0</v>
      </c>
      <c r="G234">
        <v>0</v>
      </c>
      <c r="H234" t="s">
        <v>71</v>
      </c>
      <c r="I234">
        <v>74.180000000000007</v>
      </c>
      <c r="J234">
        <v>63.423029999999997</v>
      </c>
      <c r="K234">
        <v>41.362850000000002</v>
      </c>
    </row>
    <row r="235" spans="1:11">
      <c r="A235" s="6">
        <v>3212080140032000</v>
      </c>
      <c r="B235">
        <v>2004</v>
      </c>
      <c r="C235">
        <v>1</v>
      </c>
      <c r="D235">
        <v>9</v>
      </c>
      <c r="E235">
        <v>7.7633400000000004</v>
      </c>
      <c r="F235">
        <v>1</v>
      </c>
      <c r="G235">
        <v>62.303040000000003</v>
      </c>
      <c r="H235" t="s">
        <v>69</v>
      </c>
      <c r="I235">
        <v>32.909999999999997</v>
      </c>
      <c r="J235">
        <v>1591.8430000000001</v>
      </c>
      <c r="K235">
        <v>10</v>
      </c>
    </row>
    <row r="236" spans="1:11">
      <c r="A236" s="6">
        <v>5212010200012000</v>
      </c>
      <c r="B236">
        <v>2004</v>
      </c>
      <c r="C236">
        <v>1</v>
      </c>
      <c r="D236">
        <v>6</v>
      </c>
      <c r="E236">
        <v>0</v>
      </c>
      <c r="F236">
        <v>0</v>
      </c>
      <c r="G236">
        <v>0</v>
      </c>
      <c r="H236" t="s">
        <v>71</v>
      </c>
      <c r="I236">
        <v>70.709999999999994</v>
      </c>
      <c r="J236">
        <v>1295.903</v>
      </c>
      <c r="K236">
        <v>60</v>
      </c>
    </row>
    <row r="237" spans="1:11">
      <c r="A237" s="6">
        <v>3211040040032000</v>
      </c>
      <c r="B237">
        <v>2004</v>
      </c>
      <c r="C237">
        <v>1</v>
      </c>
      <c r="D237">
        <v>11</v>
      </c>
      <c r="E237">
        <v>0.77633399999999997</v>
      </c>
      <c r="F237">
        <v>1</v>
      </c>
      <c r="G237">
        <v>249.2122</v>
      </c>
      <c r="H237" t="s">
        <v>69</v>
      </c>
      <c r="I237">
        <v>41.26</v>
      </c>
      <c r="J237">
        <v>4471.8010000000004</v>
      </c>
      <c r="K237">
        <v>0.99684870000000003</v>
      </c>
    </row>
    <row r="238" spans="1:11">
      <c r="A238" s="6">
        <v>4511020680012000</v>
      </c>
      <c r="B238">
        <v>2004</v>
      </c>
      <c r="C238">
        <v>1</v>
      </c>
      <c r="D238">
        <v>14</v>
      </c>
      <c r="E238">
        <v>0</v>
      </c>
      <c r="F238">
        <v>0</v>
      </c>
      <c r="G238">
        <v>0</v>
      </c>
      <c r="H238" t="s">
        <v>70</v>
      </c>
      <c r="I238">
        <v>65.36</v>
      </c>
      <c r="J238">
        <v>5432.826</v>
      </c>
      <c r="K238">
        <v>12</v>
      </c>
    </row>
    <row r="239" spans="1:11">
      <c r="A239" s="6">
        <v>2312020810012000</v>
      </c>
      <c r="B239">
        <v>2004</v>
      </c>
      <c r="C239">
        <v>1</v>
      </c>
      <c r="D239">
        <v>15</v>
      </c>
      <c r="E239">
        <v>7.7633400000000004</v>
      </c>
      <c r="F239">
        <v>1</v>
      </c>
      <c r="G239">
        <v>99.684870000000004</v>
      </c>
      <c r="H239" t="s">
        <v>69</v>
      </c>
      <c r="I239">
        <v>41.24</v>
      </c>
      <c r="J239">
        <v>7387.2719999999999</v>
      </c>
      <c r="K239">
        <v>37.381819999999998</v>
      </c>
    </row>
    <row r="240" spans="1:11">
      <c r="A240" s="6">
        <v>3724020410012000</v>
      </c>
      <c r="B240">
        <v>2004</v>
      </c>
      <c r="C240">
        <v>1</v>
      </c>
      <c r="D240">
        <v>9</v>
      </c>
      <c r="E240">
        <v>0.157106</v>
      </c>
      <c r="F240">
        <v>1</v>
      </c>
      <c r="G240">
        <v>62.67098</v>
      </c>
      <c r="H240" t="s">
        <v>69</v>
      </c>
      <c r="I240">
        <v>48.2</v>
      </c>
      <c r="J240">
        <v>793.83240000000001</v>
      </c>
      <c r="K240">
        <v>3.1335489999999999</v>
      </c>
    </row>
    <row r="241" spans="1:11">
      <c r="A241" s="6">
        <v>3712040500022000</v>
      </c>
      <c r="B241">
        <v>2004</v>
      </c>
      <c r="C241">
        <v>1</v>
      </c>
      <c r="D241">
        <v>6</v>
      </c>
      <c r="E241">
        <v>0</v>
      </c>
      <c r="F241">
        <v>0</v>
      </c>
      <c r="G241">
        <v>0</v>
      </c>
      <c r="H241" t="s">
        <v>71</v>
      </c>
      <c r="I241">
        <v>73.260000000000005</v>
      </c>
      <c r="J241">
        <v>4797.3339999999998</v>
      </c>
      <c r="K241">
        <v>37.381819999999998</v>
      </c>
    </row>
    <row r="242" spans="1:11">
      <c r="A242" s="6">
        <v>4322010150012000</v>
      </c>
      <c r="B242">
        <v>2004</v>
      </c>
      <c r="C242">
        <v>1</v>
      </c>
      <c r="D242">
        <v>6</v>
      </c>
      <c r="E242">
        <v>1.25685</v>
      </c>
      <c r="F242">
        <v>0</v>
      </c>
      <c r="G242">
        <v>0</v>
      </c>
      <c r="H242" t="s">
        <v>71</v>
      </c>
      <c r="I242">
        <v>63.34</v>
      </c>
      <c r="J242">
        <v>860.59780000000001</v>
      </c>
      <c r="K242">
        <v>50.136780000000002</v>
      </c>
    </row>
    <row r="243" spans="1:11">
      <c r="A243" s="6">
        <v>4111010030022000</v>
      </c>
      <c r="B243">
        <v>2004</v>
      </c>
      <c r="C243">
        <v>1</v>
      </c>
      <c r="D243">
        <v>14</v>
      </c>
      <c r="E243">
        <v>66.764700000000005</v>
      </c>
      <c r="F243">
        <v>1</v>
      </c>
      <c r="G243">
        <v>211.83029999999999</v>
      </c>
      <c r="H243" t="s">
        <v>70</v>
      </c>
      <c r="I243">
        <v>52.65</v>
      </c>
      <c r="J243">
        <v>8772.2690000000002</v>
      </c>
      <c r="K243">
        <v>1012.461</v>
      </c>
    </row>
    <row r="244" spans="1:11">
      <c r="A244" s="6">
        <v>3212060040052000</v>
      </c>
      <c r="B244">
        <v>2004</v>
      </c>
      <c r="C244">
        <v>1</v>
      </c>
      <c r="D244">
        <v>15</v>
      </c>
      <c r="E244">
        <v>0</v>
      </c>
      <c r="F244">
        <v>0</v>
      </c>
      <c r="G244">
        <v>0</v>
      </c>
      <c r="H244" t="s">
        <v>70</v>
      </c>
      <c r="I244">
        <v>69.97</v>
      </c>
      <c r="J244">
        <v>2716.413</v>
      </c>
      <c r="K244">
        <v>12.460610000000001</v>
      </c>
    </row>
    <row r="245" spans="1:11">
      <c r="A245" s="6">
        <v>4312010120012000</v>
      </c>
      <c r="B245">
        <v>2004</v>
      </c>
      <c r="C245">
        <v>1</v>
      </c>
      <c r="D245">
        <v>15</v>
      </c>
      <c r="E245">
        <v>0.93160100000000001</v>
      </c>
      <c r="F245">
        <v>0</v>
      </c>
      <c r="G245">
        <v>0</v>
      </c>
      <c r="H245" t="s">
        <v>69</v>
      </c>
      <c r="I245">
        <v>60.81</v>
      </c>
      <c r="J245">
        <v>1128.2249999999999</v>
      </c>
      <c r="K245">
        <v>100</v>
      </c>
    </row>
    <row r="246" spans="1:11">
      <c r="A246" s="6">
        <v>2112030820022000</v>
      </c>
      <c r="B246">
        <v>2004</v>
      </c>
      <c r="C246">
        <v>1</v>
      </c>
      <c r="D246">
        <v>6</v>
      </c>
      <c r="E246">
        <v>0</v>
      </c>
      <c r="F246">
        <v>0</v>
      </c>
      <c r="G246">
        <v>0</v>
      </c>
      <c r="H246" t="s">
        <v>70</v>
      </c>
      <c r="I246">
        <v>68.28</v>
      </c>
      <c r="J246">
        <v>417.43040000000002</v>
      </c>
      <c r="K246">
        <v>100</v>
      </c>
    </row>
    <row r="247" spans="1:11">
      <c r="A247" s="6">
        <v>3224030830022000</v>
      </c>
      <c r="B247">
        <v>2004</v>
      </c>
      <c r="C247">
        <v>1</v>
      </c>
      <c r="D247">
        <v>4</v>
      </c>
      <c r="E247">
        <v>0.157106</v>
      </c>
      <c r="F247">
        <v>1</v>
      </c>
      <c r="G247">
        <v>42.61627</v>
      </c>
      <c r="H247" t="s">
        <v>69</v>
      </c>
      <c r="I247">
        <v>34.28</v>
      </c>
      <c r="J247">
        <v>966.80430000000001</v>
      </c>
      <c r="K247">
        <v>97.766729999999995</v>
      </c>
    </row>
    <row r="248" spans="1:11">
      <c r="A248" s="6">
        <v>5212040050022000</v>
      </c>
      <c r="B248">
        <v>2004</v>
      </c>
      <c r="C248">
        <v>1</v>
      </c>
      <c r="D248">
        <v>3</v>
      </c>
      <c r="E248">
        <v>0.15526699999999999</v>
      </c>
      <c r="F248">
        <v>1</v>
      </c>
      <c r="G248">
        <v>0</v>
      </c>
      <c r="H248" t="s">
        <v>70</v>
      </c>
      <c r="I248">
        <v>52.05</v>
      </c>
      <c r="J248">
        <v>262.50349999999997</v>
      </c>
      <c r="K248">
        <v>24.921220000000002</v>
      </c>
    </row>
    <row r="249" spans="1:11">
      <c r="A249" s="6">
        <v>3711030660042000</v>
      </c>
      <c r="B249">
        <v>2004</v>
      </c>
      <c r="C249">
        <v>0</v>
      </c>
      <c r="D249">
        <v>0</v>
      </c>
      <c r="E249">
        <v>0</v>
      </c>
      <c r="F249">
        <v>0</v>
      </c>
      <c r="G249">
        <v>0</v>
      </c>
      <c r="H249" t="s">
        <v>69</v>
      </c>
      <c r="I249">
        <v>68.900000000000006</v>
      </c>
      <c r="J249">
        <v>2848.7440000000001</v>
      </c>
      <c r="K249">
        <v>14.952730000000001</v>
      </c>
    </row>
    <row r="250" spans="1:11">
      <c r="A250" s="6">
        <v>3711030110022000</v>
      </c>
      <c r="B250">
        <v>2004</v>
      </c>
      <c r="C250">
        <v>1</v>
      </c>
      <c r="D250">
        <v>8</v>
      </c>
      <c r="E250">
        <v>0</v>
      </c>
      <c r="F250">
        <v>0</v>
      </c>
      <c r="G250">
        <v>0</v>
      </c>
      <c r="H250" t="s">
        <v>70</v>
      </c>
      <c r="I250">
        <v>73.48</v>
      </c>
      <c r="J250">
        <v>6002.15</v>
      </c>
      <c r="K250">
        <v>24.672000000000001</v>
      </c>
    </row>
    <row r="251" spans="1:11">
      <c r="A251" s="6">
        <v>3223050640022000</v>
      </c>
      <c r="B251">
        <v>2004</v>
      </c>
      <c r="C251">
        <v>1</v>
      </c>
      <c r="D251">
        <v>12</v>
      </c>
      <c r="E251">
        <v>0</v>
      </c>
      <c r="F251">
        <v>1</v>
      </c>
      <c r="G251">
        <v>0</v>
      </c>
      <c r="H251" t="s">
        <v>70</v>
      </c>
      <c r="I251">
        <v>50.03</v>
      </c>
      <c r="J251">
        <v>2569.5100000000002</v>
      </c>
      <c r="K251">
        <v>60</v>
      </c>
    </row>
    <row r="252" spans="1:11">
      <c r="A252" s="6">
        <v>3212030080032000</v>
      </c>
      <c r="B252">
        <v>2004</v>
      </c>
      <c r="C252">
        <v>1</v>
      </c>
      <c r="D252">
        <v>9</v>
      </c>
      <c r="E252">
        <v>4.6580000000000004</v>
      </c>
      <c r="F252">
        <v>1</v>
      </c>
      <c r="G252">
        <v>124.6061</v>
      </c>
      <c r="H252" t="s">
        <v>70</v>
      </c>
      <c r="I252">
        <v>34.56</v>
      </c>
      <c r="J252">
        <v>1616.1410000000001</v>
      </c>
      <c r="K252">
        <v>17.444849999999999</v>
      </c>
    </row>
    <row r="253" spans="1:11">
      <c r="A253" s="6">
        <v>4222010040022000</v>
      </c>
      <c r="B253">
        <v>2004</v>
      </c>
      <c r="C253">
        <v>1</v>
      </c>
      <c r="D253">
        <v>9</v>
      </c>
      <c r="E253">
        <v>9.4263600000000007</v>
      </c>
      <c r="F253">
        <v>0</v>
      </c>
      <c r="G253">
        <v>0</v>
      </c>
      <c r="H253" t="s">
        <v>71</v>
      </c>
      <c r="I253">
        <v>68.67</v>
      </c>
      <c r="J253">
        <v>1303.556</v>
      </c>
      <c r="K253">
        <v>194.28</v>
      </c>
    </row>
    <row r="254" spans="1:11">
      <c r="A254" s="6">
        <v>3212080150032000</v>
      </c>
      <c r="B254">
        <v>2004</v>
      </c>
      <c r="C254">
        <v>1</v>
      </c>
      <c r="D254">
        <v>12</v>
      </c>
      <c r="E254">
        <v>7.7633400000000004</v>
      </c>
      <c r="F254">
        <v>1</v>
      </c>
      <c r="G254">
        <v>74.763649999999998</v>
      </c>
      <c r="H254" t="s">
        <v>69</v>
      </c>
      <c r="I254">
        <v>29.56</v>
      </c>
      <c r="J254">
        <v>1337.4390000000001</v>
      </c>
      <c r="K254">
        <v>49.84243</v>
      </c>
    </row>
    <row r="255" spans="1:11">
      <c r="A255" s="6">
        <v>3222030010022000</v>
      </c>
      <c r="B255">
        <v>2004</v>
      </c>
      <c r="C255">
        <v>1</v>
      </c>
      <c r="D255">
        <v>5</v>
      </c>
      <c r="E255">
        <v>0.23565900000000001</v>
      </c>
      <c r="F255">
        <v>1</v>
      </c>
      <c r="G255">
        <v>0</v>
      </c>
      <c r="H255" t="s">
        <v>70</v>
      </c>
      <c r="I255">
        <v>46.47</v>
      </c>
      <c r="J255">
        <v>1723.452</v>
      </c>
      <c r="K255">
        <v>2.005471</v>
      </c>
    </row>
    <row r="256" spans="1:11">
      <c r="A256" s="6">
        <v>2121030010022000</v>
      </c>
      <c r="B256">
        <v>2004</v>
      </c>
      <c r="C256">
        <v>1</v>
      </c>
      <c r="D256">
        <v>9</v>
      </c>
      <c r="E256">
        <v>13.353999999999999</v>
      </c>
      <c r="F256">
        <v>1</v>
      </c>
      <c r="G256">
        <v>0</v>
      </c>
      <c r="H256" t="s">
        <v>70</v>
      </c>
      <c r="I256">
        <v>48.06</v>
      </c>
      <c r="J256">
        <v>75.205179999999999</v>
      </c>
      <c r="K256">
        <v>7.5205169999999999</v>
      </c>
    </row>
    <row r="257" spans="1:11">
      <c r="A257" s="6">
        <v>2111020690012000</v>
      </c>
      <c r="B257">
        <v>2004</v>
      </c>
      <c r="C257">
        <v>0</v>
      </c>
      <c r="D257">
        <v>8</v>
      </c>
      <c r="E257">
        <v>0</v>
      </c>
      <c r="F257">
        <v>0</v>
      </c>
      <c r="G257">
        <v>0</v>
      </c>
      <c r="H257" t="s">
        <v>69</v>
      </c>
      <c r="I257">
        <v>71.72</v>
      </c>
      <c r="J257">
        <v>356.68490000000003</v>
      </c>
      <c r="K257">
        <v>200</v>
      </c>
    </row>
    <row r="258" spans="1:11">
      <c r="A258" s="6">
        <v>3222090080012000</v>
      </c>
      <c r="B258">
        <v>2004</v>
      </c>
      <c r="C258">
        <v>1</v>
      </c>
      <c r="D258">
        <v>12</v>
      </c>
      <c r="E258">
        <v>15.710599999999999</v>
      </c>
      <c r="F258">
        <v>1</v>
      </c>
      <c r="G258">
        <v>250.68389999999999</v>
      </c>
      <c r="H258" t="s">
        <v>70</v>
      </c>
      <c r="I258">
        <v>58.21</v>
      </c>
      <c r="J258">
        <v>9851.8780000000006</v>
      </c>
      <c r="K258">
        <v>45.123109999999997</v>
      </c>
    </row>
    <row r="259" spans="1:11">
      <c r="A259" s="6">
        <v>4322030150022000</v>
      </c>
      <c r="B259">
        <v>2004</v>
      </c>
      <c r="C259">
        <v>1</v>
      </c>
      <c r="D259">
        <v>11</v>
      </c>
      <c r="E259">
        <v>0.157106</v>
      </c>
      <c r="F259">
        <v>1</v>
      </c>
      <c r="G259">
        <v>62.67098</v>
      </c>
      <c r="H259" t="s">
        <v>70</v>
      </c>
      <c r="I259">
        <v>49.17</v>
      </c>
      <c r="J259">
        <v>770.85299999999995</v>
      </c>
      <c r="K259">
        <v>94.006469999999993</v>
      </c>
    </row>
    <row r="260" spans="1:11">
      <c r="A260" s="6">
        <v>3222090090042000</v>
      </c>
      <c r="B260">
        <v>2004</v>
      </c>
      <c r="C260">
        <v>1</v>
      </c>
      <c r="D260">
        <v>17</v>
      </c>
      <c r="E260">
        <v>9.4263600000000007</v>
      </c>
      <c r="F260">
        <v>1</v>
      </c>
      <c r="G260">
        <v>175.4787</v>
      </c>
      <c r="H260" t="s">
        <v>70</v>
      </c>
      <c r="I260">
        <v>33.72</v>
      </c>
      <c r="J260">
        <v>15014.63</v>
      </c>
      <c r="K260">
        <v>23</v>
      </c>
    </row>
    <row r="261" spans="1:11">
      <c r="A261" s="6">
        <v>4324010110012000</v>
      </c>
      <c r="B261">
        <v>2004</v>
      </c>
      <c r="C261">
        <v>1</v>
      </c>
      <c r="D261">
        <v>11</v>
      </c>
      <c r="E261">
        <v>2.8279100000000001</v>
      </c>
      <c r="F261">
        <v>1</v>
      </c>
      <c r="G261">
        <v>43.869680000000002</v>
      </c>
      <c r="H261" t="s">
        <v>70</v>
      </c>
      <c r="I261">
        <v>42.6</v>
      </c>
      <c r="J261">
        <v>532.70330000000001</v>
      </c>
      <c r="K261">
        <v>2.5068389999999998</v>
      </c>
    </row>
    <row r="262" spans="1:11">
      <c r="A262" s="6">
        <v>3221030180012000</v>
      </c>
      <c r="B262">
        <v>2004</v>
      </c>
      <c r="C262">
        <v>1</v>
      </c>
      <c r="D262">
        <v>5</v>
      </c>
      <c r="E262">
        <v>0.157106</v>
      </c>
      <c r="F262">
        <v>1</v>
      </c>
      <c r="G262">
        <v>0</v>
      </c>
      <c r="H262" t="s">
        <v>69</v>
      </c>
      <c r="I262">
        <v>47.07</v>
      </c>
      <c r="J262">
        <v>454.3646</v>
      </c>
      <c r="K262">
        <v>1000</v>
      </c>
    </row>
    <row r="263" spans="1:11">
      <c r="A263" s="6">
        <v>3212060180022000</v>
      </c>
      <c r="B263">
        <v>2004</v>
      </c>
      <c r="C263">
        <v>1</v>
      </c>
      <c r="D263">
        <v>14</v>
      </c>
      <c r="E263">
        <v>27.948</v>
      </c>
      <c r="F263">
        <v>1</v>
      </c>
      <c r="G263">
        <v>124.6061</v>
      </c>
      <c r="H263" t="s">
        <v>69</v>
      </c>
      <c r="I263">
        <v>39.79</v>
      </c>
      <c r="J263">
        <v>4157.1710000000003</v>
      </c>
      <c r="K263">
        <v>500</v>
      </c>
    </row>
    <row r="264" spans="1:11">
      <c r="A264" s="6">
        <v>3224010070022000</v>
      </c>
      <c r="B264">
        <v>2004</v>
      </c>
      <c r="C264">
        <v>1</v>
      </c>
      <c r="D264">
        <v>3</v>
      </c>
      <c r="E264">
        <v>5.6558200000000003</v>
      </c>
      <c r="F264">
        <v>0</v>
      </c>
      <c r="G264">
        <v>0</v>
      </c>
      <c r="H264" t="s">
        <v>70</v>
      </c>
      <c r="I264">
        <v>72.59</v>
      </c>
      <c r="J264">
        <v>1362.4670000000001</v>
      </c>
      <c r="K264">
        <v>7.5205169999999999</v>
      </c>
    </row>
    <row r="265" spans="1:11">
      <c r="A265" s="6">
        <v>4212030430022000</v>
      </c>
      <c r="B265">
        <v>2004</v>
      </c>
      <c r="C265">
        <v>1</v>
      </c>
      <c r="D265">
        <v>12</v>
      </c>
      <c r="E265">
        <v>5.03064</v>
      </c>
      <c r="F265">
        <v>1</v>
      </c>
      <c r="G265">
        <v>118.3758</v>
      </c>
      <c r="H265" t="s">
        <v>70</v>
      </c>
      <c r="I265">
        <v>59.25</v>
      </c>
      <c r="J265">
        <v>2139.4870000000001</v>
      </c>
      <c r="K265">
        <v>100</v>
      </c>
    </row>
    <row r="266" spans="1:11">
      <c r="A266" s="6">
        <v>3221030010022000</v>
      </c>
      <c r="B266">
        <v>2004</v>
      </c>
      <c r="C266">
        <v>1</v>
      </c>
      <c r="D266">
        <v>0</v>
      </c>
      <c r="E266">
        <v>0.157106</v>
      </c>
      <c r="F266">
        <v>1</v>
      </c>
      <c r="G266">
        <v>0</v>
      </c>
      <c r="H266" t="s">
        <v>70</v>
      </c>
      <c r="I266">
        <v>57.25</v>
      </c>
      <c r="J266">
        <v>144.8595</v>
      </c>
      <c r="K266">
        <v>2.5068389999999998</v>
      </c>
    </row>
    <row r="267" spans="1:11">
      <c r="A267" s="6">
        <v>2311020860032000</v>
      </c>
      <c r="B267">
        <v>2004</v>
      </c>
      <c r="C267">
        <v>0</v>
      </c>
      <c r="D267">
        <v>6</v>
      </c>
      <c r="E267">
        <v>2.0495199999999998</v>
      </c>
      <c r="F267">
        <v>0</v>
      </c>
      <c r="G267">
        <v>0</v>
      </c>
      <c r="H267" t="s">
        <v>70</v>
      </c>
      <c r="I267">
        <v>60.48</v>
      </c>
      <c r="J267">
        <v>851.47490000000005</v>
      </c>
      <c r="K267">
        <v>20</v>
      </c>
    </row>
    <row r="268" spans="1:11">
      <c r="A268" s="6">
        <v>4522010610012000</v>
      </c>
      <c r="B268">
        <v>2004</v>
      </c>
      <c r="C268">
        <v>1</v>
      </c>
      <c r="D268">
        <v>12</v>
      </c>
      <c r="E268">
        <v>2.12093</v>
      </c>
      <c r="F268">
        <v>1</v>
      </c>
      <c r="G268">
        <v>75.205169999999995</v>
      </c>
      <c r="H268" t="s">
        <v>71</v>
      </c>
      <c r="I268">
        <v>38.72</v>
      </c>
      <c r="J268">
        <v>942.57150000000001</v>
      </c>
      <c r="K268">
        <v>10</v>
      </c>
    </row>
    <row r="269" spans="1:11">
      <c r="A269" s="6">
        <v>5211060820012000</v>
      </c>
      <c r="B269">
        <v>2004</v>
      </c>
      <c r="C269">
        <v>0</v>
      </c>
      <c r="D269">
        <v>15</v>
      </c>
      <c r="E269">
        <v>0</v>
      </c>
      <c r="F269">
        <v>1</v>
      </c>
      <c r="G269">
        <v>37.381830000000001</v>
      </c>
      <c r="H269" t="s">
        <v>69</v>
      </c>
      <c r="I269">
        <v>39.06</v>
      </c>
      <c r="J269">
        <v>1350.232</v>
      </c>
      <c r="K269">
        <v>30</v>
      </c>
    </row>
    <row r="270" spans="1:11">
      <c r="A270" s="6">
        <v>3212060150022000</v>
      </c>
      <c r="B270">
        <v>2004</v>
      </c>
      <c r="C270">
        <v>1</v>
      </c>
      <c r="D270">
        <v>12</v>
      </c>
      <c r="E270">
        <v>77.633399999999995</v>
      </c>
      <c r="F270">
        <v>1</v>
      </c>
      <c r="G270">
        <v>87.224260000000001</v>
      </c>
      <c r="H270" t="s">
        <v>70</v>
      </c>
      <c r="I270">
        <v>50.18</v>
      </c>
      <c r="J270">
        <v>4784.8739999999998</v>
      </c>
      <c r="K270">
        <v>37.381819999999998</v>
      </c>
    </row>
    <row r="271" spans="1:11">
      <c r="A271" s="6">
        <v>3221040150012000</v>
      </c>
      <c r="B271">
        <v>2004</v>
      </c>
      <c r="C271">
        <v>0</v>
      </c>
      <c r="D271">
        <v>0</v>
      </c>
      <c r="E271">
        <v>0.157106</v>
      </c>
      <c r="F271">
        <v>1</v>
      </c>
      <c r="G271">
        <v>0</v>
      </c>
      <c r="H271" t="s">
        <v>71</v>
      </c>
      <c r="I271">
        <v>81.87</v>
      </c>
      <c r="J271">
        <v>313.35489999999999</v>
      </c>
      <c r="K271">
        <v>1.8801289999999999</v>
      </c>
    </row>
    <row r="272" spans="1:11">
      <c r="A272" s="6">
        <v>5211060620022000</v>
      </c>
      <c r="B272">
        <v>2004</v>
      </c>
      <c r="C272">
        <v>1</v>
      </c>
      <c r="D272">
        <v>14</v>
      </c>
      <c r="E272">
        <v>0</v>
      </c>
      <c r="F272">
        <v>1</v>
      </c>
      <c r="G272">
        <v>137.0667</v>
      </c>
      <c r="H272" t="s">
        <v>70</v>
      </c>
      <c r="I272">
        <v>42.96</v>
      </c>
      <c r="J272">
        <v>1706.107</v>
      </c>
      <c r="K272">
        <v>24.921220000000002</v>
      </c>
    </row>
    <row r="273" spans="1:11">
      <c r="A273" s="6">
        <v>3723040410042000</v>
      </c>
      <c r="B273">
        <v>2004</v>
      </c>
      <c r="C273">
        <v>1</v>
      </c>
      <c r="D273">
        <v>9</v>
      </c>
      <c r="E273">
        <v>7.8552999999999998E-2</v>
      </c>
      <c r="F273">
        <v>1</v>
      </c>
      <c r="G273">
        <v>125.342</v>
      </c>
      <c r="H273" t="s">
        <v>68</v>
      </c>
      <c r="I273">
        <v>26.59</v>
      </c>
      <c r="J273">
        <v>1840.856</v>
      </c>
      <c r="K273">
        <v>2</v>
      </c>
    </row>
    <row r="274" spans="1:11">
      <c r="A274" s="6">
        <v>3222020140012000</v>
      </c>
      <c r="B274">
        <v>2004</v>
      </c>
      <c r="C274">
        <v>1</v>
      </c>
      <c r="D274">
        <v>9</v>
      </c>
      <c r="E274">
        <v>0.31421199999999999</v>
      </c>
      <c r="F274">
        <v>1</v>
      </c>
      <c r="G274">
        <v>37.602589999999999</v>
      </c>
      <c r="H274" t="s">
        <v>69</v>
      </c>
      <c r="I274">
        <v>56.32</v>
      </c>
      <c r="J274">
        <v>2143.3470000000002</v>
      </c>
      <c r="K274">
        <v>3.0082070000000001</v>
      </c>
    </row>
    <row r="275" spans="1:11">
      <c r="A275" s="6">
        <v>3222030050012000</v>
      </c>
      <c r="B275">
        <v>2004</v>
      </c>
      <c r="C275">
        <v>1</v>
      </c>
      <c r="D275">
        <v>9</v>
      </c>
      <c r="E275">
        <v>0.23565900000000001</v>
      </c>
      <c r="F275">
        <v>1</v>
      </c>
      <c r="G275">
        <v>0</v>
      </c>
      <c r="H275" t="s">
        <v>69</v>
      </c>
      <c r="I275">
        <v>51.39</v>
      </c>
      <c r="J275">
        <v>1838.3489999999999</v>
      </c>
      <c r="K275">
        <v>6.2670969999999997</v>
      </c>
    </row>
    <row r="276" spans="1:11">
      <c r="A276" s="6">
        <v>3222040620022000</v>
      </c>
      <c r="B276">
        <v>2004</v>
      </c>
      <c r="C276">
        <v>1</v>
      </c>
      <c r="D276">
        <v>0</v>
      </c>
      <c r="E276">
        <v>0.23565900000000001</v>
      </c>
      <c r="F276">
        <v>1</v>
      </c>
      <c r="G276">
        <v>0</v>
      </c>
      <c r="H276" t="s">
        <v>70</v>
      </c>
      <c r="I276">
        <v>65.94</v>
      </c>
      <c r="J276">
        <v>5109.9409999999998</v>
      </c>
      <c r="K276">
        <v>25.068390000000001</v>
      </c>
    </row>
    <row r="277" spans="1:11">
      <c r="A277" s="6">
        <v>4311020060032000</v>
      </c>
      <c r="B277">
        <v>2004</v>
      </c>
      <c r="C277">
        <v>0</v>
      </c>
      <c r="D277">
        <v>15</v>
      </c>
      <c r="E277">
        <v>15.5267</v>
      </c>
      <c r="F277">
        <v>1</v>
      </c>
      <c r="G277">
        <v>87.224260000000001</v>
      </c>
      <c r="H277" t="s">
        <v>68</v>
      </c>
      <c r="I277">
        <v>41.19</v>
      </c>
      <c r="J277">
        <v>1350.73</v>
      </c>
      <c r="K277">
        <v>24.921220000000002</v>
      </c>
    </row>
    <row r="278" spans="1:11">
      <c r="A278" s="6">
        <v>3212010820012000</v>
      </c>
      <c r="B278">
        <v>2004</v>
      </c>
      <c r="C278">
        <v>1</v>
      </c>
      <c r="D278">
        <v>5</v>
      </c>
      <c r="E278">
        <v>0.55896000000000001</v>
      </c>
      <c r="F278">
        <v>1</v>
      </c>
      <c r="G278">
        <v>149.5273</v>
      </c>
      <c r="H278" t="s">
        <v>69</v>
      </c>
      <c r="I278">
        <v>68.5</v>
      </c>
      <c r="J278">
        <v>1869.0909999999999</v>
      </c>
      <c r="K278">
        <v>87.224260000000001</v>
      </c>
    </row>
    <row r="279" spans="1:11">
      <c r="A279" s="6">
        <v>2311020640032000</v>
      </c>
      <c r="B279">
        <v>2004</v>
      </c>
      <c r="C279">
        <v>0</v>
      </c>
      <c r="D279">
        <v>15</v>
      </c>
      <c r="E279">
        <v>3.10534</v>
      </c>
      <c r="F279">
        <v>1</v>
      </c>
      <c r="G279">
        <v>74.763649999999998</v>
      </c>
      <c r="I279">
        <v>29.22</v>
      </c>
      <c r="J279">
        <v>1697.55</v>
      </c>
      <c r="K279">
        <v>2.4921220000000002</v>
      </c>
    </row>
    <row r="280" spans="1:11">
      <c r="A280" s="6">
        <v>3724030070012000</v>
      </c>
      <c r="B280">
        <v>2004</v>
      </c>
      <c r="C280">
        <v>1</v>
      </c>
      <c r="D280">
        <v>12</v>
      </c>
      <c r="E280">
        <v>0.47131800000000001</v>
      </c>
      <c r="F280">
        <v>1</v>
      </c>
      <c r="G280">
        <v>62.67098</v>
      </c>
      <c r="H280" t="s">
        <v>70</v>
      </c>
      <c r="I280">
        <v>47.99</v>
      </c>
      <c r="J280">
        <v>752.05179999999996</v>
      </c>
      <c r="K280">
        <v>36.599850000000004</v>
      </c>
    </row>
    <row r="281" spans="1:11">
      <c r="A281" s="6">
        <v>2121010720012000</v>
      </c>
      <c r="B281">
        <v>2004</v>
      </c>
      <c r="C281">
        <v>1</v>
      </c>
      <c r="D281">
        <v>14</v>
      </c>
      <c r="E281">
        <v>3.9276499999999999</v>
      </c>
      <c r="F281">
        <v>1</v>
      </c>
      <c r="G281">
        <v>75.205169999999995</v>
      </c>
      <c r="H281" t="s">
        <v>69</v>
      </c>
      <c r="I281">
        <v>40.869999999999997</v>
      </c>
      <c r="J281">
        <v>1080.4480000000001</v>
      </c>
      <c r="K281">
        <v>37.602589999999999</v>
      </c>
    </row>
    <row r="282" spans="1:11">
      <c r="A282" s="6">
        <v>3212010420812000</v>
      </c>
      <c r="B282">
        <v>2004</v>
      </c>
      <c r="C282">
        <v>1</v>
      </c>
      <c r="D282">
        <v>4</v>
      </c>
      <c r="E282">
        <v>1.55267</v>
      </c>
      <c r="F282">
        <v>0</v>
      </c>
      <c r="G282">
        <v>0</v>
      </c>
      <c r="H282" t="s">
        <v>70</v>
      </c>
      <c r="I282">
        <v>63.89</v>
      </c>
      <c r="J282">
        <v>728.94560000000001</v>
      </c>
      <c r="K282">
        <v>5000</v>
      </c>
    </row>
    <row r="283" spans="1:11">
      <c r="A283" s="6">
        <v>4122040190012000</v>
      </c>
      <c r="B283">
        <v>2004</v>
      </c>
      <c r="C283">
        <v>1</v>
      </c>
      <c r="D283">
        <v>12</v>
      </c>
      <c r="E283">
        <v>3.1421199999999998</v>
      </c>
      <c r="F283">
        <v>1</v>
      </c>
      <c r="G283">
        <v>100.2736</v>
      </c>
      <c r="H283" t="s">
        <v>69</v>
      </c>
      <c r="I283">
        <v>42.15</v>
      </c>
      <c r="J283">
        <v>1247.152</v>
      </c>
      <c r="K283">
        <v>75.205179999999999</v>
      </c>
    </row>
    <row r="284" spans="1:11">
      <c r="A284" s="6">
        <v>3212060200012000</v>
      </c>
      <c r="B284">
        <v>2004</v>
      </c>
      <c r="C284">
        <v>0</v>
      </c>
      <c r="D284">
        <v>12</v>
      </c>
      <c r="E284">
        <v>0</v>
      </c>
      <c r="F284">
        <v>0</v>
      </c>
      <c r="G284">
        <v>0</v>
      </c>
      <c r="H284" t="s">
        <v>69</v>
      </c>
      <c r="I284">
        <v>78.930000000000007</v>
      </c>
      <c r="J284">
        <v>2612.5740000000001</v>
      </c>
      <c r="K284">
        <v>80</v>
      </c>
    </row>
    <row r="285" spans="1:11">
      <c r="A285" s="6">
        <v>2112030860012000</v>
      </c>
      <c r="B285">
        <v>2004</v>
      </c>
      <c r="C285">
        <v>0</v>
      </c>
      <c r="D285">
        <v>9</v>
      </c>
      <c r="E285">
        <v>6.1485599999999998</v>
      </c>
      <c r="F285">
        <v>0</v>
      </c>
      <c r="G285">
        <v>0</v>
      </c>
      <c r="H285" t="s">
        <v>70</v>
      </c>
      <c r="I285">
        <v>72.5</v>
      </c>
      <c r="J285">
        <v>311.51519999999999</v>
      </c>
      <c r="K285">
        <v>1196.7170000000001</v>
      </c>
    </row>
    <row r="286" spans="1:11">
      <c r="A286" s="6">
        <v>3224040100022000</v>
      </c>
      <c r="B286">
        <v>2004</v>
      </c>
      <c r="C286">
        <v>1</v>
      </c>
      <c r="D286">
        <v>9</v>
      </c>
      <c r="E286">
        <v>0.157106</v>
      </c>
      <c r="F286">
        <v>1</v>
      </c>
      <c r="G286">
        <v>50.136780000000002</v>
      </c>
      <c r="H286" t="s">
        <v>70</v>
      </c>
      <c r="I286">
        <v>39.200000000000003</v>
      </c>
      <c r="J286">
        <v>883.66079999999999</v>
      </c>
      <c r="K286">
        <v>6.2670979999999998</v>
      </c>
    </row>
    <row r="287" spans="1:11">
      <c r="A287" s="6">
        <v>3711030660012000</v>
      </c>
      <c r="B287">
        <v>2004</v>
      </c>
      <c r="C287">
        <v>1</v>
      </c>
      <c r="D287">
        <v>8</v>
      </c>
      <c r="E287">
        <v>0</v>
      </c>
      <c r="F287">
        <v>0</v>
      </c>
      <c r="G287">
        <v>0</v>
      </c>
      <c r="H287" t="s">
        <v>69</v>
      </c>
      <c r="I287">
        <v>50.48</v>
      </c>
      <c r="J287">
        <v>2844.259</v>
      </c>
      <c r="K287">
        <v>6.2303040000000003</v>
      </c>
    </row>
    <row r="288" spans="1:11">
      <c r="A288" s="6">
        <v>3222020200022000</v>
      </c>
      <c r="B288">
        <v>2004</v>
      </c>
      <c r="C288">
        <v>1</v>
      </c>
      <c r="D288">
        <v>5</v>
      </c>
      <c r="E288">
        <v>0.31421199999999999</v>
      </c>
      <c r="F288">
        <v>1</v>
      </c>
      <c r="G288">
        <v>37.602589999999999</v>
      </c>
      <c r="H288" t="s">
        <v>69</v>
      </c>
      <c r="I288">
        <v>48.11</v>
      </c>
      <c r="J288">
        <v>1936.5329999999999</v>
      </c>
      <c r="K288">
        <v>150</v>
      </c>
    </row>
    <row r="289" spans="1:11">
      <c r="A289" s="6">
        <v>3222040110012000</v>
      </c>
      <c r="B289">
        <v>2004</v>
      </c>
      <c r="C289">
        <v>0</v>
      </c>
      <c r="D289">
        <v>6</v>
      </c>
      <c r="E289">
        <v>0.31421199999999999</v>
      </c>
      <c r="F289">
        <v>1</v>
      </c>
      <c r="G289">
        <v>0</v>
      </c>
      <c r="H289" t="s">
        <v>71</v>
      </c>
      <c r="I289">
        <v>58.03</v>
      </c>
      <c r="J289">
        <v>488.83359999999999</v>
      </c>
      <c r="K289">
        <v>3.760259</v>
      </c>
    </row>
    <row r="290" spans="1:11">
      <c r="A290" s="6">
        <v>3222090100022000</v>
      </c>
      <c r="B290">
        <v>2004</v>
      </c>
      <c r="C290">
        <v>1</v>
      </c>
      <c r="D290">
        <v>1</v>
      </c>
      <c r="E290">
        <v>9.4263600000000007</v>
      </c>
      <c r="F290">
        <v>0</v>
      </c>
      <c r="G290">
        <v>0</v>
      </c>
      <c r="H290" t="s">
        <v>69</v>
      </c>
      <c r="I290">
        <v>61.19</v>
      </c>
      <c r="J290">
        <v>7544.5829999999996</v>
      </c>
      <c r="K290">
        <v>4.1112169999999999</v>
      </c>
    </row>
    <row r="291" spans="1:11">
      <c r="A291" s="6">
        <v>4112020090612000</v>
      </c>
      <c r="B291">
        <v>2004</v>
      </c>
      <c r="C291">
        <v>1</v>
      </c>
      <c r="D291">
        <v>6</v>
      </c>
      <c r="E291">
        <v>2.6550600000000002</v>
      </c>
      <c r="F291">
        <v>1</v>
      </c>
      <c r="G291">
        <v>63.549100000000003</v>
      </c>
      <c r="H291" t="s">
        <v>70</v>
      </c>
      <c r="I291">
        <v>31.11</v>
      </c>
      <c r="J291">
        <v>786.88739999999996</v>
      </c>
      <c r="K291">
        <v>485.96370000000002</v>
      </c>
    </row>
    <row r="292" spans="1:11">
      <c r="A292" s="6">
        <v>4322020150012000</v>
      </c>
      <c r="B292">
        <v>2004</v>
      </c>
      <c r="C292">
        <v>0</v>
      </c>
      <c r="D292">
        <v>12</v>
      </c>
      <c r="E292">
        <v>0.157106</v>
      </c>
      <c r="F292">
        <v>1</v>
      </c>
      <c r="G292">
        <v>0</v>
      </c>
      <c r="H292" t="s">
        <v>69</v>
      </c>
      <c r="I292">
        <v>68.73</v>
      </c>
      <c r="J292">
        <v>3954.5390000000002</v>
      </c>
      <c r="K292">
        <v>43.869689999999999</v>
      </c>
    </row>
    <row r="293" spans="1:11">
      <c r="A293" s="6">
        <v>3222020810022000</v>
      </c>
      <c r="B293">
        <v>2004</v>
      </c>
      <c r="C293">
        <v>1</v>
      </c>
      <c r="D293">
        <v>9</v>
      </c>
      <c r="E293">
        <v>0.31421199999999999</v>
      </c>
      <c r="F293">
        <v>1</v>
      </c>
      <c r="G293">
        <v>75.205169999999995</v>
      </c>
      <c r="H293" t="s">
        <v>70</v>
      </c>
      <c r="I293">
        <v>33.590000000000003</v>
      </c>
      <c r="J293">
        <v>1002.736</v>
      </c>
      <c r="K293">
        <v>25.068390000000001</v>
      </c>
    </row>
    <row r="294" spans="1:11">
      <c r="A294" s="6">
        <v>3222020610012000</v>
      </c>
      <c r="B294">
        <v>2004</v>
      </c>
      <c r="C294">
        <v>1</v>
      </c>
      <c r="D294">
        <v>9</v>
      </c>
      <c r="E294">
        <v>28.2791</v>
      </c>
      <c r="F294">
        <v>1</v>
      </c>
      <c r="G294">
        <v>250.68389999999999</v>
      </c>
      <c r="H294" t="s">
        <v>70</v>
      </c>
      <c r="I294">
        <v>35.29</v>
      </c>
      <c r="J294">
        <v>6768.4660000000003</v>
      </c>
      <c r="K294">
        <v>18.801290000000002</v>
      </c>
    </row>
    <row r="295" spans="1:11">
      <c r="A295" s="6">
        <v>3221050200022000</v>
      </c>
      <c r="B295">
        <v>2004</v>
      </c>
      <c r="C295">
        <v>1</v>
      </c>
      <c r="D295">
        <v>2</v>
      </c>
      <c r="E295">
        <v>0.157106</v>
      </c>
      <c r="F295">
        <v>1</v>
      </c>
      <c r="G295">
        <v>0</v>
      </c>
      <c r="H295" t="s">
        <v>70</v>
      </c>
      <c r="I295">
        <v>53.4</v>
      </c>
      <c r="J295">
        <v>6292.1670000000004</v>
      </c>
      <c r="K295">
        <v>20</v>
      </c>
    </row>
    <row r="296" spans="1:11">
      <c r="A296" s="6">
        <v>3224020160012000</v>
      </c>
      <c r="B296">
        <v>2004</v>
      </c>
      <c r="C296">
        <v>1</v>
      </c>
      <c r="D296">
        <v>0</v>
      </c>
      <c r="E296">
        <v>0</v>
      </c>
      <c r="F296">
        <v>0</v>
      </c>
      <c r="G296">
        <v>0</v>
      </c>
      <c r="H296" t="s">
        <v>71</v>
      </c>
      <c r="I296">
        <v>58.89</v>
      </c>
      <c r="J296">
        <v>758.31880000000001</v>
      </c>
      <c r="K296">
        <v>18.801290000000002</v>
      </c>
    </row>
    <row r="297" spans="1:11">
      <c r="A297" s="6">
        <v>3222020150012000</v>
      </c>
      <c r="B297">
        <v>2004</v>
      </c>
      <c r="C297">
        <v>1</v>
      </c>
      <c r="D297">
        <v>9</v>
      </c>
      <c r="E297">
        <v>0.31421199999999999</v>
      </c>
      <c r="F297">
        <v>1</v>
      </c>
      <c r="G297">
        <v>0</v>
      </c>
      <c r="H297" t="s">
        <v>70</v>
      </c>
      <c r="I297">
        <v>60.54</v>
      </c>
      <c r="J297">
        <v>110.0502</v>
      </c>
      <c r="K297">
        <v>5.0136779999999996</v>
      </c>
    </row>
    <row r="298" spans="1:11">
      <c r="A298" s="6">
        <v>2112030050012000</v>
      </c>
      <c r="B298">
        <v>2004</v>
      </c>
      <c r="C298">
        <v>1</v>
      </c>
      <c r="D298">
        <v>17</v>
      </c>
      <c r="E298">
        <v>0.37264000000000003</v>
      </c>
      <c r="F298">
        <v>0</v>
      </c>
      <c r="G298">
        <v>0</v>
      </c>
      <c r="H298" t="s">
        <v>70</v>
      </c>
      <c r="I298">
        <v>67.03</v>
      </c>
      <c r="J298">
        <v>5449.6469999999999</v>
      </c>
      <c r="K298">
        <v>0.34889700000000001</v>
      </c>
    </row>
    <row r="299" spans="1:11">
      <c r="A299" s="6">
        <v>3712040410032000</v>
      </c>
      <c r="B299">
        <v>2004</v>
      </c>
      <c r="C299">
        <v>0</v>
      </c>
      <c r="D299">
        <v>15</v>
      </c>
      <c r="E299">
        <v>0.46579999999999999</v>
      </c>
      <c r="F299">
        <v>1</v>
      </c>
      <c r="G299">
        <v>67.287289999999999</v>
      </c>
      <c r="H299" t="s">
        <v>70</v>
      </c>
      <c r="I299">
        <v>25.8</v>
      </c>
      <c r="J299">
        <v>807.44740000000002</v>
      </c>
      <c r="K299">
        <v>8.7224260000000005</v>
      </c>
    </row>
    <row r="300" spans="1:11">
      <c r="A300" s="6">
        <v>3223050820022000</v>
      </c>
      <c r="B300">
        <v>2004</v>
      </c>
      <c r="C300">
        <v>1</v>
      </c>
      <c r="D300">
        <v>12</v>
      </c>
      <c r="E300">
        <v>0</v>
      </c>
      <c r="F300">
        <v>0</v>
      </c>
      <c r="G300">
        <v>0</v>
      </c>
      <c r="H300" t="s">
        <v>70</v>
      </c>
      <c r="I300">
        <v>54.86</v>
      </c>
      <c r="J300">
        <v>1387.1179999999999</v>
      </c>
      <c r="K300">
        <v>137.87620000000001</v>
      </c>
    </row>
    <row r="301" spans="1:11">
      <c r="A301" s="6">
        <v>3224030200212000</v>
      </c>
      <c r="B301">
        <v>2004</v>
      </c>
      <c r="C301">
        <v>1</v>
      </c>
      <c r="D301">
        <v>0</v>
      </c>
      <c r="E301">
        <v>0.157106</v>
      </c>
      <c r="F301">
        <v>1</v>
      </c>
      <c r="G301">
        <v>0</v>
      </c>
      <c r="H301" t="s">
        <v>71</v>
      </c>
      <c r="I301">
        <v>34.049999999999997</v>
      </c>
      <c r="J301">
        <v>230.0025</v>
      </c>
      <c r="K301">
        <v>7</v>
      </c>
    </row>
    <row r="302" spans="1:11">
      <c r="A302" s="6">
        <v>4511010140032000</v>
      </c>
      <c r="B302">
        <v>2004</v>
      </c>
      <c r="C302">
        <v>1</v>
      </c>
      <c r="D302">
        <v>12</v>
      </c>
      <c r="E302">
        <v>3.8816700000000002</v>
      </c>
      <c r="F302">
        <v>1</v>
      </c>
      <c r="G302">
        <v>62.303040000000003</v>
      </c>
      <c r="H302" t="s">
        <v>69</v>
      </c>
      <c r="I302">
        <v>47.1</v>
      </c>
      <c r="J302">
        <v>1345.7460000000001</v>
      </c>
      <c r="K302">
        <v>15</v>
      </c>
    </row>
    <row r="303" spans="1:11">
      <c r="A303" s="6">
        <v>3212030080012000</v>
      </c>
      <c r="B303">
        <v>2004</v>
      </c>
      <c r="C303">
        <v>1</v>
      </c>
      <c r="D303">
        <v>9</v>
      </c>
      <c r="E303">
        <v>0</v>
      </c>
      <c r="F303">
        <v>0</v>
      </c>
      <c r="G303">
        <v>0</v>
      </c>
      <c r="H303" t="s">
        <v>69</v>
      </c>
      <c r="I303">
        <v>64.510000000000005</v>
      </c>
      <c r="J303">
        <v>181.92490000000001</v>
      </c>
      <c r="K303">
        <v>93.454570000000004</v>
      </c>
    </row>
    <row r="304" spans="1:11">
      <c r="A304" s="6">
        <v>3212010140822000</v>
      </c>
      <c r="B304">
        <v>2004</v>
      </c>
      <c r="C304">
        <v>1</v>
      </c>
      <c r="D304">
        <v>15</v>
      </c>
      <c r="E304">
        <v>18.632000000000001</v>
      </c>
      <c r="F304">
        <v>1</v>
      </c>
      <c r="G304">
        <v>57.318800000000003</v>
      </c>
      <c r="H304" t="s">
        <v>69</v>
      </c>
      <c r="I304">
        <v>28.71</v>
      </c>
      <c r="J304">
        <v>887.19539999999995</v>
      </c>
      <c r="K304">
        <v>37.381819999999998</v>
      </c>
    </row>
    <row r="305" spans="1:11">
      <c r="A305" s="6">
        <v>3723040310022000</v>
      </c>
      <c r="B305">
        <v>2004</v>
      </c>
      <c r="C305">
        <v>1</v>
      </c>
      <c r="D305">
        <v>9</v>
      </c>
      <c r="E305">
        <v>7.8552999999999998E-2</v>
      </c>
      <c r="F305">
        <v>1</v>
      </c>
      <c r="G305">
        <v>0</v>
      </c>
      <c r="H305" t="s">
        <v>68</v>
      </c>
      <c r="I305">
        <v>39.72</v>
      </c>
      <c r="J305">
        <v>156.67740000000001</v>
      </c>
      <c r="K305">
        <v>0.37602590000000002</v>
      </c>
    </row>
    <row r="306" spans="1:11">
      <c r="A306" s="6">
        <v>3224020840022000</v>
      </c>
      <c r="B306">
        <v>2004</v>
      </c>
      <c r="C306">
        <v>1</v>
      </c>
      <c r="D306">
        <v>9</v>
      </c>
      <c r="E306">
        <v>0.157106</v>
      </c>
      <c r="F306">
        <v>1</v>
      </c>
      <c r="G306">
        <v>0</v>
      </c>
      <c r="H306" t="s">
        <v>70</v>
      </c>
      <c r="I306">
        <v>34.46</v>
      </c>
      <c r="J306">
        <v>294.13580000000002</v>
      </c>
      <c r="K306">
        <v>11.28078</v>
      </c>
    </row>
    <row r="307" spans="1:11">
      <c r="A307" s="6">
        <v>4312030420022000</v>
      </c>
      <c r="B307">
        <v>2004</v>
      </c>
      <c r="C307">
        <v>1</v>
      </c>
      <c r="D307">
        <v>11</v>
      </c>
      <c r="E307">
        <v>23.29</v>
      </c>
      <c r="F307">
        <v>1</v>
      </c>
      <c r="G307">
        <v>99.684870000000004</v>
      </c>
      <c r="H307" t="s">
        <v>71</v>
      </c>
      <c r="I307">
        <v>40.96</v>
      </c>
      <c r="J307">
        <v>1860.7840000000001</v>
      </c>
      <c r="K307">
        <v>80</v>
      </c>
    </row>
    <row r="308" spans="1:11">
      <c r="A308" s="6">
        <v>3221040180022000</v>
      </c>
      <c r="B308">
        <v>2004</v>
      </c>
      <c r="C308">
        <v>1</v>
      </c>
      <c r="D308">
        <v>5</v>
      </c>
      <c r="E308">
        <v>0.157106</v>
      </c>
      <c r="F308">
        <v>1</v>
      </c>
      <c r="G308">
        <v>0</v>
      </c>
      <c r="H308" t="s">
        <v>70</v>
      </c>
      <c r="I308">
        <v>64.61</v>
      </c>
      <c r="J308">
        <v>1629.4449999999999</v>
      </c>
      <c r="K308">
        <v>20</v>
      </c>
    </row>
    <row r="309" spans="1:11">
      <c r="A309" s="6">
        <v>2124040160022000</v>
      </c>
      <c r="B309">
        <v>2004</v>
      </c>
      <c r="C309">
        <v>1</v>
      </c>
      <c r="D309">
        <v>15</v>
      </c>
      <c r="E309">
        <v>4.5560799999999997</v>
      </c>
      <c r="F309">
        <v>1</v>
      </c>
      <c r="G309">
        <v>75.205169999999995</v>
      </c>
      <c r="H309" t="s">
        <v>69</v>
      </c>
      <c r="I309">
        <v>42.07</v>
      </c>
      <c r="J309">
        <v>914.99630000000002</v>
      </c>
      <c r="K309">
        <v>10</v>
      </c>
    </row>
    <row r="310" spans="1:11">
      <c r="A310" s="6">
        <v>3224010190032000</v>
      </c>
      <c r="B310">
        <v>2004</v>
      </c>
      <c r="C310">
        <v>1</v>
      </c>
      <c r="D310">
        <v>9</v>
      </c>
      <c r="E310">
        <v>5.6558200000000003</v>
      </c>
      <c r="F310">
        <v>1</v>
      </c>
      <c r="G310">
        <v>62.67098</v>
      </c>
      <c r="H310" t="s">
        <v>69</v>
      </c>
      <c r="I310">
        <v>39.270000000000003</v>
      </c>
      <c r="J310">
        <v>2256.1550000000002</v>
      </c>
      <c r="K310">
        <v>28</v>
      </c>
    </row>
    <row r="311" spans="1:11">
      <c r="A311" s="6">
        <v>3221030100012000</v>
      </c>
      <c r="B311">
        <v>2004</v>
      </c>
      <c r="C311">
        <v>1</v>
      </c>
      <c r="D311">
        <v>9</v>
      </c>
      <c r="E311">
        <v>0.157106</v>
      </c>
      <c r="F311">
        <v>0</v>
      </c>
      <c r="G311">
        <v>0</v>
      </c>
      <c r="H311" t="s">
        <v>69</v>
      </c>
      <c r="I311">
        <v>56.83</v>
      </c>
      <c r="J311">
        <v>1101.7560000000001</v>
      </c>
      <c r="K311">
        <v>20</v>
      </c>
    </row>
    <row r="312" spans="1:11">
      <c r="A312" s="6">
        <v>3212060610022000</v>
      </c>
      <c r="B312">
        <v>2004</v>
      </c>
      <c r="C312">
        <v>1</v>
      </c>
      <c r="D312">
        <v>15</v>
      </c>
      <c r="E312">
        <v>0</v>
      </c>
      <c r="F312">
        <v>0</v>
      </c>
      <c r="G312">
        <v>0</v>
      </c>
      <c r="H312" t="s">
        <v>68</v>
      </c>
      <c r="I312">
        <v>73.760000000000005</v>
      </c>
      <c r="J312">
        <v>4953.0919999999996</v>
      </c>
      <c r="K312">
        <v>1500</v>
      </c>
    </row>
    <row r="313" spans="1:11">
      <c r="A313" s="6">
        <v>3222040130022000</v>
      </c>
      <c r="B313">
        <v>2004</v>
      </c>
      <c r="C313">
        <v>1</v>
      </c>
      <c r="D313">
        <v>5</v>
      </c>
      <c r="E313">
        <v>0.23565900000000001</v>
      </c>
      <c r="F313">
        <v>1</v>
      </c>
      <c r="G313">
        <v>0</v>
      </c>
      <c r="H313" t="s">
        <v>70</v>
      </c>
      <c r="I313">
        <v>46.58</v>
      </c>
      <c r="J313">
        <v>243.999</v>
      </c>
      <c r="K313">
        <v>1.25342</v>
      </c>
    </row>
    <row r="314" spans="1:11">
      <c r="A314" s="6">
        <v>3711030810022000</v>
      </c>
      <c r="B314">
        <v>2004</v>
      </c>
      <c r="C314">
        <v>1</v>
      </c>
      <c r="D314">
        <v>8</v>
      </c>
      <c r="E314">
        <v>0</v>
      </c>
      <c r="F314">
        <v>0</v>
      </c>
      <c r="G314">
        <v>0</v>
      </c>
      <c r="H314" t="s">
        <v>70</v>
      </c>
      <c r="I314">
        <v>46.78</v>
      </c>
      <c r="J314">
        <v>1270.982</v>
      </c>
      <c r="K314">
        <v>39.624740000000003</v>
      </c>
    </row>
    <row r="315" spans="1:11">
      <c r="A315" s="6">
        <v>3221030410012000</v>
      </c>
      <c r="B315">
        <v>2004</v>
      </c>
      <c r="C315">
        <v>1</v>
      </c>
      <c r="D315">
        <v>9</v>
      </c>
      <c r="E315">
        <v>0.157106</v>
      </c>
      <c r="F315">
        <v>1</v>
      </c>
      <c r="G315">
        <v>0</v>
      </c>
      <c r="H315" t="s">
        <v>70</v>
      </c>
      <c r="I315">
        <v>39.53</v>
      </c>
      <c r="J315">
        <v>2287.491</v>
      </c>
      <c r="K315">
        <v>1.25342</v>
      </c>
    </row>
    <row r="316" spans="1:11">
      <c r="A316" s="6">
        <v>2312020080012000</v>
      </c>
      <c r="B316">
        <v>2004</v>
      </c>
      <c r="C316">
        <v>1</v>
      </c>
      <c r="D316">
        <v>15</v>
      </c>
      <c r="E316">
        <v>1.55267</v>
      </c>
      <c r="F316">
        <v>1</v>
      </c>
      <c r="G316">
        <v>598.10919999999999</v>
      </c>
      <c r="H316" t="s">
        <v>71</v>
      </c>
      <c r="I316">
        <v>36.08</v>
      </c>
      <c r="J316">
        <v>7177.3109999999997</v>
      </c>
      <c r="K316">
        <v>4996.7039999999997</v>
      </c>
    </row>
    <row r="317" spans="1:11">
      <c r="A317" s="6">
        <v>3224020130022000</v>
      </c>
      <c r="B317">
        <v>2004</v>
      </c>
      <c r="C317">
        <v>1</v>
      </c>
      <c r="D317">
        <v>0</v>
      </c>
      <c r="E317">
        <v>0.157106</v>
      </c>
      <c r="F317">
        <v>1</v>
      </c>
      <c r="G317">
        <v>0</v>
      </c>
      <c r="H317" t="s">
        <v>70</v>
      </c>
      <c r="I317">
        <v>47.32</v>
      </c>
      <c r="J317">
        <v>1036.1600000000001</v>
      </c>
      <c r="K317">
        <v>3.760259</v>
      </c>
    </row>
    <row r="318" spans="1:11">
      <c r="A318" s="6">
        <v>3224020150052000</v>
      </c>
      <c r="B318">
        <v>2004</v>
      </c>
      <c r="C318">
        <v>1</v>
      </c>
      <c r="D318">
        <v>12</v>
      </c>
      <c r="E318">
        <v>0.157106</v>
      </c>
      <c r="F318">
        <v>1</v>
      </c>
      <c r="G318">
        <v>213.0813</v>
      </c>
      <c r="H318" t="s">
        <v>69</v>
      </c>
      <c r="I318">
        <v>25.62</v>
      </c>
      <c r="J318">
        <v>2974.7820000000002</v>
      </c>
      <c r="K318">
        <v>7.5205169999999999</v>
      </c>
    </row>
    <row r="319" spans="1:11">
      <c r="A319" s="6">
        <v>5212030190012000</v>
      </c>
      <c r="B319">
        <v>2004</v>
      </c>
      <c r="C319">
        <v>1</v>
      </c>
      <c r="D319">
        <v>0</v>
      </c>
      <c r="E319">
        <v>7.7632999999999994E-2</v>
      </c>
      <c r="F319">
        <v>1</v>
      </c>
      <c r="G319">
        <v>0</v>
      </c>
      <c r="H319" t="s">
        <v>69</v>
      </c>
      <c r="I319">
        <v>64.989999999999995</v>
      </c>
      <c r="J319">
        <v>55.03436</v>
      </c>
      <c r="K319">
        <v>200</v>
      </c>
    </row>
    <row r="320" spans="1:11">
      <c r="A320" s="6">
        <v>3221050010022000</v>
      </c>
      <c r="B320">
        <v>2004</v>
      </c>
      <c r="C320">
        <v>1</v>
      </c>
      <c r="D320">
        <v>14</v>
      </c>
      <c r="E320">
        <v>0.94263600000000003</v>
      </c>
      <c r="F320">
        <v>0</v>
      </c>
      <c r="G320">
        <v>0</v>
      </c>
      <c r="H320" t="s">
        <v>71</v>
      </c>
      <c r="I320">
        <v>69.099999999999994</v>
      </c>
      <c r="J320">
        <v>3667.5059999999999</v>
      </c>
      <c r="K320">
        <v>50.763489999999997</v>
      </c>
    </row>
    <row r="321" spans="1:11">
      <c r="A321" s="6">
        <v>3222020010012000</v>
      </c>
      <c r="B321">
        <v>2004</v>
      </c>
      <c r="C321">
        <v>0</v>
      </c>
      <c r="D321">
        <v>5</v>
      </c>
      <c r="E321">
        <v>0.31421199999999999</v>
      </c>
      <c r="F321">
        <v>1</v>
      </c>
      <c r="G321">
        <v>0</v>
      </c>
      <c r="H321" t="s">
        <v>71</v>
      </c>
      <c r="I321">
        <v>62.21</v>
      </c>
      <c r="J321">
        <v>145.71</v>
      </c>
      <c r="K321">
        <v>15.041029999999999</v>
      </c>
    </row>
    <row r="322" spans="1:11">
      <c r="A322" s="6">
        <v>2123020190022000</v>
      </c>
      <c r="B322">
        <v>2004</v>
      </c>
      <c r="C322">
        <v>1</v>
      </c>
      <c r="D322">
        <v>9</v>
      </c>
      <c r="E322">
        <v>1.75959</v>
      </c>
      <c r="F322">
        <v>0</v>
      </c>
      <c r="G322">
        <v>0</v>
      </c>
      <c r="H322" t="s">
        <v>71</v>
      </c>
      <c r="I322">
        <v>50.96</v>
      </c>
      <c r="J322">
        <v>2238.607</v>
      </c>
      <c r="K322">
        <v>60</v>
      </c>
    </row>
    <row r="323" spans="1:11">
      <c r="A323" s="6">
        <v>3212080120022000</v>
      </c>
      <c r="B323">
        <v>2004</v>
      </c>
      <c r="C323">
        <v>1</v>
      </c>
      <c r="D323">
        <v>0</v>
      </c>
      <c r="E323">
        <v>0</v>
      </c>
      <c r="F323">
        <v>0</v>
      </c>
      <c r="G323">
        <v>0</v>
      </c>
      <c r="H323" t="s">
        <v>69</v>
      </c>
      <c r="I323">
        <v>59.75</v>
      </c>
      <c r="J323">
        <v>1582.4970000000001</v>
      </c>
      <c r="K323">
        <v>8</v>
      </c>
    </row>
    <row r="324" spans="1:11">
      <c r="A324" s="6">
        <v>3212080110812000</v>
      </c>
      <c r="B324">
        <v>2004</v>
      </c>
      <c r="C324">
        <v>0</v>
      </c>
      <c r="D324">
        <v>9</v>
      </c>
      <c r="E324">
        <v>37.264000000000003</v>
      </c>
      <c r="F324">
        <v>1</v>
      </c>
      <c r="G324">
        <v>99.684870000000004</v>
      </c>
      <c r="H324" t="s">
        <v>68</v>
      </c>
      <c r="I324">
        <v>27.06</v>
      </c>
      <c r="J324">
        <v>1221.1400000000001</v>
      </c>
      <c r="K324">
        <v>12.460610000000001</v>
      </c>
    </row>
    <row r="325" spans="1:11">
      <c r="A325" s="6">
        <v>3221050020012000</v>
      </c>
      <c r="B325">
        <v>2004</v>
      </c>
      <c r="C325">
        <v>1</v>
      </c>
      <c r="D325">
        <v>11</v>
      </c>
      <c r="E325">
        <v>0.94263600000000003</v>
      </c>
      <c r="F325">
        <v>0</v>
      </c>
      <c r="G325">
        <v>0</v>
      </c>
      <c r="H325" t="s">
        <v>70</v>
      </c>
      <c r="I325">
        <v>51.11</v>
      </c>
      <c r="J325">
        <v>663.47670000000005</v>
      </c>
      <c r="K325">
        <v>70</v>
      </c>
    </row>
    <row r="326" spans="1:11">
      <c r="A326" s="6">
        <v>4124020090022000</v>
      </c>
      <c r="B326">
        <v>2004</v>
      </c>
      <c r="C326">
        <v>1</v>
      </c>
      <c r="D326">
        <v>6</v>
      </c>
      <c r="E326">
        <v>0</v>
      </c>
      <c r="F326">
        <v>0</v>
      </c>
      <c r="G326">
        <v>0</v>
      </c>
      <c r="H326" t="s">
        <v>69</v>
      </c>
      <c r="I326">
        <v>69.349999999999994</v>
      </c>
      <c r="J326">
        <v>2083.183</v>
      </c>
      <c r="K326">
        <v>10</v>
      </c>
    </row>
    <row r="327" spans="1:11">
      <c r="A327" s="6">
        <v>3212060200032000</v>
      </c>
      <c r="B327">
        <v>2004</v>
      </c>
      <c r="C327">
        <v>1</v>
      </c>
      <c r="D327">
        <v>15</v>
      </c>
      <c r="E327">
        <v>5.7448699999999997</v>
      </c>
      <c r="F327">
        <v>1</v>
      </c>
      <c r="G327">
        <v>186.9091</v>
      </c>
      <c r="H327" t="s">
        <v>69</v>
      </c>
      <c r="I327">
        <v>50.71</v>
      </c>
      <c r="J327">
        <v>4656.1139999999996</v>
      </c>
      <c r="K327">
        <v>13.706670000000001</v>
      </c>
    </row>
    <row r="328" spans="1:11">
      <c r="A328" s="6">
        <v>3222020150022000</v>
      </c>
      <c r="B328">
        <v>2004</v>
      </c>
      <c r="C328">
        <v>1</v>
      </c>
      <c r="D328">
        <v>4</v>
      </c>
      <c r="E328">
        <v>0.31421199999999999</v>
      </c>
      <c r="F328">
        <v>1</v>
      </c>
      <c r="G328">
        <v>0</v>
      </c>
      <c r="H328" t="s">
        <v>70</v>
      </c>
      <c r="I328">
        <v>57.2</v>
      </c>
      <c r="J328">
        <v>110.0502</v>
      </c>
      <c r="K328">
        <v>26.321809999999999</v>
      </c>
    </row>
    <row r="329" spans="1:11">
      <c r="A329" s="6">
        <v>3222030030042000</v>
      </c>
      <c r="B329">
        <v>2004</v>
      </c>
      <c r="C329">
        <v>1</v>
      </c>
      <c r="D329">
        <v>5</v>
      </c>
      <c r="E329">
        <v>0.23565900000000001</v>
      </c>
      <c r="F329">
        <v>1</v>
      </c>
      <c r="G329">
        <v>0</v>
      </c>
      <c r="H329" t="s">
        <v>69</v>
      </c>
      <c r="I329">
        <v>35.590000000000003</v>
      </c>
      <c r="J329">
        <v>1855.0609999999999</v>
      </c>
      <c r="K329">
        <v>1.25342</v>
      </c>
    </row>
    <row r="330" spans="1:11">
      <c r="A330" s="6">
        <v>5212040090042000</v>
      </c>
      <c r="B330">
        <v>2004</v>
      </c>
      <c r="C330">
        <v>0</v>
      </c>
      <c r="D330">
        <v>10</v>
      </c>
      <c r="E330">
        <v>0.15526699999999999</v>
      </c>
      <c r="F330">
        <v>1</v>
      </c>
      <c r="G330">
        <v>0</v>
      </c>
      <c r="H330" t="s">
        <v>69</v>
      </c>
      <c r="I330">
        <v>18.41</v>
      </c>
      <c r="J330">
        <v>863.93550000000005</v>
      </c>
      <c r="K330">
        <v>3.7381829999999998</v>
      </c>
    </row>
    <row r="331" spans="1:11">
      <c r="A331" s="6">
        <v>2121010010022000</v>
      </c>
      <c r="B331">
        <v>2004</v>
      </c>
      <c r="C331">
        <v>1</v>
      </c>
      <c r="D331">
        <v>6</v>
      </c>
      <c r="E331">
        <v>0</v>
      </c>
      <c r="F331">
        <v>0</v>
      </c>
      <c r="G331">
        <v>0</v>
      </c>
      <c r="H331" t="s">
        <v>71</v>
      </c>
      <c r="I331">
        <v>65.66</v>
      </c>
      <c r="J331">
        <v>1778.6020000000001</v>
      </c>
      <c r="K331">
        <v>56.403880000000001</v>
      </c>
    </row>
    <row r="332" spans="1:11">
      <c r="A332" s="6">
        <v>3212060020012000</v>
      </c>
      <c r="B332">
        <v>2004</v>
      </c>
      <c r="C332">
        <v>1</v>
      </c>
      <c r="D332">
        <v>16</v>
      </c>
      <c r="E332">
        <v>0</v>
      </c>
      <c r="F332">
        <v>0</v>
      </c>
      <c r="G332">
        <v>0</v>
      </c>
      <c r="H332" t="s">
        <v>69</v>
      </c>
      <c r="I332">
        <v>83.5</v>
      </c>
      <c r="J332">
        <v>2329.511</v>
      </c>
      <c r="K332">
        <v>24.921220000000002</v>
      </c>
    </row>
    <row r="333" spans="1:11">
      <c r="A333" s="6">
        <v>3711030660022000</v>
      </c>
      <c r="B333">
        <v>2004</v>
      </c>
      <c r="C333">
        <v>1</v>
      </c>
      <c r="D333">
        <v>8</v>
      </c>
      <c r="E333">
        <v>0</v>
      </c>
      <c r="F333">
        <v>0</v>
      </c>
      <c r="G333">
        <v>0</v>
      </c>
      <c r="H333" t="s">
        <v>68</v>
      </c>
      <c r="I333">
        <v>50.11</v>
      </c>
      <c r="J333">
        <v>2848.7440000000001</v>
      </c>
      <c r="K333">
        <v>1.3706670000000001</v>
      </c>
    </row>
    <row r="334" spans="1:11">
      <c r="A334" s="6">
        <v>3711030100022000</v>
      </c>
      <c r="B334">
        <v>2004</v>
      </c>
      <c r="C334">
        <v>0</v>
      </c>
      <c r="D334">
        <v>0</v>
      </c>
      <c r="E334">
        <v>0</v>
      </c>
      <c r="F334">
        <v>0</v>
      </c>
      <c r="G334">
        <v>0</v>
      </c>
      <c r="H334" t="s">
        <v>70</v>
      </c>
      <c r="I334">
        <v>75.45</v>
      </c>
      <c r="J334">
        <v>2028.587</v>
      </c>
      <c r="K334">
        <v>62.303040000000003</v>
      </c>
    </row>
    <row r="335" spans="1:11">
      <c r="A335" s="6">
        <v>3224020010012000</v>
      </c>
      <c r="B335">
        <v>2004</v>
      </c>
      <c r="C335">
        <v>1</v>
      </c>
      <c r="D335">
        <v>5</v>
      </c>
      <c r="E335">
        <v>0.157106</v>
      </c>
      <c r="F335">
        <v>1</v>
      </c>
      <c r="G335">
        <v>0</v>
      </c>
      <c r="H335" t="s">
        <v>70</v>
      </c>
      <c r="I335">
        <v>59.09</v>
      </c>
      <c r="J335">
        <v>407.3614</v>
      </c>
      <c r="K335">
        <v>5</v>
      </c>
    </row>
    <row r="336" spans="1:11">
      <c r="A336" s="6">
        <v>4521050850042000</v>
      </c>
      <c r="B336">
        <v>2004</v>
      </c>
      <c r="C336">
        <v>1</v>
      </c>
      <c r="D336">
        <v>15</v>
      </c>
      <c r="E336">
        <v>2.3565900000000002</v>
      </c>
      <c r="F336">
        <v>1</v>
      </c>
      <c r="G336">
        <v>94.006469999999993</v>
      </c>
      <c r="H336" t="s">
        <v>69</v>
      </c>
      <c r="I336">
        <v>28.19</v>
      </c>
      <c r="J336">
        <v>3014.788</v>
      </c>
      <c r="K336">
        <v>1</v>
      </c>
    </row>
    <row r="337" spans="1:11">
      <c r="A337" s="6">
        <v>3212060040012000</v>
      </c>
      <c r="B337">
        <v>2004</v>
      </c>
      <c r="C337">
        <v>1</v>
      </c>
      <c r="D337">
        <v>15</v>
      </c>
      <c r="E337">
        <v>0</v>
      </c>
      <c r="F337">
        <v>0</v>
      </c>
      <c r="G337">
        <v>0</v>
      </c>
      <c r="H337" t="s">
        <v>69</v>
      </c>
      <c r="I337">
        <v>74.14</v>
      </c>
      <c r="J337">
        <v>2741.3339999999998</v>
      </c>
      <c r="K337">
        <v>8.0993960000000005</v>
      </c>
    </row>
    <row r="338" spans="1:11">
      <c r="A338" s="6">
        <v>3211050180012000</v>
      </c>
      <c r="B338">
        <v>2004</v>
      </c>
      <c r="C338">
        <v>1</v>
      </c>
      <c r="D338">
        <v>9</v>
      </c>
      <c r="E338">
        <v>0</v>
      </c>
      <c r="F338">
        <v>0</v>
      </c>
      <c r="G338">
        <v>0</v>
      </c>
      <c r="H338" t="s">
        <v>70</v>
      </c>
      <c r="I338">
        <v>58.92</v>
      </c>
      <c r="J338">
        <v>3579.0610000000001</v>
      </c>
      <c r="K338">
        <v>37.381819999999998</v>
      </c>
    </row>
    <row r="339" spans="1:11">
      <c r="A339" s="6">
        <v>3724020420022000</v>
      </c>
      <c r="B339">
        <v>2004</v>
      </c>
      <c r="C339">
        <v>1</v>
      </c>
      <c r="D339">
        <v>11</v>
      </c>
      <c r="E339">
        <v>0.157106</v>
      </c>
      <c r="F339">
        <v>1</v>
      </c>
      <c r="G339">
        <v>0</v>
      </c>
      <c r="H339" t="s">
        <v>70</v>
      </c>
      <c r="I339">
        <v>50.21</v>
      </c>
      <c r="J339">
        <v>112.8078</v>
      </c>
      <c r="K339">
        <v>37.602589999999999</v>
      </c>
    </row>
    <row r="340" spans="1:11">
      <c r="A340" s="6">
        <v>3212080050012000</v>
      </c>
      <c r="B340">
        <v>2004</v>
      </c>
      <c r="C340">
        <v>1</v>
      </c>
      <c r="D340">
        <v>4</v>
      </c>
      <c r="E340">
        <v>0.55896000000000001</v>
      </c>
      <c r="F340">
        <v>0</v>
      </c>
      <c r="G340">
        <v>0</v>
      </c>
      <c r="H340" t="s">
        <v>71</v>
      </c>
      <c r="I340">
        <v>65.86</v>
      </c>
      <c r="J340">
        <v>1426.74</v>
      </c>
      <c r="K340">
        <v>12.460610000000001</v>
      </c>
    </row>
    <row r="341" spans="1:11">
      <c r="A341" s="6">
        <v>3723010190022000</v>
      </c>
      <c r="B341">
        <v>2004</v>
      </c>
      <c r="C341">
        <v>1</v>
      </c>
      <c r="D341">
        <v>6</v>
      </c>
      <c r="E341">
        <v>0</v>
      </c>
      <c r="F341">
        <v>0</v>
      </c>
      <c r="G341">
        <v>0</v>
      </c>
      <c r="H341" t="s">
        <v>70</v>
      </c>
      <c r="I341">
        <v>61.52</v>
      </c>
      <c r="J341">
        <v>135.99600000000001</v>
      </c>
      <c r="K341">
        <v>11.28078</v>
      </c>
    </row>
    <row r="342" spans="1:11">
      <c r="A342" s="6">
        <v>3212010620022000</v>
      </c>
      <c r="B342">
        <v>2004</v>
      </c>
      <c r="C342">
        <v>1</v>
      </c>
      <c r="D342">
        <v>11</v>
      </c>
      <c r="E342">
        <v>13.5082</v>
      </c>
      <c r="F342">
        <v>1</v>
      </c>
      <c r="G342">
        <v>149.5273</v>
      </c>
      <c r="H342" t="s">
        <v>70</v>
      </c>
      <c r="I342">
        <v>40.770000000000003</v>
      </c>
      <c r="J342">
        <v>1898.1659999999999</v>
      </c>
      <c r="K342">
        <v>18.690909999999999</v>
      </c>
    </row>
    <row r="343" spans="1:11">
      <c r="A343" s="6">
        <v>3224010200012000</v>
      </c>
      <c r="B343">
        <v>2004</v>
      </c>
      <c r="C343">
        <v>1</v>
      </c>
      <c r="D343">
        <v>9</v>
      </c>
      <c r="E343">
        <v>0</v>
      </c>
      <c r="F343">
        <v>0</v>
      </c>
      <c r="G343">
        <v>0</v>
      </c>
      <c r="H343" t="s">
        <v>70</v>
      </c>
      <c r="I343">
        <v>80.63</v>
      </c>
      <c r="J343">
        <v>1990.43</v>
      </c>
      <c r="K343">
        <v>200</v>
      </c>
    </row>
    <row r="344" spans="1:11">
      <c r="A344" s="6">
        <v>3724020430022000</v>
      </c>
      <c r="B344">
        <v>2004</v>
      </c>
      <c r="C344">
        <v>1</v>
      </c>
      <c r="D344">
        <v>4</v>
      </c>
      <c r="E344">
        <v>0.157106</v>
      </c>
      <c r="F344">
        <v>0</v>
      </c>
      <c r="G344">
        <v>0</v>
      </c>
      <c r="H344" t="s">
        <v>70</v>
      </c>
      <c r="I344">
        <v>74.87</v>
      </c>
      <c r="J344">
        <v>250.68389999999999</v>
      </c>
      <c r="K344">
        <v>8.7739370000000001</v>
      </c>
    </row>
    <row r="345" spans="1:11">
      <c r="A345" s="6">
        <v>3224040830012000</v>
      </c>
      <c r="B345">
        <v>2004</v>
      </c>
      <c r="C345">
        <v>1</v>
      </c>
      <c r="D345">
        <v>4</v>
      </c>
      <c r="E345">
        <v>0.157106</v>
      </c>
      <c r="F345">
        <v>1</v>
      </c>
      <c r="G345">
        <v>0</v>
      </c>
      <c r="H345" t="s">
        <v>70</v>
      </c>
      <c r="I345">
        <v>65.510000000000005</v>
      </c>
      <c r="J345">
        <v>3969.58</v>
      </c>
      <c r="K345">
        <v>6.6431240000000003</v>
      </c>
    </row>
    <row r="346" spans="1:11">
      <c r="A346" s="6">
        <v>3212010060022000</v>
      </c>
      <c r="B346">
        <v>2004</v>
      </c>
      <c r="C346">
        <v>0</v>
      </c>
      <c r="D346">
        <v>6</v>
      </c>
      <c r="E346">
        <v>0</v>
      </c>
      <c r="F346">
        <v>0</v>
      </c>
      <c r="G346">
        <v>0</v>
      </c>
      <c r="H346" t="s">
        <v>70</v>
      </c>
      <c r="I346">
        <v>62.23</v>
      </c>
      <c r="J346">
        <v>125.1045</v>
      </c>
      <c r="K346">
        <v>3.7381829999999998</v>
      </c>
    </row>
    <row r="347" spans="1:11">
      <c r="A347" s="6">
        <v>3212010020012000</v>
      </c>
      <c r="B347">
        <v>2004</v>
      </c>
      <c r="C347">
        <v>1</v>
      </c>
      <c r="D347">
        <v>9</v>
      </c>
      <c r="E347">
        <v>5.4032799999999996</v>
      </c>
      <c r="F347">
        <v>0</v>
      </c>
      <c r="G347">
        <v>0</v>
      </c>
      <c r="H347" t="s">
        <v>71</v>
      </c>
      <c r="I347">
        <v>59.1</v>
      </c>
      <c r="J347">
        <v>2006.1579999999999</v>
      </c>
      <c r="K347">
        <v>10</v>
      </c>
    </row>
    <row r="348" spans="1:11">
      <c r="A348" s="6">
        <v>3224020180012000</v>
      </c>
      <c r="B348">
        <v>2004</v>
      </c>
      <c r="C348">
        <v>1</v>
      </c>
      <c r="D348">
        <v>9</v>
      </c>
      <c r="E348">
        <v>0.157106</v>
      </c>
      <c r="F348">
        <v>1</v>
      </c>
      <c r="G348">
        <v>0</v>
      </c>
      <c r="H348" t="s">
        <v>70</v>
      </c>
      <c r="I348">
        <v>49</v>
      </c>
      <c r="J348">
        <v>681.02470000000005</v>
      </c>
      <c r="K348">
        <v>31.33549</v>
      </c>
    </row>
    <row r="349" spans="1:11">
      <c r="A349" s="6">
        <v>3212010420012000</v>
      </c>
      <c r="B349">
        <v>2004</v>
      </c>
      <c r="C349">
        <v>1</v>
      </c>
      <c r="D349">
        <v>9</v>
      </c>
      <c r="E349">
        <v>15.5267</v>
      </c>
      <c r="F349">
        <v>0</v>
      </c>
      <c r="G349">
        <v>0</v>
      </c>
      <c r="H349" t="s">
        <v>70</v>
      </c>
      <c r="I349">
        <v>64.08</v>
      </c>
      <c r="J349">
        <v>735.17589999999996</v>
      </c>
      <c r="K349">
        <v>12.460610000000001</v>
      </c>
    </row>
    <row r="350" spans="1:11">
      <c r="A350" s="6">
        <v>3711030060022000</v>
      </c>
      <c r="B350">
        <v>2004</v>
      </c>
      <c r="C350">
        <v>0</v>
      </c>
      <c r="D350">
        <v>0</v>
      </c>
      <c r="E350">
        <v>0</v>
      </c>
      <c r="F350">
        <v>0</v>
      </c>
      <c r="G350">
        <v>0</v>
      </c>
      <c r="H350" t="s">
        <v>70</v>
      </c>
      <c r="I350">
        <v>72.91</v>
      </c>
      <c r="J350">
        <v>973.79660000000001</v>
      </c>
      <c r="K350">
        <v>3.9873949999999998</v>
      </c>
    </row>
    <row r="351" spans="1:11">
      <c r="A351" s="6">
        <v>4324010140012000</v>
      </c>
      <c r="B351">
        <v>2004</v>
      </c>
      <c r="C351">
        <v>1</v>
      </c>
      <c r="D351">
        <v>9</v>
      </c>
      <c r="E351">
        <v>3.1421199999999998</v>
      </c>
      <c r="F351">
        <v>1</v>
      </c>
      <c r="G351">
        <v>62.67098</v>
      </c>
      <c r="H351" t="s">
        <v>71</v>
      </c>
      <c r="I351">
        <v>55.64</v>
      </c>
      <c r="J351">
        <v>818.9008</v>
      </c>
      <c r="K351">
        <v>50</v>
      </c>
    </row>
    <row r="352" spans="1:11">
      <c r="A352" s="6">
        <v>3711030880012000</v>
      </c>
      <c r="B352">
        <v>2004</v>
      </c>
      <c r="C352">
        <v>1</v>
      </c>
      <c r="D352">
        <v>0</v>
      </c>
      <c r="E352">
        <v>0</v>
      </c>
      <c r="F352">
        <v>0</v>
      </c>
      <c r="G352">
        <v>0</v>
      </c>
      <c r="H352" t="s">
        <v>70</v>
      </c>
      <c r="I352">
        <v>78.64</v>
      </c>
      <c r="J352">
        <v>3227.2979999999998</v>
      </c>
      <c r="K352">
        <v>124.6061</v>
      </c>
    </row>
    <row r="353" spans="1:11">
      <c r="A353" s="6">
        <v>3211040100022000</v>
      </c>
      <c r="B353">
        <v>2004</v>
      </c>
      <c r="C353">
        <v>0</v>
      </c>
      <c r="D353">
        <v>0</v>
      </c>
      <c r="E353">
        <v>0</v>
      </c>
      <c r="F353">
        <v>0</v>
      </c>
      <c r="G353">
        <v>0</v>
      </c>
      <c r="H353" t="s">
        <v>70</v>
      </c>
      <c r="I353">
        <v>56.27</v>
      </c>
      <c r="J353">
        <v>1515.21</v>
      </c>
      <c r="K353">
        <v>11.463760000000001</v>
      </c>
    </row>
    <row r="354" spans="1:11">
      <c r="A354" s="6">
        <v>4124020090012000</v>
      </c>
      <c r="B354">
        <v>2004</v>
      </c>
      <c r="C354">
        <v>1</v>
      </c>
      <c r="D354">
        <v>14</v>
      </c>
      <c r="E354">
        <v>5.6558200000000003</v>
      </c>
      <c r="F354">
        <v>0</v>
      </c>
      <c r="G354">
        <v>0</v>
      </c>
      <c r="H354" t="s">
        <v>70</v>
      </c>
      <c r="I354">
        <v>62.72</v>
      </c>
      <c r="J354">
        <v>2143.3470000000002</v>
      </c>
      <c r="K354">
        <v>5</v>
      </c>
    </row>
    <row r="355" spans="1:11">
      <c r="A355" s="6">
        <v>3211040060032000</v>
      </c>
      <c r="B355">
        <v>2004</v>
      </c>
      <c r="C355">
        <v>0</v>
      </c>
      <c r="D355">
        <v>15</v>
      </c>
      <c r="E355">
        <v>17.0793</v>
      </c>
      <c r="F355">
        <v>1</v>
      </c>
      <c r="G355">
        <v>124.6061</v>
      </c>
      <c r="H355" t="s">
        <v>69</v>
      </c>
      <c r="I355">
        <v>24.56</v>
      </c>
      <c r="J355">
        <v>3462.3879999999999</v>
      </c>
      <c r="K355">
        <v>10.85333</v>
      </c>
    </row>
    <row r="356" spans="1:11">
      <c r="A356" s="6">
        <v>3212010830012000</v>
      </c>
      <c r="B356">
        <v>2004</v>
      </c>
      <c r="C356">
        <v>1</v>
      </c>
      <c r="D356">
        <v>9</v>
      </c>
      <c r="E356">
        <v>0</v>
      </c>
      <c r="F356">
        <v>0</v>
      </c>
      <c r="G356">
        <v>0</v>
      </c>
      <c r="H356" t="s">
        <v>69</v>
      </c>
      <c r="I356">
        <v>61.63</v>
      </c>
      <c r="J356">
        <v>2083.4140000000002</v>
      </c>
      <c r="K356">
        <v>4.9842430000000002</v>
      </c>
    </row>
    <row r="357" spans="1:11">
      <c r="A357" s="6">
        <v>4312020420012000</v>
      </c>
      <c r="B357">
        <v>2004</v>
      </c>
      <c r="C357">
        <v>1</v>
      </c>
      <c r="D357">
        <v>15</v>
      </c>
      <c r="E357">
        <v>15.5267</v>
      </c>
      <c r="F357">
        <v>0</v>
      </c>
      <c r="G357">
        <v>0</v>
      </c>
      <c r="H357" t="s">
        <v>70</v>
      </c>
      <c r="I357">
        <v>57.82</v>
      </c>
      <c r="J357">
        <v>93.454570000000004</v>
      </c>
      <c r="K357">
        <v>1005</v>
      </c>
    </row>
    <row r="358" spans="1:11">
      <c r="A358" s="6">
        <v>3211030110022000</v>
      </c>
      <c r="B358">
        <v>2004</v>
      </c>
      <c r="C358">
        <v>1</v>
      </c>
      <c r="D358">
        <v>0</v>
      </c>
      <c r="E358">
        <v>0.93160100000000001</v>
      </c>
      <c r="F358">
        <v>0</v>
      </c>
      <c r="G358">
        <v>0</v>
      </c>
      <c r="H358" t="s">
        <v>70</v>
      </c>
      <c r="I358">
        <v>48.84</v>
      </c>
      <c r="J358">
        <v>1449.1690000000001</v>
      </c>
      <c r="K358">
        <v>20</v>
      </c>
    </row>
    <row r="359" spans="1:11">
      <c r="A359" s="6">
        <v>2111030940012000</v>
      </c>
      <c r="B359">
        <v>2004</v>
      </c>
      <c r="C359">
        <v>1</v>
      </c>
      <c r="D359">
        <v>11</v>
      </c>
      <c r="E359">
        <v>1.55267</v>
      </c>
      <c r="F359">
        <v>1</v>
      </c>
      <c r="G359">
        <v>37.381830000000001</v>
      </c>
      <c r="H359" t="s">
        <v>70</v>
      </c>
      <c r="I359">
        <v>36.14</v>
      </c>
      <c r="J359">
        <v>514.00009999999997</v>
      </c>
      <c r="K359">
        <v>7.4763650000000004</v>
      </c>
    </row>
    <row r="360" spans="1:11">
      <c r="A360" s="6">
        <v>5212010130022000</v>
      </c>
      <c r="B360">
        <v>2004</v>
      </c>
      <c r="C360">
        <v>0</v>
      </c>
      <c r="D360">
        <v>0</v>
      </c>
      <c r="E360">
        <v>0</v>
      </c>
      <c r="F360">
        <v>0</v>
      </c>
      <c r="G360">
        <v>0</v>
      </c>
      <c r="H360" t="s">
        <v>71</v>
      </c>
      <c r="I360">
        <v>74.38</v>
      </c>
      <c r="J360">
        <v>647.95159999999998</v>
      </c>
      <c r="K360">
        <v>2.4921220000000002</v>
      </c>
    </row>
    <row r="361" spans="1:11">
      <c r="A361" s="6">
        <v>3211050190022000</v>
      </c>
      <c r="B361">
        <v>2004</v>
      </c>
      <c r="C361">
        <v>1</v>
      </c>
      <c r="D361">
        <v>14</v>
      </c>
      <c r="E361">
        <v>0</v>
      </c>
      <c r="F361">
        <v>0</v>
      </c>
      <c r="G361">
        <v>0</v>
      </c>
      <c r="H361" t="s">
        <v>71</v>
      </c>
      <c r="I361">
        <v>69.77</v>
      </c>
      <c r="J361">
        <v>4956.83</v>
      </c>
      <c r="K361">
        <v>2245.402</v>
      </c>
    </row>
    <row r="362" spans="1:11">
      <c r="A362" s="6">
        <v>5212030060022000</v>
      </c>
      <c r="B362">
        <v>2004</v>
      </c>
      <c r="C362">
        <v>1</v>
      </c>
      <c r="D362">
        <v>4</v>
      </c>
      <c r="E362">
        <v>7.7632999999999994E-2</v>
      </c>
      <c r="F362">
        <v>1</v>
      </c>
      <c r="G362">
        <v>0</v>
      </c>
      <c r="H362" t="s">
        <v>70</v>
      </c>
      <c r="I362">
        <v>44.91</v>
      </c>
      <c r="J362">
        <v>305.28489999999999</v>
      </c>
      <c r="K362">
        <v>50</v>
      </c>
    </row>
    <row r="363" spans="1:11">
      <c r="A363" s="6">
        <v>3723020150012000</v>
      </c>
      <c r="B363">
        <v>2004</v>
      </c>
      <c r="C363">
        <v>1</v>
      </c>
      <c r="D363">
        <v>9</v>
      </c>
      <c r="E363">
        <v>0.47131800000000001</v>
      </c>
      <c r="F363">
        <v>1</v>
      </c>
      <c r="G363">
        <v>94.006469999999993</v>
      </c>
      <c r="H363" t="s">
        <v>69</v>
      </c>
      <c r="I363">
        <v>34.64</v>
      </c>
      <c r="J363">
        <v>1143.7449999999999</v>
      </c>
      <c r="K363">
        <v>3</v>
      </c>
    </row>
    <row r="364" spans="1:11">
      <c r="A364" s="6">
        <v>3211020170022000</v>
      </c>
      <c r="B364">
        <v>2004</v>
      </c>
      <c r="C364">
        <v>0</v>
      </c>
      <c r="D364">
        <v>0</v>
      </c>
      <c r="E364">
        <v>0</v>
      </c>
      <c r="F364">
        <v>0</v>
      </c>
      <c r="G364">
        <v>0</v>
      </c>
      <c r="H364" t="s">
        <v>69</v>
      </c>
      <c r="I364">
        <v>69.23</v>
      </c>
      <c r="J364">
        <v>1621.125</v>
      </c>
      <c r="K364">
        <v>10</v>
      </c>
    </row>
    <row r="365" spans="1:11">
      <c r="A365" s="6">
        <v>4311020820022000</v>
      </c>
      <c r="B365">
        <v>2004</v>
      </c>
      <c r="C365">
        <v>1</v>
      </c>
      <c r="D365">
        <v>4</v>
      </c>
      <c r="E365">
        <v>0.93160100000000001</v>
      </c>
      <c r="F365">
        <v>0</v>
      </c>
      <c r="G365">
        <v>0</v>
      </c>
      <c r="H365" t="s">
        <v>70</v>
      </c>
      <c r="I365">
        <v>70.5</v>
      </c>
      <c r="J365">
        <v>2789.2660000000001</v>
      </c>
      <c r="K365">
        <v>251.0813</v>
      </c>
    </row>
    <row r="366" spans="1:11">
      <c r="A366" s="6">
        <v>3224040190012000</v>
      </c>
      <c r="B366">
        <v>2004</v>
      </c>
      <c r="C366">
        <v>1</v>
      </c>
      <c r="D366">
        <v>5</v>
      </c>
      <c r="E366">
        <v>0.157106</v>
      </c>
      <c r="F366">
        <v>1</v>
      </c>
      <c r="G366">
        <v>0</v>
      </c>
      <c r="H366" t="s">
        <v>69</v>
      </c>
      <c r="I366">
        <v>50.43</v>
      </c>
      <c r="J366">
        <v>205.2475</v>
      </c>
      <c r="K366">
        <v>200</v>
      </c>
    </row>
    <row r="367" spans="1:11">
      <c r="A367" s="6">
        <v>3224010030022000</v>
      </c>
      <c r="B367">
        <v>2004</v>
      </c>
      <c r="C367">
        <v>0</v>
      </c>
      <c r="D367">
        <v>3</v>
      </c>
      <c r="E367">
        <v>0</v>
      </c>
      <c r="F367">
        <v>1</v>
      </c>
      <c r="G367">
        <v>50.136780000000002</v>
      </c>
      <c r="H367" t="s">
        <v>70</v>
      </c>
      <c r="I367">
        <v>66.930000000000007</v>
      </c>
      <c r="J367">
        <v>799.05499999999995</v>
      </c>
      <c r="K367">
        <v>25.068390000000001</v>
      </c>
    </row>
    <row r="368" spans="1:11">
      <c r="A368" s="6">
        <v>3222030020022000</v>
      </c>
      <c r="B368">
        <v>2004</v>
      </c>
      <c r="C368">
        <v>1</v>
      </c>
      <c r="D368">
        <v>0</v>
      </c>
      <c r="E368">
        <v>0.23565900000000001</v>
      </c>
      <c r="F368">
        <v>1</v>
      </c>
      <c r="G368">
        <v>0</v>
      </c>
      <c r="H368" t="s">
        <v>70</v>
      </c>
      <c r="I368">
        <v>60.97</v>
      </c>
      <c r="J368">
        <v>716.95600000000002</v>
      </c>
      <c r="K368">
        <v>2.1308129999999998</v>
      </c>
    </row>
    <row r="369" spans="1:11">
      <c r="A369" s="6">
        <v>3224020170022000</v>
      </c>
      <c r="B369">
        <v>2004</v>
      </c>
      <c r="C369">
        <v>0</v>
      </c>
      <c r="D369">
        <v>8</v>
      </c>
      <c r="E369">
        <v>0.157106</v>
      </c>
      <c r="F369">
        <v>1</v>
      </c>
      <c r="G369">
        <v>0</v>
      </c>
      <c r="H369" t="s">
        <v>71</v>
      </c>
      <c r="I369">
        <v>52.46</v>
      </c>
      <c r="J369">
        <v>540.85059999999999</v>
      </c>
      <c r="K369">
        <v>5.0136779999999996</v>
      </c>
    </row>
    <row r="370" spans="1:11">
      <c r="A370" s="6">
        <v>4212030410012000</v>
      </c>
      <c r="B370">
        <v>2004</v>
      </c>
      <c r="C370">
        <v>1</v>
      </c>
      <c r="D370">
        <v>3</v>
      </c>
      <c r="E370">
        <v>0.2329</v>
      </c>
      <c r="F370">
        <v>1</v>
      </c>
      <c r="G370">
        <v>0</v>
      </c>
      <c r="H370" t="s">
        <v>70</v>
      </c>
      <c r="I370">
        <v>44.77</v>
      </c>
      <c r="J370">
        <v>747.63649999999996</v>
      </c>
      <c r="K370">
        <v>5</v>
      </c>
    </row>
    <row r="371" spans="1:11">
      <c r="A371" s="6">
        <v>2322020200012000</v>
      </c>
      <c r="B371">
        <v>2004</v>
      </c>
      <c r="C371">
        <v>1</v>
      </c>
      <c r="D371">
        <v>6</v>
      </c>
      <c r="E371">
        <v>4.7132E-2</v>
      </c>
      <c r="F371">
        <v>1</v>
      </c>
      <c r="G371">
        <v>0</v>
      </c>
      <c r="H371" t="s">
        <v>69</v>
      </c>
      <c r="I371">
        <v>50.44</v>
      </c>
      <c r="J371">
        <v>225.6155</v>
      </c>
      <c r="K371">
        <v>20</v>
      </c>
    </row>
    <row r="372" spans="1:11">
      <c r="A372" s="6">
        <v>3222090100032000</v>
      </c>
      <c r="B372">
        <v>2004</v>
      </c>
      <c r="C372">
        <v>1</v>
      </c>
      <c r="D372">
        <v>15</v>
      </c>
      <c r="E372">
        <v>12.5685</v>
      </c>
      <c r="F372">
        <v>1</v>
      </c>
      <c r="G372">
        <v>137.87620000000001</v>
      </c>
      <c r="H372" t="s">
        <v>70</v>
      </c>
      <c r="I372">
        <v>34.69</v>
      </c>
      <c r="J372">
        <v>9434.7389999999996</v>
      </c>
      <c r="K372">
        <v>6.5177820000000004</v>
      </c>
    </row>
    <row r="373" spans="1:11">
      <c r="A373" s="6">
        <v>3711030010022000</v>
      </c>
      <c r="B373">
        <v>2004</v>
      </c>
      <c r="C373">
        <v>0</v>
      </c>
      <c r="D373">
        <v>4</v>
      </c>
      <c r="E373">
        <v>0</v>
      </c>
      <c r="F373">
        <v>0</v>
      </c>
      <c r="G373">
        <v>0</v>
      </c>
      <c r="H373" t="s">
        <v>69</v>
      </c>
      <c r="I373">
        <v>68.3</v>
      </c>
      <c r="J373">
        <v>1160.0830000000001</v>
      </c>
      <c r="K373">
        <v>10.71612</v>
      </c>
    </row>
    <row r="374" spans="1:11">
      <c r="A374" s="6">
        <v>2121010010012000</v>
      </c>
      <c r="B374">
        <v>2004</v>
      </c>
      <c r="C374">
        <v>1</v>
      </c>
      <c r="D374">
        <v>6</v>
      </c>
      <c r="E374">
        <v>0</v>
      </c>
      <c r="F374">
        <v>0</v>
      </c>
      <c r="G374">
        <v>0</v>
      </c>
      <c r="H374" t="s">
        <v>69</v>
      </c>
      <c r="I374">
        <v>67.13</v>
      </c>
      <c r="J374">
        <v>1786.123</v>
      </c>
      <c r="K374">
        <v>4</v>
      </c>
    </row>
    <row r="375" spans="1:11">
      <c r="A375" s="6">
        <v>2312010030022000</v>
      </c>
      <c r="B375">
        <v>2004</v>
      </c>
      <c r="C375">
        <v>1</v>
      </c>
      <c r="D375">
        <v>15</v>
      </c>
      <c r="E375">
        <v>3.7263999999999999</v>
      </c>
      <c r="F375">
        <v>1</v>
      </c>
      <c r="G375">
        <v>149.5273</v>
      </c>
      <c r="H375" t="s">
        <v>70</v>
      </c>
      <c r="I375">
        <v>40.86</v>
      </c>
      <c r="J375">
        <v>4809.7950000000001</v>
      </c>
      <c r="K375">
        <v>0.89716390000000001</v>
      </c>
    </row>
    <row r="376" spans="1:11">
      <c r="A376" s="6">
        <v>4212020090022000</v>
      </c>
      <c r="B376">
        <v>2004</v>
      </c>
      <c r="C376">
        <v>1</v>
      </c>
      <c r="D376">
        <v>11</v>
      </c>
      <c r="E376">
        <v>0</v>
      </c>
      <c r="F376">
        <v>0</v>
      </c>
      <c r="G376">
        <v>0</v>
      </c>
      <c r="H376" t="s">
        <v>70</v>
      </c>
      <c r="I376">
        <v>79.709999999999994</v>
      </c>
      <c r="J376">
        <v>423.66070000000002</v>
      </c>
      <c r="K376">
        <v>20</v>
      </c>
    </row>
    <row r="377" spans="1:11">
      <c r="A377" s="6">
        <v>3211040100032000</v>
      </c>
      <c r="B377">
        <v>2004</v>
      </c>
      <c r="C377">
        <v>1</v>
      </c>
      <c r="D377">
        <v>9</v>
      </c>
      <c r="E377">
        <v>0.93160100000000001</v>
      </c>
      <c r="F377">
        <v>1</v>
      </c>
      <c r="G377">
        <v>124.6061</v>
      </c>
      <c r="H377" t="s">
        <v>70</v>
      </c>
      <c r="I377">
        <v>30.89</v>
      </c>
      <c r="J377">
        <v>2990.5459999999998</v>
      </c>
      <c r="K377">
        <v>26.167280000000002</v>
      </c>
    </row>
    <row r="378" spans="1:11">
      <c r="A378" s="6">
        <v>4523010010012000</v>
      </c>
      <c r="B378">
        <v>2004</v>
      </c>
      <c r="C378">
        <v>1</v>
      </c>
      <c r="D378">
        <v>5</v>
      </c>
      <c r="E378">
        <v>0.95834699999999995</v>
      </c>
      <c r="F378">
        <v>0</v>
      </c>
      <c r="G378">
        <v>0</v>
      </c>
      <c r="H378" t="s">
        <v>71</v>
      </c>
      <c r="I378">
        <v>77.31</v>
      </c>
      <c r="J378">
        <v>991.58029999999997</v>
      </c>
      <c r="K378">
        <v>2.005471</v>
      </c>
    </row>
    <row r="379" spans="1:11">
      <c r="A379" s="6">
        <v>4322020090022000</v>
      </c>
      <c r="B379">
        <v>2004</v>
      </c>
      <c r="C379">
        <v>1</v>
      </c>
      <c r="D379">
        <v>5</v>
      </c>
      <c r="E379">
        <v>0.157106</v>
      </c>
      <c r="F379">
        <v>1</v>
      </c>
      <c r="G379">
        <v>0</v>
      </c>
      <c r="H379" t="s">
        <v>71</v>
      </c>
      <c r="I379">
        <v>55.06</v>
      </c>
      <c r="J379">
        <v>125.342</v>
      </c>
      <c r="K379">
        <v>37.602589999999999</v>
      </c>
    </row>
    <row r="380" spans="1:11">
      <c r="A380" s="6">
        <v>3723010090052000</v>
      </c>
      <c r="B380">
        <v>2004</v>
      </c>
      <c r="C380">
        <v>0</v>
      </c>
      <c r="D380">
        <v>0</v>
      </c>
      <c r="E380">
        <v>2.8279100000000001</v>
      </c>
      <c r="F380">
        <v>0</v>
      </c>
      <c r="G380">
        <v>0</v>
      </c>
      <c r="H380" t="s">
        <v>69</v>
      </c>
      <c r="I380">
        <v>66.78</v>
      </c>
      <c r="J380">
        <v>945.07839999999999</v>
      </c>
      <c r="K380">
        <v>37.101219999999998</v>
      </c>
    </row>
    <row r="381" spans="1:11">
      <c r="A381" s="6">
        <v>4512020810012000</v>
      </c>
      <c r="B381">
        <v>2004</v>
      </c>
      <c r="C381">
        <v>1</v>
      </c>
      <c r="D381">
        <v>9</v>
      </c>
      <c r="E381">
        <v>1.4905600000000001</v>
      </c>
      <c r="F381">
        <v>0</v>
      </c>
      <c r="G381">
        <v>0</v>
      </c>
      <c r="H381" t="s">
        <v>69</v>
      </c>
      <c r="I381">
        <v>49.97</v>
      </c>
      <c r="J381">
        <v>9.2208509999999997</v>
      </c>
      <c r="K381">
        <v>9</v>
      </c>
    </row>
    <row r="382" spans="1:11">
      <c r="A382" s="6">
        <v>3211030200022000</v>
      </c>
      <c r="B382">
        <v>2004</v>
      </c>
      <c r="C382">
        <v>1</v>
      </c>
      <c r="D382">
        <v>3</v>
      </c>
      <c r="E382">
        <v>0</v>
      </c>
      <c r="F382">
        <v>0</v>
      </c>
      <c r="G382">
        <v>0</v>
      </c>
      <c r="H382" t="s">
        <v>70</v>
      </c>
      <c r="I382">
        <v>58.75</v>
      </c>
      <c r="J382">
        <v>6885.6080000000002</v>
      </c>
      <c r="K382">
        <v>12.44815</v>
      </c>
    </row>
    <row r="383" spans="1:11">
      <c r="A383" s="6">
        <v>4212010190022000</v>
      </c>
      <c r="B383">
        <v>2004</v>
      </c>
      <c r="C383">
        <v>1</v>
      </c>
      <c r="D383">
        <v>9</v>
      </c>
      <c r="E383">
        <v>0</v>
      </c>
      <c r="F383">
        <v>0</v>
      </c>
      <c r="G383">
        <v>0</v>
      </c>
      <c r="H383" t="s">
        <v>70</v>
      </c>
      <c r="I383">
        <v>54.16</v>
      </c>
      <c r="J383">
        <v>1781.867</v>
      </c>
      <c r="K383">
        <v>0.37381829999999999</v>
      </c>
    </row>
    <row r="384" spans="1:11">
      <c r="A384" s="6">
        <v>2112030620022000</v>
      </c>
      <c r="B384">
        <v>2004</v>
      </c>
      <c r="C384">
        <v>1</v>
      </c>
      <c r="D384">
        <v>15</v>
      </c>
      <c r="E384">
        <v>4.0369400000000004</v>
      </c>
      <c r="F384">
        <v>1</v>
      </c>
      <c r="G384">
        <v>161.9879</v>
      </c>
      <c r="H384" t="s">
        <v>69</v>
      </c>
      <c r="I384">
        <v>44.65</v>
      </c>
      <c r="J384">
        <v>2037.31</v>
      </c>
      <c r="K384">
        <v>5</v>
      </c>
    </row>
    <row r="385" spans="1:11">
      <c r="A385" s="6">
        <v>3212080200012000</v>
      </c>
      <c r="B385">
        <v>2004</v>
      </c>
      <c r="C385">
        <v>1</v>
      </c>
      <c r="D385">
        <v>6</v>
      </c>
      <c r="E385">
        <v>0</v>
      </c>
      <c r="F385">
        <v>0</v>
      </c>
      <c r="G385">
        <v>0</v>
      </c>
      <c r="H385" t="s">
        <v>70</v>
      </c>
      <c r="I385">
        <v>59.94</v>
      </c>
      <c r="J385">
        <v>2378.73</v>
      </c>
      <c r="K385">
        <v>6.9779410000000004</v>
      </c>
    </row>
    <row r="386" spans="1:11">
      <c r="A386" s="6">
        <v>3211050180022000</v>
      </c>
      <c r="B386">
        <v>2004</v>
      </c>
      <c r="C386">
        <v>1</v>
      </c>
      <c r="D386">
        <v>10</v>
      </c>
      <c r="E386">
        <v>0</v>
      </c>
      <c r="F386">
        <v>0</v>
      </c>
      <c r="G386">
        <v>0</v>
      </c>
      <c r="H386" t="s">
        <v>70</v>
      </c>
      <c r="I386">
        <v>61.86</v>
      </c>
      <c r="J386">
        <v>3595.6329999999998</v>
      </c>
      <c r="K386">
        <v>37.381819999999998</v>
      </c>
    </row>
    <row r="387" spans="1:11">
      <c r="A387" s="6">
        <v>3222030080022000</v>
      </c>
      <c r="B387">
        <v>2004</v>
      </c>
      <c r="C387">
        <v>1</v>
      </c>
      <c r="D387">
        <v>9</v>
      </c>
      <c r="E387">
        <v>0.23565900000000001</v>
      </c>
      <c r="F387">
        <v>1</v>
      </c>
      <c r="G387">
        <v>0</v>
      </c>
      <c r="H387" t="s">
        <v>70</v>
      </c>
      <c r="I387">
        <v>59.08</v>
      </c>
      <c r="J387">
        <v>1592.47</v>
      </c>
      <c r="K387">
        <v>1.504103</v>
      </c>
    </row>
    <row r="388" spans="1:11">
      <c r="A388" s="6">
        <v>2112080840032000</v>
      </c>
      <c r="B388">
        <v>2004</v>
      </c>
      <c r="C388">
        <v>0</v>
      </c>
      <c r="D388">
        <v>16</v>
      </c>
      <c r="E388">
        <v>4.6580000000000004</v>
      </c>
      <c r="F388">
        <v>1</v>
      </c>
      <c r="G388">
        <v>62.303040000000003</v>
      </c>
      <c r="H388" t="s">
        <v>69</v>
      </c>
      <c r="I388">
        <v>22.41</v>
      </c>
      <c r="J388">
        <v>6462.902</v>
      </c>
      <c r="K388">
        <v>50</v>
      </c>
    </row>
    <row r="389" spans="1:11">
      <c r="A389" s="6">
        <v>3224020200412000</v>
      </c>
      <c r="B389">
        <v>2004</v>
      </c>
      <c r="C389">
        <v>1</v>
      </c>
      <c r="D389">
        <v>7</v>
      </c>
      <c r="E389">
        <v>0.157106</v>
      </c>
      <c r="F389">
        <v>1</v>
      </c>
      <c r="G389">
        <v>0</v>
      </c>
      <c r="H389" t="s">
        <v>70</v>
      </c>
      <c r="I389">
        <v>33.549999999999997</v>
      </c>
      <c r="J389">
        <v>304.72019999999998</v>
      </c>
      <c r="K389">
        <v>15.041029999999999</v>
      </c>
    </row>
    <row r="390" spans="1:11">
      <c r="A390" s="6">
        <v>3222020110022000</v>
      </c>
      <c r="B390">
        <v>2004</v>
      </c>
      <c r="C390">
        <v>1</v>
      </c>
      <c r="D390">
        <v>0</v>
      </c>
      <c r="E390">
        <v>0.31421199999999999</v>
      </c>
      <c r="F390">
        <v>1</v>
      </c>
      <c r="G390">
        <v>0</v>
      </c>
      <c r="H390" t="s">
        <v>69</v>
      </c>
      <c r="I390">
        <v>51.79</v>
      </c>
      <c r="J390">
        <v>2582.0439999999999</v>
      </c>
      <c r="K390">
        <v>2.005471</v>
      </c>
    </row>
    <row r="391" spans="1:11">
      <c r="A391" s="6">
        <v>4322020090012000</v>
      </c>
      <c r="B391">
        <v>2004</v>
      </c>
      <c r="C391">
        <v>1</v>
      </c>
      <c r="D391">
        <v>6</v>
      </c>
      <c r="E391">
        <v>0.157106</v>
      </c>
      <c r="F391">
        <v>1</v>
      </c>
      <c r="G391">
        <v>0</v>
      </c>
      <c r="H391" t="s">
        <v>69</v>
      </c>
      <c r="I391">
        <v>55.52</v>
      </c>
      <c r="J391">
        <v>125.342</v>
      </c>
      <c r="K391">
        <v>3.760259</v>
      </c>
    </row>
    <row r="392" spans="1:11">
      <c r="A392" s="6">
        <v>4324010170022000</v>
      </c>
      <c r="B392">
        <v>2004</v>
      </c>
      <c r="C392">
        <v>1</v>
      </c>
      <c r="D392">
        <v>14</v>
      </c>
      <c r="E392">
        <v>3.9276499999999999</v>
      </c>
      <c r="F392">
        <v>1</v>
      </c>
      <c r="G392">
        <v>87.739369999999994</v>
      </c>
      <c r="H392" t="s">
        <v>70</v>
      </c>
      <c r="I392">
        <v>40.25</v>
      </c>
      <c r="J392">
        <v>1065.4069999999999</v>
      </c>
      <c r="K392">
        <v>43.869689999999999</v>
      </c>
    </row>
    <row r="393" spans="1:11">
      <c r="A393" s="6">
        <v>3224010650022000</v>
      </c>
      <c r="B393">
        <v>2004</v>
      </c>
      <c r="C393">
        <v>1</v>
      </c>
      <c r="D393">
        <v>1</v>
      </c>
      <c r="E393">
        <v>0</v>
      </c>
      <c r="F393">
        <v>0</v>
      </c>
      <c r="G393">
        <v>0</v>
      </c>
      <c r="H393" t="s">
        <v>71</v>
      </c>
      <c r="I393">
        <v>62.68</v>
      </c>
      <c r="J393">
        <v>1672.0619999999999</v>
      </c>
      <c r="K393">
        <v>75.205179999999999</v>
      </c>
    </row>
    <row r="394" spans="1:11">
      <c r="A394" s="6">
        <v>4112020840012000</v>
      </c>
      <c r="B394">
        <v>2004</v>
      </c>
      <c r="C394">
        <v>1</v>
      </c>
      <c r="D394">
        <v>4</v>
      </c>
      <c r="E394">
        <v>0</v>
      </c>
      <c r="F394">
        <v>0</v>
      </c>
      <c r="G394">
        <v>0</v>
      </c>
      <c r="H394" t="s">
        <v>69</v>
      </c>
      <c r="I394">
        <v>57.25</v>
      </c>
      <c r="J394">
        <v>220.39699999999999</v>
      </c>
      <c r="K394">
        <v>9.0962449999999997</v>
      </c>
    </row>
    <row r="395" spans="1:11">
      <c r="A395" s="6">
        <v>3221020030012000</v>
      </c>
      <c r="B395">
        <v>2004</v>
      </c>
      <c r="C395">
        <v>1</v>
      </c>
      <c r="D395">
        <v>0</v>
      </c>
      <c r="E395">
        <v>0.157106</v>
      </c>
      <c r="F395">
        <v>1</v>
      </c>
      <c r="G395">
        <v>0</v>
      </c>
      <c r="H395" t="s">
        <v>70</v>
      </c>
      <c r="I395">
        <v>69.27</v>
      </c>
      <c r="J395">
        <v>271.57420000000002</v>
      </c>
      <c r="K395">
        <v>20</v>
      </c>
    </row>
    <row r="396" spans="1:11">
      <c r="A396" s="6">
        <v>4311020410022000</v>
      </c>
      <c r="B396">
        <v>2004</v>
      </c>
      <c r="C396">
        <v>1</v>
      </c>
      <c r="D396">
        <v>12</v>
      </c>
      <c r="E396">
        <v>19.874099999999999</v>
      </c>
      <c r="F396">
        <v>1</v>
      </c>
      <c r="G396">
        <v>99.684870000000004</v>
      </c>
      <c r="H396" t="s">
        <v>70</v>
      </c>
      <c r="I396">
        <v>42.19</v>
      </c>
      <c r="J396">
        <v>1277.212</v>
      </c>
      <c r="K396">
        <v>100</v>
      </c>
    </row>
    <row r="397" spans="1:11">
      <c r="A397" s="6">
        <v>3224010830022000</v>
      </c>
      <c r="B397">
        <v>2004</v>
      </c>
      <c r="C397">
        <v>1</v>
      </c>
      <c r="D397">
        <v>2</v>
      </c>
      <c r="E397">
        <v>0</v>
      </c>
      <c r="F397">
        <v>0</v>
      </c>
      <c r="G397">
        <v>0</v>
      </c>
      <c r="H397" t="s">
        <v>70</v>
      </c>
      <c r="I397">
        <v>73.680000000000007</v>
      </c>
      <c r="J397">
        <v>1857.568</v>
      </c>
      <c r="K397">
        <v>100</v>
      </c>
    </row>
    <row r="398" spans="1:11">
      <c r="A398" s="6">
        <v>3224020140022000</v>
      </c>
      <c r="B398">
        <v>2004</v>
      </c>
      <c r="C398">
        <v>1</v>
      </c>
      <c r="D398">
        <v>0</v>
      </c>
      <c r="E398">
        <v>0.157106</v>
      </c>
      <c r="F398">
        <v>1</v>
      </c>
      <c r="G398">
        <v>0</v>
      </c>
      <c r="H398" t="s">
        <v>71</v>
      </c>
      <c r="I398">
        <v>48.03</v>
      </c>
      <c r="J398">
        <v>181.7458</v>
      </c>
      <c r="K398">
        <v>41.362850000000002</v>
      </c>
    </row>
    <row r="399" spans="1:11">
      <c r="A399" s="6">
        <v>4311030200812000</v>
      </c>
      <c r="B399">
        <v>2004</v>
      </c>
      <c r="C399">
        <v>1</v>
      </c>
      <c r="D399">
        <v>15</v>
      </c>
      <c r="E399">
        <v>13.974</v>
      </c>
      <c r="F399">
        <v>1</v>
      </c>
      <c r="G399">
        <v>186.9091</v>
      </c>
      <c r="H399" t="s">
        <v>70</v>
      </c>
      <c r="I399">
        <v>29.13</v>
      </c>
      <c r="J399">
        <v>4884.5590000000002</v>
      </c>
      <c r="K399">
        <v>20</v>
      </c>
    </row>
    <row r="400" spans="1:11">
      <c r="A400" s="6">
        <v>3212080100012000</v>
      </c>
      <c r="B400">
        <v>2004</v>
      </c>
      <c r="C400">
        <v>1</v>
      </c>
      <c r="D400">
        <v>6</v>
      </c>
      <c r="E400">
        <v>0.31053399999999998</v>
      </c>
      <c r="F400">
        <v>0</v>
      </c>
      <c r="G400">
        <v>0</v>
      </c>
      <c r="H400" t="s">
        <v>69</v>
      </c>
      <c r="I400">
        <v>62.67</v>
      </c>
      <c r="J400">
        <v>2193.067</v>
      </c>
      <c r="K400">
        <v>150</v>
      </c>
    </row>
    <row r="401" spans="1:11">
      <c r="A401" s="6">
        <v>2123050820012000</v>
      </c>
      <c r="B401">
        <v>2004</v>
      </c>
      <c r="C401">
        <v>1</v>
      </c>
      <c r="D401">
        <v>9</v>
      </c>
      <c r="E401">
        <v>0</v>
      </c>
      <c r="F401">
        <v>0</v>
      </c>
      <c r="G401">
        <v>0</v>
      </c>
      <c r="H401" t="s">
        <v>70</v>
      </c>
      <c r="I401">
        <v>65</v>
      </c>
      <c r="J401">
        <v>1629.4449999999999</v>
      </c>
      <c r="K401">
        <v>70</v>
      </c>
    </row>
    <row r="402" spans="1:11">
      <c r="A402" s="6">
        <v>3222090100012000</v>
      </c>
      <c r="B402">
        <v>2004</v>
      </c>
      <c r="C402">
        <v>1</v>
      </c>
      <c r="D402">
        <v>9</v>
      </c>
      <c r="E402">
        <v>25.137</v>
      </c>
      <c r="F402">
        <v>0</v>
      </c>
      <c r="G402">
        <v>0</v>
      </c>
      <c r="H402" t="s">
        <v>70</v>
      </c>
      <c r="I402">
        <v>65.790000000000006</v>
      </c>
      <c r="J402">
        <v>7674.9380000000001</v>
      </c>
      <c r="K402">
        <v>40.460380000000001</v>
      </c>
    </row>
    <row r="403" spans="1:11">
      <c r="A403" s="6">
        <v>3224040840022000</v>
      </c>
      <c r="B403">
        <v>2004</v>
      </c>
      <c r="C403">
        <v>1</v>
      </c>
      <c r="D403">
        <v>0</v>
      </c>
      <c r="E403">
        <v>0.157106</v>
      </c>
      <c r="F403">
        <v>1</v>
      </c>
      <c r="G403">
        <v>18.801290000000002</v>
      </c>
      <c r="H403" t="s">
        <v>70</v>
      </c>
      <c r="I403">
        <v>48.07</v>
      </c>
      <c r="J403">
        <v>748.91819999999996</v>
      </c>
      <c r="K403">
        <v>15</v>
      </c>
    </row>
    <row r="404" spans="1:11">
      <c r="A404" s="6">
        <v>3224020030012000</v>
      </c>
      <c r="B404">
        <v>2004</v>
      </c>
      <c r="C404">
        <v>1</v>
      </c>
      <c r="D404">
        <v>2</v>
      </c>
      <c r="E404">
        <v>0.157106</v>
      </c>
      <c r="F404">
        <v>1</v>
      </c>
      <c r="G404">
        <v>0</v>
      </c>
      <c r="H404" t="s">
        <v>69</v>
      </c>
      <c r="I404">
        <v>49.52</v>
      </c>
      <c r="J404">
        <v>619.1893</v>
      </c>
      <c r="K404">
        <v>7.5205169999999999</v>
      </c>
    </row>
    <row r="405" spans="1:11">
      <c r="A405" s="6">
        <v>3223050080012000</v>
      </c>
      <c r="B405">
        <v>2004</v>
      </c>
      <c r="C405">
        <v>1</v>
      </c>
      <c r="D405">
        <v>15</v>
      </c>
      <c r="E405">
        <v>0</v>
      </c>
      <c r="F405">
        <v>1</v>
      </c>
      <c r="G405">
        <v>162.94450000000001</v>
      </c>
      <c r="H405" t="s">
        <v>70</v>
      </c>
      <c r="I405">
        <v>34.799999999999997</v>
      </c>
      <c r="J405">
        <v>1997.951</v>
      </c>
      <c r="K405">
        <v>25.068390000000001</v>
      </c>
    </row>
    <row r="406" spans="1:11">
      <c r="A406" s="6">
        <v>3224020830012000</v>
      </c>
      <c r="B406">
        <v>2004</v>
      </c>
      <c r="C406">
        <v>1</v>
      </c>
      <c r="D406">
        <v>9</v>
      </c>
      <c r="E406">
        <v>0.157106</v>
      </c>
      <c r="F406">
        <v>1</v>
      </c>
      <c r="G406">
        <v>50.136780000000002</v>
      </c>
      <c r="H406" t="s">
        <v>71</v>
      </c>
      <c r="I406">
        <v>36.11</v>
      </c>
      <c r="J406">
        <v>888.25670000000002</v>
      </c>
      <c r="K406">
        <v>37.602589999999999</v>
      </c>
    </row>
    <row r="407" spans="1:11">
      <c r="A407" s="6">
        <v>4211040010022000</v>
      </c>
      <c r="B407">
        <v>2004</v>
      </c>
      <c r="C407">
        <v>1</v>
      </c>
      <c r="D407">
        <v>9</v>
      </c>
      <c r="E407">
        <v>4.6580000000000004</v>
      </c>
      <c r="F407">
        <v>1</v>
      </c>
      <c r="G407">
        <v>99.684870000000004</v>
      </c>
      <c r="H407" t="s">
        <v>70</v>
      </c>
      <c r="I407">
        <v>38.520000000000003</v>
      </c>
      <c r="J407">
        <v>1237.7539999999999</v>
      </c>
      <c r="K407">
        <v>10</v>
      </c>
    </row>
    <row r="408" spans="1:11">
      <c r="A408" s="6">
        <v>4322010070022000</v>
      </c>
      <c r="B408">
        <v>2004</v>
      </c>
      <c r="C408">
        <v>1</v>
      </c>
      <c r="D408">
        <v>12</v>
      </c>
      <c r="E408">
        <v>18.852699999999999</v>
      </c>
      <c r="F408">
        <v>1</v>
      </c>
      <c r="G408">
        <v>0</v>
      </c>
      <c r="H408" t="s">
        <v>70</v>
      </c>
      <c r="I408">
        <v>50.46</v>
      </c>
      <c r="J408">
        <v>75.205179999999999</v>
      </c>
      <c r="K408">
        <v>12.5342</v>
      </c>
    </row>
    <row r="409" spans="1:11">
      <c r="A409" s="6">
        <v>4212010160022000</v>
      </c>
      <c r="B409">
        <v>2004</v>
      </c>
      <c r="C409">
        <v>1</v>
      </c>
      <c r="D409">
        <v>15</v>
      </c>
      <c r="E409">
        <v>0</v>
      </c>
      <c r="F409">
        <v>0</v>
      </c>
      <c r="G409">
        <v>0</v>
      </c>
      <c r="H409" t="s">
        <v>69</v>
      </c>
      <c r="I409">
        <v>51.3</v>
      </c>
      <c r="J409">
        <v>3040.3890000000001</v>
      </c>
      <c r="K409">
        <v>10</v>
      </c>
    </row>
    <row r="410" spans="1:11">
      <c r="A410" s="6">
        <v>4321040190012000</v>
      </c>
      <c r="B410">
        <v>2004</v>
      </c>
      <c r="C410">
        <v>1</v>
      </c>
      <c r="D410">
        <v>6</v>
      </c>
      <c r="E410">
        <v>0</v>
      </c>
      <c r="F410">
        <v>0</v>
      </c>
      <c r="G410">
        <v>0</v>
      </c>
      <c r="H410" t="s">
        <v>69</v>
      </c>
      <c r="I410">
        <v>80.459999999999994</v>
      </c>
      <c r="J410">
        <v>155.42400000000001</v>
      </c>
      <c r="K410">
        <v>1000</v>
      </c>
    </row>
    <row r="411" spans="1:11">
      <c r="A411" s="6">
        <v>3224020060022000</v>
      </c>
      <c r="B411">
        <v>2004</v>
      </c>
      <c r="C411">
        <v>1</v>
      </c>
      <c r="D411">
        <v>5</v>
      </c>
      <c r="E411">
        <v>0.157106</v>
      </c>
      <c r="F411">
        <v>1</v>
      </c>
      <c r="G411">
        <v>0</v>
      </c>
      <c r="H411" t="s">
        <v>68</v>
      </c>
      <c r="I411">
        <v>33.89</v>
      </c>
      <c r="J411">
        <v>389.50009999999997</v>
      </c>
      <c r="K411">
        <v>18</v>
      </c>
    </row>
    <row r="412" spans="1:11">
      <c r="A412" s="6">
        <v>3711030810012000</v>
      </c>
      <c r="B412">
        <v>2004</v>
      </c>
      <c r="C412">
        <v>1</v>
      </c>
      <c r="D412">
        <v>8</v>
      </c>
      <c r="E412">
        <v>0</v>
      </c>
      <c r="F412">
        <v>0</v>
      </c>
      <c r="G412">
        <v>0</v>
      </c>
      <c r="H412" t="s">
        <v>70</v>
      </c>
      <c r="I412">
        <v>47.55</v>
      </c>
      <c r="J412">
        <v>601.84739999999999</v>
      </c>
      <c r="K412">
        <v>37.631039999999999</v>
      </c>
    </row>
    <row r="413" spans="1:11">
      <c r="A413" s="6">
        <v>3224020070042000</v>
      </c>
      <c r="B413">
        <v>2004</v>
      </c>
      <c r="C413">
        <v>1</v>
      </c>
      <c r="D413">
        <v>9</v>
      </c>
      <c r="E413">
        <v>0.157106</v>
      </c>
      <c r="F413">
        <v>1</v>
      </c>
      <c r="G413">
        <v>37.602589999999999</v>
      </c>
      <c r="H413" t="s">
        <v>69</v>
      </c>
      <c r="I413">
        <v>25.02</v>
      </c>
      <c r="J413">
        <v>669.57669999999996</v>
      </c>
      <c r="K413">
        <v>1.8801289999999999</v>
      </c>
    </row>
    <row r="414" spans="1:11">
      <c r="A414" s="6">
        <v>3211050080012000</v>
      </c>
      <c r="B414">
        <v>2004</v>
      </c>
      <c r="C414">
        <v>1</v>
      </c>
      <c r="D414">
        <v>12</v>
      </c>
      <c r="E414">
        <v>9.3160100000000003</v>
      </c>
      <c r="F414">
        <v>0</v>
      </c>
      <c r="G414">
        <v>0</v>
      </c>
      <c r="H414" t="s">
        <v>70</v>
      </c>
      <c r="I414">
        <v>44.68</v>
      </c>
      <c r="J414">
        <v>660.41219999999998</v>
      </c>
      <c r="K414">
        <v>8000</v>
      </c>
    </row>
    <row r="415" spans="1:11">
      <c r="A415" s="6">
        <v>2324010200022000</v>
      </c>
      <c r="B415">
        <v>2004</v>
      </c>
      <c r="C415">
        <v>1</v>
      </c>
      <c r="D415">
        <v>14</v>
      </c>
      <c r="E415">
        <v>1.88527</v>
      </c>
      <c r="F415">
        <v>0</v>
      </c>
      <c r="G415">
        <v>0</v>
      </c>
      <c r="H415" t="s">
        <v>69</v>
      </c>
      <c r="I415">
        <v>60.33</v>
      </c>
      <c r="J415">
        <v>300.82069999999999</v>
      </c>
      <c r="K415">
        <v>91.280779999999993</v>
      </c>
    </row>
    <row r="416" spans="1:11">
      <c r="A416" s="6">
        <v>2312010010012000</v>
      </c>
      <c r="B416">
        <v>2004</v>
      </c>
      <c r="C416">
        <v>1</v>
      </c>
      <c r="D416">
        <v>15</v>
      </c>
      <c r="E416">
        <v>2.3290000000000002</v>
      </c>
      <c r="F416">
        <v>1</v>
      </c>
      <c r="G416">
        <v>159.4958</v>
      </c>
      <c r="H416" t="s">
        <v>69</v>
      </c>
      <c r="I416">
        <v>49.01</v>
      </c>
      <c r="J416">
        <v>1974.944</v>
      </c>
      <c r="K416">
        <v>2</v>
      </c>
    </row>
    <row r="417" spans="1:11">
      <c r="A417" s="6">
        <v>3212080140082000</v>
      </c>
      <c r="B417">
        <v>2004</v>
      </c>
      <c r="C417">
        <v>1</v>
      </c>
      <c r="D417">
        <v>15</v>
      </c>
      <c r="E417">
        <v>6.2106700000000004</v>
      </c>
      <c r="F417">
        <v>1</v>
      </c>
      <c r="G417">
        <v>34.64049</v>
      </c>
      <c r="H417" t="s">
        <v>69</v>
      </c>
      <c r="I417">
        <v>25.88</v>
      </c>
      <c r="J417">
        <v>2900.83</v>
      </c>
      <c r="K417">
        <v>14.952730000000001</v>
      </c>
    </row>
    <row r="418" spans="1:11">
      <c r="A418" s="6">
        <v>4211020050012000</v>
      </c>
      <c r="B418">
        <v>2004</v>
      </c>
      <c r="C418">
        <v>1</v>
      </c>
      <c r="D418">
        <v>8</v>
      </c>
      <c r="E418">
        <v>1.8632</v>
      </c>
      <c r="F418">
        <v>0</v>
      </c>
      <c r="G418">
        <v>0</v>
      </c>
      <c r="H418" t="s">
        <v>71</v>
      </c>
      <c r="I418">
        <v>53.94</v>
      </c>
      <c r="J418">
        <v>2156.5160000000001</v>
      </c>
      <c r="K418">
        <v>498.42430000000002</v>
      </c>
    </row>
    <row r="419" spans="1:11">
      <c r="A419" s="6">
        <v>3211030090022000</v>
      </c>
      <c r="B419">
        <v>2004</v>
      </c>
      <c r="C419">
        <v>1</v>
      </c>
      <c r="D419">
        <v>3</v>
      </c>
      <c r="E419">
        <v>0</v>
      </c>
      <c r="F419">
        <v>0</v>
      </c>
      <c r="G419">
        <v>0</v>
      </c>
      <c r="H419" t="s">
        <v>71</v>
      </c>
      <c r="I419">
        <v>58.67</v>
      </c>
      <c r="J419">
        <v>1185.3779999999999</v>
      </c>
      <c r="K419">
        <v>973.04899999999998</v>
      </c>
    </row>
    <row r="420" spans="1:11">
      <c r="A420" s="6">
        <v>3212060150032000</v>
      </c>
      <c r="B420">
        <v>2004</v>
      </c>
      <c r="C420">
        <v>1</v>
      </c>
      <c r="D420">
        <v>12</v>
      </c>
      <c r="E420">
        <v>77.633399999999995</v>
      </c>
      <c r="F420">
        <v>1</v>
      </c>
      <c r="G420">
        <v>186.9091</v>
      </c>
      <c r="H420" t="s">
        <v>68</v>
      </c>
      <c r="I420">
        <v>49.79</v>
      </c>
      <c r="J420">
        <v>5981.0919999999996</v>
      </c>
      <c r="K420">
        <v>29.905460000000001</v>
      </c>
    </row>
    <row r="421" spans="1:11">
      <c r="A421" s="6">
        <v>3222020120022000</v>
      </c>
      <c r="B421">
        <v>2004</v>
      </c>
      <c r="C421">
        <v>1</v>
      </c>
      <c r="D421">
        <v>10</v>
      </c>
      <c r="E421">
        <v>0.31421199999999999</v>
      </c>
      <c r="F421">
        <v>1</v>
      </c>
      <c r="G421">
        <v>75.205169999999995</v>
      </c>
      <c r="H421" t="s">
        <v>70</v>
      </c>
      <c r="I421">
        <v>55.91</v>
      </c>
      <c r="J421">
        <v>1437.046</v>
      </c>
      <c r="K421">
        <v>877.39369999999997</v>
      </c>
    </row>
    <row r="422" spans="1:11">
      <c r="A422" s="6">
        <v>3711030160022000</v>
      </c>
      <c r="B422">
        <v>2004</v>
      </c>
      <c r="C422">
        <v>1</v>
      </c>
      <c r="D422">
        <v>9</v>
      </c>
      <c r="E422">
        <v>0</v>
      </c>
      <c r="F422">
        <v>0</v>
      </c>
      <c r="G422">
        <v>0</v>
      </c>
      <c r="H422" t="s">
        <v>69</v>
      </c>
      <c r="I422">
        <v>69.91</v>
      </c>
      <c r="J422">
        <v>3589.9009999999998</v>
      </c>
      <c r="K422">
        <v>9.9684869999999997</v>
      </c>
    </row>
    <row r="423" spans="1:11">
      <c r="A423" s="6">
        <v>4211040050042000</v>
      </c>
      <c r="B423">
        <v>2004</v>
      </c>
      <c r="C423">
        <v>1</v>
      </c>
      <c r="D423">
        <v>5</v>
      </c>
      <c r="E423">
        <v>6.4901499999999999</v>
      </c>
      <c r="F423">
        <v>0</v>
      </c>
      <c r="G423">
        <v>0</v>
      </c>
      <c r="H423" t="s">
        <v>69</v>
      </c>
      <c r="I423">
        <v>47.76</v>
      </c>
      <c r="J423">
        <v>745.1028</v>
      </c>
      <c r="K423">
        <v>4.9842430000000002</v>
      </c>
    </row>
    <row r="424" spans="1:11">
      <c r="A424" s="6">
        <v>3212060610012000</v>
      </c>
      <c r="B424">
        <v>2004</v>
      </c>
      <c r="D424">
        <v>12</v>
      </c>
      <c r="E424">
        <v>0</v>
      </c>
      <c r="F424">
        <v>0</v>
      </c>
      <c r="G424">
        <v>0</v>
      </c>
      <c r="H424" t="s">
        <v>71</v>
      </c>
      <c r="I424">
        <v>76</v>
      </c>
      <c r="J424">
        <v>4965.5529999999999</v>
      </c>
      <c r="K424">
        <v>2517.0430000000001</v>
      </c>
    </row>
    <row r="425" spans="1:11">
      <c r="A425" s="6">
        <v>3224030050012000</v>
      </c>
      <c r="B425">
        <v>2004</v>
      </c>
      <c r="C425">
        <v>1</v>
      </c>
      <c r="D425">
        <v>5</v>
      </c>
      <c r="E425">
        <v>0.157106</v>
      </c>
      <c r="F425">
        <v>1</v>
      </c>
      <c r="G425">
        <v>0</v>
      </c>
      <c r="H425" t="s">
        <v>71</v>
      </c>
      <c r="I425">
        <v>64.959999999999994</v>
      </c>
      <c r="J425">
        <v>172.34520000000001</v>
      </c>
      <c r="K425">
        <v>501.36779999999999</v>
      </c>
    </row>
    <row r="426" spans="1:11">
      <c r="A426" s="6">
        <v>4312010420012000</v>
      </c>
      <c r="B426">
        <v>2004</v>
      </c>
      <c r="C426">
        <v>1</v>
      </c>
      <c r="D426">
        <v>14</v>
      </c>
      <c r="E426">
        <v>1.24213</v>
      </c>
      <c r="F426">
        <v>1</v>
      </c>
      <c r="G426">
        <v>112.1455</v>
      </c>
      <c r="H426" t="s">
        <v>70</v>
      </c>
      <c r="I426">
        <v>49.42</v>
      </c>
      <c r="J426">
        <v>1363.191</v>
      </c>
      <c r="K426">
        <v>1600</v>
      </c>
    </row>
    <row r="427" spans="1:11">
      <c r="A427" s="6">
        <v>3223050810022000</v>
      </c>
      <c r="B427">
        <v>2004</v>
      </c>
      <c r="C427">
        <v>1</v>
      </c>
      <c r="D427">
        <v>16</v>
      </c>
      <c r="E427">
        <v>0</v>
      </c>
      <c r="F427">
        <v>1</v>
      </c>
      <c r="G427">
        <v>150.41030000000001</v>
      </c>
      <c r="H427" t="s">
        <v>71</v>
      </c>
      <c r="I427">
        <v>31.89</v>
      </c>
      <c r="J427">
        <v>2337.627</v>
      </c>
      <c r="K427">
        <v>100</v>
      </c>
    </row>
    <row r="428" spans="1:11">
      <c r="A428" s="6">
        <v>3711030650022000</v>
      </c>
      <c r="B428">
        <v>2004</v>
      </c>
      <c r="C428">
        <v>1</v>
      </c>
      <c r="D428">
        <v>8</v>
      </c>
      <c r="E428">
        <v>0</v>
      </c>
      <c r="F428">
        <v>1</v>
      </c>
      <c r="G428">
        <v>76.009709999999998</v>
      </c>
      <c r="H428" t="s">
        <v>69</v>
      </c>
      <c r="I428">
        <v>42.89</v>
      </c>
      <c r="J428">
        <v>927.69230000000005</v>
      </c>
      <c r="K428">
        <v>1.2460610000000001</v>
      </c>
    </row>
    <row r="429" spans="1:11">
      <c r="A429" s="6">
        <v>3212010110012000</v>
      </c>
      <c r="B429">
        <v>2004</v>
      </c>
      <c r="C429">
        <v>1</v>
      </c>
      <c r="D429">
        <v>12</v>
      </c>
      <c r="E429">
        <v>0</v>
      </c>
      <c r="F429">
        <v>1</v>
      </c>
      <c r="G429">
        <v>211.83029999999999</v>
      </c>
      <c r="H429" t="s">
        <v>69</v>
      </c>
      <c r="I429">
        <v>58.78</v>
      </c>
      <c r="J429">
        <v>4271.9949999999999</v>
      </c>
      <c r="K429">
        <v>26.167280000000002</v>
      </c>
    </row>
    <row r="430" spans="1:11">
      <c r="A430" s="6">
        <v>3224010640022000</v>
      </c>
      <c r="B430">
        <v>2004</v>
      </c>
      <c r="C430">
        <v>1</v>
      </c>
      <c r="D430">
        <v>0</v>
      </c>
      <c r="E430">
        <v>0</v>
      </c>
      <c r="F430">
        <v>0</v>
      </c>
      <c r="G430">
        <v>0</v>
      </c>
      <c r="H430" t="s">
        <v>71</v>
      </c>
      <c r="I430">
        <v>60.93</v>
      </c>
      <c r="J430">
        <v>1690.2360000000001</v>
      </c>
      <c r="K430">
        <v>15.041029999999999</v>
      </c>
    </row>
    <row r="431" spans="1:11">
      <c r="A431" s="6">
        <v>3224020100022000</v>
      </c>
      <c r="B431">
        <v>2004</v>
      </c>
      <c r="C431">
        <v>1</v>
      </c>
      <c r="D431">
        <v>2</v>
      </c>
      <c r="E431">
        <v>0.157106</v>
      </c>
      <c r="F431">
        <v>1</v>
      </c>
      <c r="G431">
        <v>0</v>
      </c>
      <c r="H431" t="s">
        <v>70</v>
      </c>
      <c r="I431">
        <v>63.71</v>
      </c>
      <c r="J431">
        <v>501.99450000000002</v>
      </c>
      <c r="K431">
        <v>1.0027360000000001</v>
      </c>
    </row>
    <row r="432" spans="1:11">
      <c r="A432" s="6">
        <v>3221020080012000</v>
      </c>
      <c r="B432">
        <v>2004</v>
      </c>
      <c r="C432">
        <v>1</v>
      </c>
      <c r="D432">
        <v>9</v>
      </c>
      <c r="E432">
        <v>0.157106</v>
      </c>
      <c r="F432">
        <v>1</v>
      </c>
      <c r="G432">
        <v>0</v>
      </c>
      <c r="H432" t="s">
        <v>70</v>
      </c>
      <c r="I432">
        <v>39.86</v>
      </c>
      <c r="J432">
        <v>814.72270000000003</v>
      </c>
      <c r="K432">
        <v>150</v>
      </c>
    </row>
    <row r="433" spans="1:11">
      <c r="A433" s="6">
        <v>5212040100042000</v>
      </c>
      <c r="B433">
        <v>2004</v>
      </c>
      <c r="C433">
        <v>1</v>
      </c>
      <c r="D433">
        <v>9</v>
      </c>
      <c r="E433">
        <v>0.15526699999999999</v>
      </c>
      <c r="F433">
        <v>1</v>
      </c>
      <c r="G433">
        <v>0</v>
      </c>
      <c r="H433" t="s">
        <v>69</v>
      </c>
      <c r="I433">
        <v>40.69</v>
      </c>
      <c r="J433">
        <v>89.944829999999996</v>
      </c>
      <c r="K433">
        <v>2.2429100000000002</v>
      </c>
    </row>
    <row r="434" spans="1:11">
      <c r="A434" s="6">
        <v>3222020140022000</v>
      </c>
      <c r="B434">
        <v>2004</v>
      </c>
      <c r="C434">
        <v>1</v>
      </c>
      <c r="D434">
        <v>5</v>
      </c>
      <c r="E434">
        <v>0.31421199999999999</v>
      </c>
      <c r="F434">
        <v>1</v>
      </c>
      <c r="G434">
        <v>25.068390000000001</v>
      </c>
      <c r="H434" t="s">
        <v>69</v>
      </c>
      <c r="I434">
        <v>47.42</v>
      </c>
      <c r="J434">
        <v>1992.9369999999999</v>
      </c>
      <c r="K434">
        <v>15.041029999999999</v>
      </c>
    </row>
    <row r="435" spans="1:11">
      <c r="A435" s="6">
        <v>3211050090022000</v>
      </c>
      <c r="B435">
        <v>2004</v>
      </c>
      <c r="C435">
        <v>1</v>
      </c>
      <c r="D435">
        <v>12</v>
      </c>
      <c r="E435">
        <v>99.370699999999999</v>
      </c>
      <c r="F435">
        <v>1</v>
      </c>
      <c r="G435">
        <v>149.5273</v>
      </c>
      <c r="H435" t="s">
        <v>70</v>
      </c>
      <c r="I435">
        <v>40.630000000000003</v>
      </c>
      <c r="J435">
        <v>1931.394</v>
      </c>
      <c r="K435">
        <v>100</v>
      </c>
    </row>
    <row r="436" spans="1:11">
      <c r="A436" s="6">
        <v>3212080170612000</v>
      </c>
      <c r="B436">
        <v>2004</v>
      </c>
      <c r="C436">
        <v>1</v>
      </c>
      <c r="D436">
        <v>12</v>
      </c>
      <c r="E436">
        <v>18.632000000000001</v>
      </c>
      <c r="F436">
        <v>1</v>
      </c>
      <c r="G436">
        <v>74.763649999999998</v>
      </c>
      <c r="H436" t="s">
        <v>70</v>
      </c>
      <c r="I436">
        <v>29.54</v>
      </c>
      <c r="J436">
        <v>1956.316</v>
      </c>
      <c r="K436">
        <v>31.151520000000001</v>
      </c>
    </row>
    <row r="437" spans="1:11">
      <c r="A437" s="6">
        <v>4311030020022000</v>
      </c>
      <c r="B437">
        <v>2004</v>
      </c>
      <c r="C437">
        <v>1</v>
      </c>
      <c r="D437">
        <v>15</v>
      </c>
      <c r="E437">
        <v>9.3160100000000003</v>
      </c>
      <c r="F437">
        <v>1</v>
      </c>
      <c r="G437">
        <v>180.6788</v>
      </c>
      <c r="H437" t="s">
        <v>70</v>
      </c>
      <c r="I437">
        <v>25.62</v>
      </c>
      <c r="J437">
        <v>3576.3009999999999</v>
      </c>
      <c r="K437">
        <v>21.183029999999999</v>
      </c>
    </row>
    <row r="438" spans="1:11">
      <c r="A438" s="6">
        <v>3212060100012000</v>
      </c>
      <c r="B438">
        <v>2004</v>
      </c>
      <c r="C438">
        <v>1</v>
      </c>
      <c r="D438">
        <v>15</v>
      </c>
      <c r="E438">
        <v>0</v>
      </c>
      <c r="F438">
        <v>0</v>
      </c>
      <c r="G438">
        <v>0</v>
      </c>
      <c r="H438" t="s">
        <v>71</v>
      </c>
      <c r="I438">
        <v>76.73</v>
      </c>
      <c r="J438">
        <v>5586.2150000000001</v>
      </c>
      <c r="K438">
        <v>10.591519999999999</v>
      </c>
    </row>
    <row r="439" spans="1:11">
      <c r="A439" s="6">
        <v>2311010820012000</v>
      </c>
      <c r="B439">
        <v>2004</v>
      </c>
      <c r="C439">
        <v>1</v>
      </c>
      <c r="D439">
        <v>15</v>
      </c>
      <c r="E439">
        <v>0</v>
      </c>
      <c r="F439">
        <v>1</v>
      </c>
      <c r="G439">
        <v>186.9091</v>
      </c>
      <c r="H439" t="s">
        <v>70</v>
      </c>
      <c r="I439">
        <v>51.12</v>
      </c>
      <c r="J439">
        <v>2753.7939999999999</v>
      </c>
      <c r="K439">
        <v>80.993960000000001</v>
      </c>
    </row>
    <row r="440" spans="1:11">
      <c r="A440" s="6">
        <v>3224020020022000</v>
      </c>
      <c r="B440">
        <v>2004</v>
      </c>
      <c r="C440">
        <v>1</v>
      </c>
      <c r="D440">
        <v>0</v>
      </c>
      <c r="E440">
        <v>0.157106</v>
      </c>
      <c r="F440">
        <v>1</v>
      </c>
      <c r="G440">
        <v>0</v>
      </c>
      <c r="H440" t="s">
        <v>71</v>
      </c>
      <c r="I440">
        <v>41.96</v>
      </c>
      <c r="J440">
        <v>304.99869999999999</v>
      </c>
      <c r="K440">
        <v>25.068390000000001</v>
      </c>
    </row>
    <row r="441" spans="1:11">
      <c r="A441" s="6">
        <v>3221020190012000</v>
      </c>
      <c r="B441">
        <v>2004</v>
      </c>
      <c r="C441">
        <v>1</v>
      </c>
      <c r="D441">
        <v>5</v>
      </c>
      <c r="E441">
        <v>0.157106</v>
      </c>
      <c r="F441">
        <v>1</v>
      </c>
      <c r="G441">
        <v>0</v>
      </c>
      <c r="H441" t="s">
        <v>70</v>
      </c>
      <c r="I441">
        <v>46.81</v>
      </c>
      <c r="J441">
        <v>758.31880000000001</v>
      </c>
      <c r="K441">
        <v>125.342</v>
      </c>
    </row>
    <row r="442" spans="1:11">
      <c r="A442" s="6">
        <v>3224010640012000</v>
      </c>
      <c r="B442">
        <v>2004</v>
      </c>
      <c r="C442">
        <v>1</v>
      </c>
      <c r="D442">
        <v>9</v>
      </c>
      <c r="E442">
        <v>0</v>
      </c>
      <c r="F442">
        <v>0</v>
      </c>
      <c r="G442">
        <v>0</v>
      </c>
      <c r="H442" t="s">
        <v>69</v>
      </c>
      <c r="I442">
        <v>63.99</v>
      </c>
      <c r="J442">
        <v>1699.386</v>
      </c>
      <c r="K442">
        <v>30</v>
      </c>
    </row>
    <row r="443" spans="1:11">
      <c r="A443" s="6">
        <v>3224030080012000</v>
      </c>
      <c r="B443">
        <v>2004</v>
      </c>
      <c r="C443">
        <v>1</v>
      </c>
      <c r="D443">
        <v>9</v>
      </c>
      <c r="E443">
        <v>0.157106</v>
      </c>
      <c r="F443">
        <v>1</v>
      </c>
      <c r="G443">
        <v>0</v>
      </c>
      <c r="H443" t="s">
        <v>69</v>
      </c>
      <c r="I443">
        <v>51.82</v>
      </c>
      <c r="J443">
        <v>250.68389999999999</v>
      </c>
      <c r="K443">
        <v>40</v>
      </c>
    </row>
    <row r="444" spans="1:11">
      <c r="A444" s="6">
        <v>3222040070022000</v>
      </c>
      <c r="B444">
        <v>2004</v>
      </c>
      <c r="C444">
        <v>1</v>
      </c>
      <c r="D444">
        <v>4</v>
      </c>
      <c r="E444">
        <v>0.23565900000000001</v>
      </c>
      <c r="F444">
        <v>1</v>
      </c>
      <c r="G444">
        <v>0</v>
      </c>
      <c r="H444" t="s">
        <v>70</v>
      </c>
      <c r="I444">
        <v>52.72</v>
      </c>
      <c r="J444">
        <v>1974.136</v>
      </c>
      <c r="K444">
        <v>9.4006469999999993</v>
      </c>
    </row>
    <row r="445" spans="1:11">
      <c r="A445" s="6">
        <v>3221020320022000</v>
      </c>
      <c r="B445">
        <v>2004</v>
      </c>
      <c r="C445">
        <v>1</v>
      </c>
      <c r="D445">
        <v>0</v>
      </c>
      <c r="E445">
        <v>0.157106</v>
      </c>
      <c r="F445">
        <v>1</v>
      </c>
      <c r="G445">
        <v>0</v>
      </c>
      <c r="H445" t="s">
        <v>71</v>
      </c>
      <c r="I445">
        <v>67.33</v>
      </c>
      <c r="J445">
        <v>282.01940000000002</v>
      </c>
      <c r="K445">
        <v>438.6968</v>
      </c>
    </row>
    <row r="446" spans="1:11">
      <c r="A446" s="6">
        <v>4111020490012000</v>
      </c>
      <c r="B446">
        <v>2004</v>
      </c>
      <c r="C446">
        <v>0</v>
      </c>
      <c r="D446">
        <v>11</v>
      </c>
      <c r="E446">
        <v>2.3290000000000002</v>
      </c>
      <c r="F446">
        <v>1</v>
      </c>
      <c r="G446">
        <v>56.072740000000003</v>
      </c>
      <c r="H446" t="s">
        <v>70</v>
      </c>
      <c r="I446">
        <v>42.02</v>
      </c>
      <c r="J446">
        <v>1358.2059999999999</v>
      </c>
      <c r="K446">
        <v>149.5273</v>
      </c>
    </row>
    <row r="447" spans="1:11">
      <c r="A447" s="6">
        <v>3222040180032000</v>
      </c>
      <c r="B447">
        <v>2004</v>
      </c>
      <c r="C447">
        <v>1</v>
      </c>
      <c r="D447">
        <v>3</v>
      </c>
      <c r="E447">
        <v>0.23565900000000001</v>
      </c>
      <c r="F447">
        <v>1</v>
      </c>
      <c r="G447">
        <v>0</v>
      </c>
      <c r="H447" t="s">
        <v>70</v>
      </c>
      <c r="I447">
        <v>54.91</v>
      </c>
      <c r="J447">
        <v>299.98509999999999</v>
      </c>
      <c r="K447">
        <v>18.801290000000002</v>
      </c>
    </row>
    <row r="448" spans="1:11">
      <c r="A448" s="6">
        <v>2111010170032000</v>
      </c>
      <c r="B448">
        <v>2004</v>
      </c>
      <c r="C448">
        <v>1</v>
      </c>
      <c r="D448">
        <v>16</v>
      </c>
      <c r="E448">
        <v>27.948</v>
      </c>
      <c r="F448">
        <v>1</v>
      </c>
      <c r="G448">
        <v>62.303040000000003</v>
      </c>
      <c r="H448" t="s">
        <v>70</v>
      </c>
      <c r="I448">
        <v>29.28</v>
      </c>
      <c r="J448">
        <v>1806.788</v>
      </c>
      <c r="K448">
        <v>7.9897429999999998</v>
      </c>
    </row>
    <row r="449" spans="1:11">
      <c r="A449" s="6">
        <v>2322050740012000</v>
      </c>
      <c r="B449">
        <v>2004</v>
      </c>
      <c r="C449">
        <v>1</v>
      </c>
      <c r="D449">
        <v>8</v>
      </c>
      <c r="E449">
        <v>0.26707999999999998</v>
      </c>
      <c r="F449">
        <v>0</v>
      </c>
      <c r="G449">
        <v>0</v>
      </c>
      <c r="H449" t="s">
        <v>69</v>
      </c>
      <c r="I449">
        <v>59.52</v>
      </c>
      <c r="J449">
        <v>150.41040000000001</v>
      </c>
      <c r="K449">
        <v>0.25068390000000002</v>
      </c>
    </row>
    <row r="450" spans="1:11">
      <c r="A450" s="6">
        <v>3224020010022000</v>
      </c>
      <c r="B450">
        <v>2004</v>
      </c>
      <c r="C450">
        <v>1</v>
      </c>
      <c r="D450">
        <v>0</v>
      </c>
      <c r="E450">
        <v>0.157106</v>
      </c>
      <c r="F450">
        <v>1</v>
      </c>
      <c r="G450">
        <v>0</v>
      </c>
      <c r="H450" t="s">
        <v>71</v>
      </c>
      <c r="I450">
        <v>59.46</v>
      </c>
      <c r="J450">
        <v>407.3614</v>
      </c>
      <c r="K450">
        <v>6</v>
      </c>
    </row>
    <row r="451" spans="1:11">
      <c r="A451" s="6">
        <v>3224020810022000</v>
      </c>
      <c r="B451">
        <v>2004</v>
      </c>
      <c r="C451">
        <v>0</v>
      </c>
      <c r="D451">
        <v>5</v>
      </c>
      <c r="E451">
        <v>0.157106</v>
      </c>
      <c r="F451">
        <v>1</v>
      </c>
      <c r="G451">
        <v>75.205169999999995</v>
      </c>
      <c r="H451" t="s">
        <v>70</v>
      </c>
      <c r="I451">
        <v>38.19</v>
      </c>
      <c r="J451">
        <v>1580.98</v>
      </c>
      <c r="K451">
        <v>3.0082070000000001</v>
      </c>
    </row>
    <row r="452" spans="1:11">
      <c r="A452" s="6">
        <v>3222020190012000</v>
      </c>
      <c r="B452">
        <v>2004</v>
      </c>
      <c r="C452">
        <v>1</v>
      </c>
      <c r="D452">
        <v>9</v>
      </c>
      <c r="E452">
        <v>0.31421199999999999</v>
      </c>
      <c r="F452">
        <v>1</v>
      </c>
      <c r="G452">
        <v>0</v>
      </c>
      <c r="H452" t="s">
        <v>70</v>
      </c>
      <c r="I452">
        <v>63</v>
      </c>
      <c r="J452">
        <v>379.15949999999998</v>
      </c>
      <c r="K452">
        <v>25.068390000000001</v>
      </c>
    </row>
    <row r="453" spans="1:11">
      <c r="A453" s="6">
        <v>3223050610022000</v>
      </c>
      <c r="B453">
        <v>2004</v>
      </c>
      <c r="C453">
        <v>1</v>
      </c>
      <c r="D453">
        <v>15</v>
      </c>
      <c r="E453">
        <v>0</v>
      </c>
      <c r="F453">
        <v>0</v>
      </c>
      <c r="G453">
        <v>0</v>
      </c>
      <c r="H453" t="s">
        <v>69</v>
      </c>
      <c r="I453">
        <v>75.099999999999994</v>
      </c>
      <c r="J453">
        <v>3972.8389999999999</v>
      </c>
      <c r="K453">
        <v>100</v>
      </c>
    </row>
    <row r="454" spans="1:11">
      <c r="A454" s="6">
        <v>2322020110012000</v>
      </c>
      <c r="B454">
        <v>2004</v>
      </c>
      <c r="C454">
        <v>1</v>
      </c>
      <c r="D454">
        <v>9</v>
      </c>
      <c r="E454">
        <v>4.7132E-2</v>
      </c>
      <c r="F454">
        <v>1</v>
      </c>
      <c r="G454">
        <v>0</v>
      </c>
      <c r="H454" t="s">
        <v>69</v>
      </c>
      <c r="I454">
        <v>25.25</v>
      </c>
      <c r="J454">
        <v>4512.3109999999997</v>
      </c>
      <c r="K454">
        <v>4.762994</v>
      </c>
    </row>
    <row r="455" spans="1:11">
      <c r="A455" s="6">
        <v>3224030020012000</v>
      </c>
      <c r="B455">
        <v>2004</v>
      </c>
      <c r="C455">
        <v>1</v>
      </c>
      <c r="D455">
        <v>12</v>
      </c>
      <c r="E455">
        <v>0.157106</v>
      </c>
      <c r="F455">
        <v>1</v>
      </c>
      <c r="G455">
        <v>0</v>
      </c>
      <c r="H455" t="s">
        <v>69</v>
      </c>
      <c r="I455">
        <v>49.92</v>
      </c>
      <c r="J455">
        <v>415.71749999999997</v>
      </c>
      <c r="K455">
        <v>0.62670979999999998</v>
      </c>
    </row>
    <row r="456" spans="1:11">
      <c r="A456" s="6">
        <v>3224030020022000</v>
      </c>
      <c r="B456">
        <v>2004</v>
      </c>
      <c r="C456">
        <v>1</v>
      </c>
      <c r="D456">
        <v>0</v>
      </c>
      <c r="E456">
        <v>0.157106</v>
      </c>
      <c r="F456">
        <v>1</v>
      </c>
      <c r="G456">
        <v>0</v>
      </c>
      <c r="H456" t="s">
        <v>70</v>
      </c>
      <c r="I456">
        <v>49.14</v>
      </c>
      <c r="J456">
        <v>415.71749999999997</v>
      </c>
      <c r="K456">
        <v>1.25342</v>
      </c>
    </row>
    <row r="457" spans="1:11">
      <c r="A457" s="6">
        <v>3212060120052000</v>
      </c>
      <c r="B457">
        <v>2004</v>
      </c>
      <c r="C457">
        <v>0</v>
      </c>
      <c r="D457">
        <v>12</v>
      </c>
      <c r="E457">
        <v>1.55267</v>
      </c>
      <c r="F457">
        <v>1</v>
      </c>
      <c r="G457">
        <v>69.779409999999999</v>
      </c>
      <c r="H457" t="s">
        <v>69</v>
      </c>
      <c r="I457">
        <v>31.37</v>
      </c>
      <c r="J457">
        <v>1675.703</v>
      </c>
      <c r="K457">
        <v>10.747640000000001</v>
      </c>
    </row>
    <row r="458" spans="1:11">
      <c r="A458" s="6">
        <v>3221030120022000</v>
      </c>
      <c r="B458">
        <v>2004</v>
      </c>
      <c r="C458">
        <v>0</v>
      </c>
      <c r="D458">
        <v>0</v>
      </c>
      <c r="E458">
        <v>0.157106</v>
      </c>
      <c r="F458">
        <v>1</v>
      </c>
      <c r="G458">
        <v>0</v>
      </c>
      <c r="H458" t="s">
        <v>70</v>
      </c>
      <c r="I458">
        <v>54.6</v>
      </c>
      <c r="J458">
        <v>501.36779999999999</v>
      </c>
      <c r="K458">
        <v>25.068390000000001</v>
      </c>
    </row>
    <row r="459" spans="1:11">
      <c r="A459" s="6">
        <v>3222030080012000</v>
      </c>
      <c r="B459">
        <v>2004</v>
      </c>
      <c r="C459">
        <v>1</v>
      </c>
      <c r="D459">
        <v>9</v>
      </c>
      <c r="E459">
        <v>0</v>
      </c>
      <c r="F459">
        <v>1</v>
      </c>
      <c r="G459">
        <v>0</v>
      </c>
      <c r="H459" t="s">
        <v>71</v>
      </c>
      <c r="I459">
        <v>64.53</v>
      </c>
      <c r="J459">
        <v>1694.749</v>
      </c>
      <c r="K459">
        <v>13.787610000000001</v>
      </c>
    </row>
    <row r="460" spans="1:11">
      <c r="A460" s="6">
        <v>3711030820022000</v>
      </c>
      <c r="B460">
        <v>2004</v>
      </c>
      <c r="C460">
        <v>1</v>
      </c>
      <c r="D460">
        <v>14</v>
      </c>
      <c r="E460">
        <v>0</v>
      </c>
      <c r="F460">
        <v>1</v>
      </c>
      <c r="G460">
        <v>124.6061</v>
      </c>
      <c r="H460" t="s">
        <v>70</v>
      </c>
      <c r="I460">
        <v>44.8</v>
      </c>
      <c r="J460">
        <v>3788.0250000000001</v>
      </c>
      <c r="K460">
        <v>18.690909999999999</v>
      </c>
    </row>
    <row r="461" spans="1:11">
      <c r="A461" s="6">
        <v>3221020190022000</v>
      </c>
      <c r="B461">
        <v>2004</v>
      </c>
      <c r="C461">
        <v>1</v>
      </c>
      <c r="D461">
        <v>0</v>
      </c>
      <c r="E461">
        <v>0.157106</v>
      </c>
      <c r="F461">
        <v>1</v>
      </c>
      <c r="G461">
        <v>0</v>
      </c>
      <c r="H461" t="s">
        <v>69</v>
      </c>
      <c r="I461">
        <v>43.6</v>
      </c>
      <c r="J461">
        <v>758.31880000000001</v>
      </c>
      <c r="K461">
        <v>1.25342</v>
      </c>
    </row>
    <row r="462" spans="1:11">
      <c r="A462" s="6">
        <v>2112040670012000</v>
      </c>
      <c r="B462">
        <v>2004</v>
      </c>
      <c r="C462">
        <v>1</v>
      </c>
      <c r="D462">
        <v>9</v>
      </c>
      <c r="E462">
        <v>6.2106700000000004</v>
      </c>
      <c r="F462">
        <v>1</v>
      </c>
      <c r="G462">
        <v>124.6061</v>
      </c>
      <c r="H462" t="s">
        <v>69</v>
      </c>
      <c r="I462">
        <v>56.51</v>
      </c>
      <c r="J462">
        <v>1520.194</v>
      </c>
      <c r="K462">
        <v>8.7224260000000005</v>
      </c>
    </row>
    <row r="463" spans="1:11">
      <c r="A463" s="6">
        <v>4324010080022000</v>
      </c>
      <c r="B463">
        <v>2004</v>
      </c>
      <c r="C463">
        <v>1</v>
      </c>
      <c r="D463">
        <v>9</v>
      </c>
      <c r="E463">
        <v>5.0273899999999996</v>
      </c>
      <c r="F463">
        <v>1</v>
      </c>
      <c r="G463">
        <v>112.8078</v>
      </c>
      <c r="H463" t="s">
        <v>68</v>
      </c>
      <c r="I463">
        <v>46.89</v>
      </c>
      <c r="J463">
        <v>5120.2190000000001</v>
      </c>
      <c r="K463">
        <v>6.2670979999999998</v>
      </c>
    </row>
    <row r="464" spans="1:11">
      <c r="A464" s="6">
        <v>3224020070022000</v>
      </c>
      <c r="B464">
        <v>2004</v>
      </c>
      <c r="C464">
        <v>0</v>
      </c>
      <c r="D464">
        <v>0</v>
      </c>
      <c r="E464">
        <v>0.157106</v>
      </c>
      <c r="F464">
        <v>1</v>
      </c>
      <c r="G464">
        <v>0</v>
      </c>
      <c r="H464" t="s">
        <v>70</v>
      </c>
      <c r="I464">
        <v>49.46</v>
      </c>
      <c r="J464">
        <v>218.34569999999999</v>
      </c>
      <c r="K464">
        <v>60</v>
      </c>
    </row>
    <row r="465" spans="1:11">
      <c r="A465" s="6">
        <v>2321020830012000</v>
      </c>
      <c r="B465">
        <v>2004</v>
      </c>
      <c r="C465">
        <v>1</v>
      </c>
      <c r="D465">
        <v>11</v>
      </c>
      <c r="E465">
        <v>0.157106</v>
      </c>
      <c r="F465">
        <v>1</v>
      </c>
      <c r="G465">
        <v>125.342</v>
      </c>
      <c r="H465" t="s">
        <v>68</v>
      </c>
      <c r="I465">
        <v>32.409999999999997</v>
      </c>
      <c r="J465">
        <v>1671.2260000000001</v>
      </c>
      <c r="K465">
        <v>75.205179999999999</v>
      </c>
    </row>
    <row r="466" spans="1:11">
      <c r="A466" s="6">
        <v>3724020430012000</v>
      </c>
      <c r="B466">
        <v>2004</v>
      </c>
      <c r="C466">
        <v>1</v>
      </c>
      <c r="D466">
        <v>6</v>
      </c>
      <c r="E466">
        <v>0.157106</v>
      </c>
      <c r="F466">
        <v>1</v>
      </c>
      <c r="G466">
        <v>0</v>
      </c>
      <c r="H466" t="s">
        <v>70</v>
      </c>
      <c r="I466">
        <v>74.05</v>
      </c>
      <c r="J466">
        <v>250.68389999999999</v>
      </c>
      <c r="K466">
        <v>7.5205169999999999</v>
      </c>
    </row>
    <row r="467" spans="1:11">
      <c r="A467" s="6">
        <v>3223050640012000</v>
      </c>
      <c r="B467">
        <v>2004</v>
      </c>
      <c r="C467">
        <v>1</v>
      </c>
      <c r="D467">
        <v>12</v>
      </c>
      <c r="E467">
        <v>0</v>
      </c>
      <c r="F467">
        <v>1</v>
      </c>
      <c r="G467">
        <v>175.4787</v>
      </c>
      <c r="H467" t="s">
        <v>69</v>
      </c>
      <c r="I467">
        <v>50.02</v>
      </c>
      <c r="J467">
        <v>4675.2550000000001</v>
      </c>
      <c r="K467">
        <v>10</v>
      </c>
    </row>
    <row r="468" spans="1:11">
      <c r="A468" s="6">
        <v>3221050070042000</v>
      </c>
      <c r="B468">
        <v>2004</v>
      </c>
      <c r="C468">
        <v>1</v>
      </c>
      <c r="D468">
        <v>13</v>
      </c>
      <c r="E468">
        <v>7.5410899999999996</v>
      </c>
      <c r="F468">
        <v>1</v>
      </c>
      <c r="G468">
        <v>150.41030000000001</v>
      </c>
      <c r="H468" t="s">
        <v>68</v>
      </c>
      <c r="I468">
        <v>27.44</v>
      </c>
      <c r="J468">
        <v>2645.4989999999998</v>
      </c>
      <c r="K468">
        <v>8</v>
      </c>
    </row>
    <row r="469" spans="1:11">
      <c r="A469" s="6">
        <v>3222040830022000</v>
      </c>
      <c r="B469">
        <v>2004</v>
      </c>
      <c r="C469">
        <v>1</v>
      </c>
      <c r="D469">
        <v>0</v>
      </c>
      <c r="E469">
        <v>0.23565900000000001</v>
      </c>
      <c r="F469">
        <v>1</v>
      </c>
      <c r="G469">
        <v>0</v>
      </c>
      <c r="H469" t="s">
        <v>71</v>
      </c>
      <c r="I469">
        <v>55.3</v>
      </c>
      <c r="J469">
        <v>452.23379999999997</v>
      </c>
      <c r="K469">
        <v>800</v>
      </c>
    </row>
    <row r="470" spans="1:11">
      <c r="A470" s="6">
        <v>3212010020022000</v>
      </c>
      <c r="B470">
        <v>2004</v>
      </c>
      <c r="C470">
        <v>1</v>
      </c>
      <c r="D470">
        <v>0</v>
      </c>
      <c r="E470">
        <v>0</v>
      </c>
      <c r="F470">
        <v>0</v>
      </c>
      <c r="G470">
        <v>0</v>
      </c>
      <c r="H470" t="s">
        <v>69</v>
      </c>
      <c r="I470">
        <v>55.11</v>
      </c>
      <c r="J470">
        <v>1987.4670000000001</v>
      </c>
      <c r="K470">
        <v>7.4763650000000004</v>
      </c>
    </row>
    <row r="471" spans="1:11">
      <c r="A471" s="6">
        <v>3211030120012000</v>
      </c>
      <c r="B471">
        <v>2004</v>
      </c>
      <c r="C471">
        <v>1</v>
      </c>
      <c r="D471">
        <v>12</v>
      </c>
      <c r="E471">
        <v>46.58</v>
      </c>
      <c r="F471">
        <v>1</v>
      </c>
      <c r="G471">
        <v>124.6061</v>
      </c>
      <c r="H471" t="s">
        <v>69</v>
      </c>
      <c r="I471">
        <v>48.18</v>
      </c>
      <c r="J471">
        <v>3065.31</v>
      </c>
      <c r="K471">
        <v>100</v>
      </c>
    </row>
    <row r="472" spans="1:11">
      <c r="A472" s="6">
        <v>3224030160022000</v>
      </c>
      <c r="B472">
        <v>2004</v>
      </c>
      <c r="C472">
        <v>1</v>
      </c>
      <c r="D472">
        <v>0</v>
      </c>
      <c r="E472">
        <v>0.157106</v>
      </c>
      <c r="F472">
        <v>1</v>
      </c>
      <c r="G472">
        <v>0</v>
      </c>
      <c r="H472" t="s">
        <v>70</v>
      </c>
      <c r="I472">
        <v>50.41</v>
      </c>
      <c r="J472">
        <v>200.1293</v>
      </c>
      <c r="K472">
        <v>15.041029999999999</v>
      </c>
    </row>
    <row r="473" spans="1:11">
      <c r="A473" s="6">
        <v>5212030170022000</v>
      </c>
      <c r="B473">
        <v>2004</v>
      </c>
      <c r="C473">
        <v>1</v>
      </c>
      <c r="D473">
        <v>0</v>
      </c>
      <c r="E473">
        <v>7.7632999999999994E-2</v>
      </c>
      <c r="F473">
        <v>1</v>
      </c>
      <c r="G473">
        <v>0</v>
      </c>
      <c r="H473" t="s">
        <v>70</v>
      </c>
      <c r="I473">
        <v>71.66</v>
      </c>
      <c r="J473">
        <v>54.203650000000003</v>
      </c>
      <c r="K473">
        <v>13.955880000000001</v>
      </c>
    </row>
    <row r="474" spans="1:11">
      <c r="A474" s="6">
        <v>4211020180022000</v>
      </c>
      <c r="B474">
        <v>2004</v>
      </c>
      <c r="C474">
        <v>1</v>
      </c>
      <c r="D474">
        <v>4</v>
      </c>
      <c r="E474">
        <v>4.6580000000000004</v>
      </c>
      <c r="F474">
        <v>0</v>
      </c>
      <c r="G474">
        <v>0</v>
      </c>
      <c r="H474" t="s">
        <v>71</v>
      </c>
      <c r="I474">
        <v>63.27</v>
      </c>
      <c r="J474">
        <v>1395.588</v>
      </c>
      <c r="K474">
        <v>411.20010000000002</v>
      </c>
    </row>
    <row r="475" spans="1:11">
      <c r="A475" s="6">
        <v>3224010050012000</v>
      </c>
      <c r="B475">
        <v>2004</v>
      </c>
      <c r="C475">
        <v>0</v>
      </c>
      <c r="D475">
        <v>6</v>
      </c>
      <c r="E475">
        <v>0</v>
      </c>
      <c r="F475">
        <v>0</v>
      </c>
      <c r="G475">
        <v>0</v>
      </c>
      <c r="H475" t="s">
        <v>70</v>
      </c>
      <c r="I475">
        <v>67.7</v>
      </c>
      <c r="J475">
        <v>1090.4749999999999</v>
      </c>
      <c r="K475">
        <v>25.068390000000001</v>
      </c>
    </row>
    <row r="476" spans="1:11">
      <c r="A476" s="6">
        <v>4212010830012000</v>
      </c>
      <c r="B476">
        <v>2004</v>
      </c>
      <c r="C476">
        <v>1</v>
      </c>
      <c r="D476">
        <v>9</v>
      </c>
      <c r="E476">
        <v>0</v>
      </c>
      <c r="F476">
        <v>0</v>
      </c>
      <c r="G476">
        <v>0</v>
      </c>
      <c r="H476" t="s">
        <v>70</v>
      </c>
      <c r="I476">
        <v>58.94</v>
      </c>
      <c r="J476">
        <v>1781.867</v>
      </c>
      <c r="K476">
        <v>10</v>
      </c>
    </row>
    <row r="477" spans="1:11">
      <c r="A477" s="6">
        <v>5212010820012000</v>
      </c>
      <c r="B477">
        <v>2004</v>
      </c>
      <c r="C477">
        <v>1</v>
      </c>
      <c r="D477">
        <v>15</v>
      </c>
      <c r="E477">
        <v>0</v>
      </c>
      <c r="F477">
        <v>0</v>
      </c>
      <c r="G477">
        <v>0</v>
      </c>
      <c r="H477" t="s">
        <v>70</v>
      </c>
      <c r="I477">
        <v>57.85</v>
      </c>
      <c r="J477">
        <v>2305.2130000000002</v>
      </c>
      <c r="K477">
        <v>50</v>
      </c>
    </row>
    <row r="478" spans="1:11">
      <c r="A478" s="6">
        <v>2312020060022000</v>
      </c>
      <c r="B478">
        <v>2004</v>
      </c>
      <c r="C478">
        <v>1</v>
      </c>
      <c r="D478">
        <v>15</v>
      </c>
      <c r="E478">
        <v>14.129300000000001</v>
      </c>
      <c r="F478">
        <v>1</v>
      </c>
      <c r="G478">
        <v>161.9879</v>
      </c>
      <c r="H478" t="s">
        <v>70</v>
      </c>
      <c r="I478">
        <v>43</v>
      </c>
      <c r="J478">
        <v>2105.8429999999998</v>
      </c>
      <c r="K478">
        <v>134.5746</v>
      </c>
    </row>
    <row r="479" spans="1:11">
      <c r="A479" s="6">
        <v>4224030180012000</v>
      </c>
      <c r="B479">
        <v>2004</v>
      </c>
      <c r="C479">
        <v>1</v>
      </c>
      <c r="D479">
        <v>6</v>
      </c>
      <c r="E479">
        <v>4.7131800000000004</v>
      </c>
      <c r="F479">
        <v>1</v>
      </c>
      <c r="G479">
        <v>75.205169999999995</v>
      </c>
      <c r="H479" t="s">
        <v>70</v>
      </c>
      <c r="I479">
        <v>50.14</v>
      </c>
      <c r="J479">
        <v>3137.9360000000001</v>
      </c>
      <c r="K479">
        <v>100</v>
      </c>
    </row>
    <row r="480" spans="1:11">
      <c r="A480" s="6">
        <v>3211030170022000</v>
      </c>
      <c r="B480">
        <v>2004</v>
      </c>
      <c r="C480">
        <v>1</v>
      </c>
      <c r="D480">
        <v>12</v>
      </c>
      <c r="E480">
        <v>0</v>
      </c>
      <c r="F480">
        <v>1</v>
      </c>
      <c r="G480">
        <v>124.6061</v>
      </c>
      <c r="H480" t="s">
        <v>70</v>
      </c>
      <c r="I480">
        <v>62.07</v>
      </c>
      <c r="J480">
        <v>3267.172</v>
      </c>
      <c r="K480">
        <v>16</v>
      </c>
    </row>
    <row r="481" spans="1:11">
      <c r="A481" s="6">
        <v>4324010020012000</v>
      </c>
      <c r="B481">
        <v>2004</v>
      </c>
      <c r="C481">
        <v>1</v>
      </c>
      <c r="D481">
        <v>11</v>
      </c>
      <c r="E481">
        <v>4.7131800000000004</v>
      </c>
      <c r="F481">
        <v>1</v>
      </c>
      <c r="G481">
        <v>100.2736</v>
      </c>
      <c r="H481" t="s">
        <v>69</v>
      </c>
      <c r="I481">
        <v>55.32</v>
      </c>
      <c r="J481">
        <v>1209.55</v>
      </c>
      <c r="K481">
        <v>100</v>
      </c>
    </row>
    <row r="482" spans="1:11">
      <c r="A482" s="6">
        <v>4212010200022000</v>
      </c>
      <c r="B482">
        <v>2004</v>
      </c>
      <c r="C482">
        <v>1</v>
      </c>
      <c r="D482">
        <v>14</v>
      </c>
      <c r="E482">
        <v>0</v>
      </c>
      <c r="F482">
        <v>0</v>
      </c>
      <c r="G482">
        <v>0</v>
      </c>
      <c r="H482" t="s">
        <v>70</v>
      </c>
      <c r="I482">
        <v>53.47</v>
      </c>
      <c r="J482">
        <v>1872.83</v>
      </c>
      <c r="K482">
        <v>0.1246061</v>
      </c>
    </row>
    <row r="483" spans="1:11">
      <c r="A483" s="6">
        <v>4223010040032000</v>
      </c>
      <c r="B483">
        <v>2004</v>
      </c>
      <c r="C483">
        <v>0</v>
      </c>
      <c r="D483">
        <v>12</v>
      </c>
      <c r="E483">
        <v>0.94263600000000003</v>
      </c>
      <c r="F483">
        <v>0</v>
      </c>
      <c r="G483">
        <v>0</v>
      </c>
      <c r="H483" t="s">
        <v>70</v>
      </c>
      <c r="I483">
        <v>56.74</v>
      </c>
      <c r="J483">
        <v>1506.61</v>
      </c>
      <c r="K483">
        <v>26.321809999999999</v>
      </c>
    </row>
    <row r="484" spans="1:11">
      <c r="A484" s="6">
        <v>3212080110022000</v>
      </c>
      <c r="B484">
        <v>2004</v>
      </c>
      <c r="C484">
        <v>0</v>
      </c>
      <c r="D484">
        <v>9</v>
      </c>
      <c r="E484">
        <v>4.6580000000000004</v>
      </c>
      <c r="F484">
        <v>1</v>
      </c>
      <c r="G484">
        <v>124.6061</v>
      </c>
      <c r="H484" t="s">
        <v>69</v>
      </c>
      <c r="I484">
        <v>34.57</v>
      </c>
      <c r="J484">
        <v>1520.194</v>
      </c>
      <c r="K484">
        <v>50</v>
      </c>
    </row>
    <row r="485" spans="1:11">
      <c r="A485" s="6">
        <v>3212030110412000</v>
      </c>
      <c r="B485">
        <v>2004</v>
      </c>
      <c r="C485">
        <v>1</v>
      </c>
      <c r="D485">
        <v>9</v>
      </c>
      <c r="E485">
        <v>3.7263999999999999</v>
      </c>
      <c r="F485">
        <v>1</v>
      </c>
      <c r="G485">
        <v>62.303040000000003</v>
      </c>
      <c r="H485" t="s">
        <v>69</v>
      </c>
      <c r="I485">
        <v>35.32</v>
      </c>
      <c r="J485">
        <v>836.72990000000004</v>
      </c>
      <c r="K485">
        <v>5</v>
      </c>
    </row>
    <row r="486" spans="1:11">
      <c r="A486" s="6">
        <v>3724020410022000</v>
      </c>
      <c r="B486">
        <v>2004</v>
      </c>
      <c r="C486">
        <v>0</v>
      </c>
      <c r="D486">
        <v>9</v>
      </c>
      <c r="E486">
        <v>0.157106</v>
      </c>
      <c r="F486">
        <v>1</v>
      </c>
      <c r="G486">
        <v>0</v>
      </c>
      <c r="H486" t="s">
        <v>68</v>
      </c>
      <c r="I486">
        <v>48.13</v>
      </c>
      <c r="J486">
        <v>41.780650000000001</v>
      </c>
      <c r="K486">
        <v>2.2561550000000001</v>
      </c>
    </row>
    <row r="487" spans="1:11">
      <c r="A487" s="6">
        <v>3211040060022000</v>
      </c>
      <c r="B487">
        <v>2004</v>
      </c>
      <c r="C487">
        <v>1</v>
      </c>
      <c r="D487">
        <v>0</v>
      </c>
      <c r="E487">
        <v>0</v>
      </c>
      <c r="F487">
        <v>1</v>
      </c>
      <c r="G487">
        <v>80.993960000000001</v>
      </c>
      <c r="H487" t="s">
        <v>69</v>
      </c>
      <c r="I487">
        <v>48.71</v>
      </c>
      <c r="J487">
        <v>2939.0419999999999</v>
      </c>
      <c r="K487">
        <v>10</v>
      </c>
    </row>
    <row r="488" spans="1:11">
      <c r="A488" s="6">
        <v>3224030190022000</v>
      </c>
      <c r="B488">
        <v>2004</v>
      </c>
      <c r="C488">
        <v>1</v>
      </c>
      <c r="D488">
        <v>0</v>
      </c>
      <c r="E488">
        <v>0.157106</v>
      </c>
      <c r="F488">
        <v>1</v>
      </c>
      <c r="G488">
        <v>0</v>
      </c>
      <c r="H488" t="s">
        <v>71</v>
      </c>
      <c r="I488">
        <v>60.22</v>
      </c>
      <c r="J488">
        <v>337.42059999999998</v>
      </c>
      <c r="K488">
        <v>175.4787</v>
      </c>
    </row>
    <row r="489" spans="1:11">
      <c r="A489" s="6">
        <v>3212010120012000</v>
      </c>
      <c r="B489">
        <v>2004</v>
      </c>
      <c r="C489">
        <v>0</v>
      </c>
      <c r="D489">
        <v>0</v>
      </c>
      <c r="E489">
        <v>0</v>
      </c>
      <c r="F489">
        <v>0</v>
      </c>
      <c r="G489">
        <v>0</v>
      </c>
      <c r="H489" t="s">
        <v>71</v>
      </c>
      <c r="I489">
        <v>62.25</v>
      </c>
      <c r="J489">
        <v>1033.4829999999999</v>
      </c>
      <c r="K489">
        <v>14.952730000000001</v>
      </c>
    </row>
    <row r="490" spans="1:11">
      <c r="A490" s="6">
        <v>2324010810012000</v>
      </c>
      <c r="B490">
        <v>2006</v>
      </c>
      <c r="C490">
        <v>0</v>
      </c>
      <c r="D490">
        <v>16</v>
      </c>
      <c r="E490">
        <v>31.9039</v>
      </c>
      <c r="F490">
        <v>1</v>
      </c>
      <c r="G490">
        <v>166.1979</v>
      </c>
      <c r="H490" t="s">
        <v>70</v>
      </c>
      <c r="I490">
        <v>53.45</v>
      </c>
      <c r="J490">
        <v>2251.3420000000001</v>
      </c>
      <c r="K490">
        <v>19.176680000000001</v>
      </c>
    </row>
    <row r="491" spans="1:11">
      <c r="A491" s="6">
        <v>4112010120022000</v>
      </c>
      <c r="B491">
        <v>2006</v>
      </c>
      <c r="C491">
        <v>1</v>
      </c>
      <c r="D491">
        <v>18</v>
      </c>
      <c r="E491">
        <v>3.26885</v>
      </c>
      <c r="F491">
        <v>1</v>
      </c>
      <c r="G491">
        <v>140.62899999999999</v>
      </c>
      <c r="H491" t="s">
        <v>71</v>
      </c>
      <c r="I491">
        <v>44.96</v>
      </c>
      <c r="J491">
        <v>2194.665</v>
      </c>
      <c r="K491">
        <v>639.22270000000003</v>
      </c>
    </row>
    <row r="492" spans="1:11">
      <c r="A492" s="6">
        <v>2111020840012000</v>
      </c>
      <c r="B492">
        <v>2006</v>
      </c>
      <c r="C492">
        <v>1</v>
      </c>
      <c r="D492">
        <v>14</v>
      </c>
      <c r="E492">
        <v>21.247499999999999</v>
      </c>
      <c r="F492">
        <v>0</v>
      </c>
      <c r="G492">
        <v>0</v>
      </c>
      <c r="H492" t="s">
        <v>71</v>
      </c>
      <c r="I492">
        <v>57.43</v>
      </c>
      <c r="J492">
        <v>262.0813</v>
      </c>
      <c r="K492">
        <v>76.706729999999993</v>
      </c>
    </row>
    <row r="493" spans="1:11">
      <c r="A493" s="6">
        <v>4222010120022000</v>
      </c>
      <c r="B493">
        <v>2006</v>
      </c>
      <c r="C493">
        <v>1</v>
      </c>
      <c r="D493">
        <v>11</v>
      </c>
      <c r="E493">
        <v>0.24516299999999999</v>
      </c>
      <c r="F493">
        <v>1</v>
      </c>
      <c r="G493">
        <v>639.22270000000003</v>
      </c>
      <c r="H493" t="s">
        <v>68</v>
      </c>
      <c r="I493">
        <v>46.69</v>
      </c>
      <c r="J493">
        <v>8054.2060000000001</v>
      </c>
      <c r="K493">
        <v>7.6706719999999997</v>
      </c>
    </row>
    <row r="494" spans="1:11">
      <c r="A494" s="6">
        <v>2123030160012000</v>
      </c>
      <c r="B494">
        <v>2006</v>
      </c>
      <c r="C494">
        <v>1</v>
      </c>
      <c r="D494">
        <v>8</v>
      </c>
      <c r="E494">
        <v>0.163442</v>
      </c>
      <c r="F494">
        <v>1</v>
      </c>
      <c r="G494">
        <v>0</v>
      </c>
      <c r="H494" t="s">
        <v>69</v>
      </c>
      <c r="I494">
        <v>43.49</v>
      </c>
      <c r="J494">
        <v>191.76679999999999</v>
      </c>
      <c r="K494">
        <v>3.8353359999999999</v>
      </c>
    </row>
    <row r="495" spans="1:11">
      <c r="A495" s="6">
        <v>4312020810012000</v>
      </c>
      <c r="B495">
        <v>2006</v>
      </c>
      <c r="C495">
        <v>1</v>
      </c>
      <c r="D495">
        <v>15</v>
      </c>
      <c r="E495">
        <v>4.90327</v>
      </c>
      <c r="F495">
        <v>1</v>
      </c>
      <c r="G495">
        <v>120.1739</v>
      </c>
      <c r="H495" t="s">
        <v>69</v>
      </c>
      <c r="I495">
        <v>51.44</v>
      </c>
      <c r="J495">
        <v>1462.5419999999999</v>
      </c>
      <c r="K495">
        <v>4</v>
      </c>
    </row>
    <row r="496" spans="1:11">
      <c r="A496" s="6">
        <v>4224020420012000</v>
      </c>
      <c r="B496">
        <v>2006</v>
      </c>
      <c r="C496">
        <v>1</v>
      </c>
      <c r="D496">
        <v>9</v>
      </c>
      <c r="E496">
        <v>0.24516299999999999</v>
      </c>
      <c r="F496">
        <v>1</v>
      </c>
      <c r="G496">
        <v>63.922269999999997</v>
      </c>
      <c r="H496" t="s">
        <v>69</v>
      </c>
      <c r="I496">
        <v>41.79</v>
      </c>
      <c r="J496">
        <v>1051.521</v>
      </c>
      <c r="K496">
        <v>12.78445</v>
      </c>
    </row>
    <row r="497" spans="1:11">
      <c r="A497" s="6">
        <v>2121020140022000</v>
      </c>
      <c r="B497">
        <v>2006</v>
      </c>
      <c r="C497">
        <v>1</v>
      </c>
      <c r="D497">
        <v>9</v>
      </c>
      <c r="E497">
        <v>0</v>
      </c>
      <c r="F497">
        <v>1</v>
      </c>
      <c r="G497">
        <v>0</v>
      </c>
      <c r="H497" t="s">
        <v>70</v>
      </c>
      <c r="I497">
        <v>53.16</v>
      </c>
      <c r="J497">
        <v>115.06010000000001</v>
      </c>
      <c r="K497">
        <v>60</v>
      </c>
    </row>
    <row r="498" spans="1:11">
      <c r="A498" s="6">
        <v>4224010180022000</v>
      </c>
      <c r="B498">
        <v>2006</v>
      </c>
      <c r="C498">
        <v>0</v>
      </c>
      <c r="D498">
        <v>0</v>
      </c>
      <c r="E498">
        <v>0.24516299999999999</v>
      </c>
      <c r="F498">
        <v>1</v>
      </c>
      <c r="G498">
        <v>0</v>
      </c>
      <c r="H498" t="s">
        <v>69</v>
      </c>
      <c r="I498">
        <v>64.17</v>
      </c>
      <c r="J498">
        <v>97.481459999999998</v>
      </c>
      <c r="K498">
        <v>30.682690000000001</v>
      </c>
    </row>
    <row r="499" spans="1:11">
      <c r="A499" s="6">
        <v>3224010030022000</v>
      </c>
      <c r="B499">
        <v>2006</v>
      </c>
      <c r="C499">
        <v>0</v>
      </c>
      <c r="D499">
        <v>0</v>
      </c>
      <c r="E499">
        <v>0</v>
      </c>
      <c r="F499">
        <v>0</v>
      </c>
      <c r="G499">
        <v>0</v>
      </c>
      <c r="H499" t="s">
        <v>70</v>
      </c>
      <c r="I499">
        <v>68.94</v>
      </c>
      <c r="J499">
        <v>97.161850000000001</v>
      </c>
      <c r="K499">
        <v>10.22756</v>
      </c>
    </row>
    <row r="500" spans="1:11">
      <c r="A500" s="6">
        <v>2311020890012000</v>
      </c>
      <c r="B500">
        <v>2006</v>
      </c>
      <c r="C500">
        <v>1</v>
      </c>
      <c r="D500">
        <v>9</v>
      </c>
      <c r="E500">
        <v>6.5376899999999996</v>
      </c>
      <c r="F500">
        <v>0</v>
      </c>
      <c r="G500">
        <v>0</v>
      </c>
      <c r="H500" t="s">
        <v>70</v>
      </c>
      <c r="I500">
        <v>57.56</v>
      </c>
      <c r="J500">
        <v>106.878</v>
      </c>
      <c r="K500">
        <v>3.8353359999999999</v>
      </c>
    </row>
    <row r="501" spans="1:11">
      <c r="A501" s="6">
        <v>4521040140022000</v>
      </c>
      <c r="B501">
        <v>2006</v>
      </c>
      <c r="C501">
        <v>1</v>
      </c>
      <c r="D501">
        <v>11</v>
      </c>
      <c r="E501">
        <v>0.163442</v>
      </c>
      <c r="F501">
        <v>1</v>
      </c>
      <c r="G501">
        <v>0</v>
      </c>
      <c r="H501" t="s">
        <v>70</v>
      </c>
      <c r="I501">
        <v>45.77</v>
      </c>
      <c r="J501">
        <v>352.851</v>
      </c>
      <c r="K501">
        <v>10</v>
      </c>
    </row>
    <row r="502" spans="1:11">
      <c r="A502" s="6">
        <v>4212010820032000</v>
      </c>
      <c r="B502">
        <v>2006</v>
      </c>
      <c r="C502">
        <v>0</v>
      </c>
      <c r="D502">
        <v>15</v>
      </c>
      <c r="E502">
        <v>4.90327</v>
      </c>
      <c r="F502">
        <v>1</v>
      </c>
      <c r="G502">
        <v>127.8445</v>
      </c>
      <c r="H502" t="s">
        <v>69</v>
      </c>
      <c r="I502">
        <v>26.25</v>
      </c>
      <c r="J502">
        <v>1721.64</v>
      </c>
      <c r="K502">
        <v>10</v>
      </c>
    </row>
    <row r="503" spans="1:11">
      <c r="A503" s="6">
        <v>2321040190012000</v>
      </c>
      <c r="B503">
        <v>2006</v>
      </c>
      <c r="C503">
        <v>1</v>
      </c>
      <c r="D503">
        <v>6</v>
      </c>
      <c r="E503">
        <v>0.163442</v>
      </c>
      <c r="F503">
        <v>1</v>
      </c>
      <c r="G503">
        <v>0</v>
      </c>
      <c r="H503" t="s">
        <v>70</v>
      </c>
      <c r="I503">
        <v>62.06</v>
      </c>
      <c r="J503">
        <v>607.26160000000004</v>
      </c>
      <c r="K503">
        <v>20</v>
      </c>
    </row>
    <row r="504" spans="1:11">
      <c r="A504" s="6">
        <v>3222020190012000</v>
      </c>
      <c r="B504">
        <v>2006</v>
      </c>
      <c r="C504">
        <v>1</v>
      </c>
      <c r="D504">
        <v>9</v>
      </c>
      <c r="E504">
        <v>0.49032700000000001</v>
      </c>
      <c r="F504">
        <v>1</v>
      </c>
      <c r="G504">
        <v>0</v>
      </c>
      <c r="H504" t="s">
        <v>70</v>
      </c>
      <c r="I504">
        <v>64.89</v>
      </c>
      <c r="J504">
        <v>240.3477</v>
      </c>
      <c r="K504">
        <v>5</v>
      </c>
    </row>
    <row r="505" spans="1:11">
      <c r="A505" s="6">
        <v>3222090020012000</v>
      </c>
      <c r="B505">
        <v>2006</v>
      </c>
      <c r="C505">
        <v>1</v>
      </c>
      <c r="D505">
        <v>12</v>
      </c>
      <c r="E505">
        <v>5.8839199999999998</v>
      </c>
      <c r="F505">
        <v>0</v>
      </c>
      <c r="G505">
        <v>0</v>
      </c>
      <c r="H505" t="s">
        <v>70</v>
      </c>
      <c r="I505">
        <v>61.63</v>
      </c>
      <c r="J505">
        <v>306.0598</v>
      </c>
      <c r="K505">
        <v>19.176680000000001</v>
      </c>
    </row>
    <row r="506" spans="1:11">
      <c r="A506" s="6">
        <v>2112010110032000</v>
      </c>
      <c r="B506">
        <v>2006</v>
      </c>
      <c r="C506">
        <v>0</v>
      </c>
      <c r="D506">
        <v>15</v>
      </c>
      <c r="E506">
        <v>5.7204800000000002</v>
      </c>
      <c r="F506">
        <v>1</v>
      </c>
      <c r="G506">
        <v>255.6891</v>
      </c>
      <c r="H506" t="s">
        <v>68</v>
      </c>
      <c r="I506">
        <v>47.1</v>
      </c>
      <c r="J506">
        <v>3106.6219999999998</v>
      </c>
      <c r="K506">
        <v>2</v>
      </c>
    </row>
    <row r="507" spans="1:11">
      <c r="A507" s="6">
        <v>4224030120012000</v>
      </c>
      <c r="B507">
        <v>2006</v>
      </c>
      <c r="C507">
        <v>1</v>
      </c>
      <c r="D507">
        <v>4</v>
      </c>
      <c r="E507">
        <v>0.24516299999999999</v>
      </c>
      <c r="F507">
        <v>1</v>
      </c>
      <c r="G507">
        <v>38.353360000000002</v>
      </c>
      <c r="H507" t="s">
        <v>70</v>
      </c>
      <c r="I507">
        <v>60.32</v>
      </c>
      <c r="J507">
        <v>513.50890000000004</v>
      </c>
      <c r="K507">
        <v>2.5568909999999998</v>
      </c>
    </row>
    <row r="508" spans="1:11">
      <c r="A508" s="6">
        <v>3224010200012000</v>
      </c>
      <c r="B508">
        <v>2006</v>
      </c>
      <c r="C508">
        <v>1</v>
      </c>
      <c r="D508">
        <v>9</v>
      </c>
      <c r="E508">
        <v>0</v>
      </c>
      <c r="F508">
        <v>0</v>
      </c>
      <c r="G508">
        <v>0</v>
      </c>
      <c r="H508" t="s">
        <v>69</v>
      </c>
      <c r="I508">
        <v>82.64</v>
      </c>
      <c r="J508">
        <v>77.985169999999997</v>
      </c>
      <c r="K508">
        <v>25.568909999999999</v>
      </c>
    </row>
    <row r="509" spans="1:11">
      <c r="A509" s="6">
        <v>2121011010022000</v>
      </c>
      <c r="B509">
        <v>2006</v>
      </c>
      <c r="C509">
        <v>1</v>
      </c>
      <c r="D509">
        <v>6</v>
      </c>
      <c r="E509">
        <v>8.9893199999999993</v>
      </c>
      <c r="F509">
        <v>0</v>
      </c>
      <c r="G509">
        <v>0</v>
      </c>
      <c r="H509" t="s">
        <v>70</v>
      </c>
      <c r="I509">
        <v>69.77</v>
      </c>
      <c r="J509">
        <v>69.036050000000003</v>
      </c>
      <c r="K509">
        <v>20</v>
      </c>
    </row>
    <row r="510" spans="1:11">
      <c r="A510" s="6">
        <v>2321040860022000</v>
      </c>
      <c r="B510">
        <v>2006</v>
      </c>
      <c r="C510">
        <v>1</v>
      </c>
      <c r="D510">
        <v>6</v>
      </c>
      <c r="E510">
        <v>0.163442</v>
      </c>
      <c r="F510">
        <v>1</v>
      </c>
      <c r="G510">
        <v>0</v>
      </c>
      <c r="H510" t="s">
        <v>70</v>
      </c>
      <c r="I510">
        <v>41.59</v>
      </c>
      <c r="J510">
        <v>76.706729999999993</v>
      </c>
      <c r="K510">
        <v>10</v>
      </c>
    </row>
    <row r="511" spans="1:11">
      <c r="A511" s="6">
        <v>3224020170022000</v>
      </c>
      <c r="B511">
        <v>2006</v>
      </c>
      <c r="C511">
        <v>0</v>
      </c>
      <c r="D511">
        <v>0</v>
      </c>
      <c r="E511">
        <v>0.163442</v>
      </c>
      <c r="F511">
        <v>1</v>
      </c>
      <c r="G511">
        <v>0</v>
      </c>
      <c r="H511" t="s">
        <v>71</v>
      </c>
      <c r="I511">
        <v>54.5</v>
      </c>
      <c r="J511">
        <v>761.95339999999999</v>
      </c>
      <c r="K511">
        <v>145.74279999999999</v>
      </c>
    </row>
    <row r="512" spans="1:11">
      <c r="A512" s="6">
        <v>4511020660032000</v>
      </c>
      <c r="B512">
        <v>2006</v>
      </c>
      <c r="C512">
        <v>0</v>
      </c>
      <c r="D512">
        <v>15</v>
      </c>
      <c r="E512">
        <v>24.189499999999999</v>
      </c>
      <c r="F512">
        <v>1</v>
      </c>
      <c r="G512">
        <v>95.883409999999998</v>
      </c>
      <c r="H512" t="s">
        <v>70</v>
      </c>
      <c r="I512">
        <v>28.14</v>
      </c>
      <c r="J512">
        <v>1206.8520000000001</v>
      </c>
      <c r="K512">
        <v>6.3922270000000001</v>
      </c>
    </row>
    <row r="513" spans="1:11">
      <c r="A513" s="6">
        <v>2321030030022000</v>
      </c>
      <c r="B513">
        <v>2006</v>
      </c>
      <c r="C513">
        <v>1</v>
      </c>
      <c r="D513">
        <v>6</v>
      </c>
      <c r="E513">
        <v>0.163442</v>
      </c>
      <c r="F513">
        <v>1</v>
      </c>
      <c r="G513">
        <v>0</v>
      </c>
      <c r="H513" t="s">
        <v>71</v>
      </c>
      <c r="I513">
        <v>55.16</v>
      </c>
      <c r="J513">
        <v>690.3605</v>
      </c>
      <c r="K513">
        <v>677.57600000000002</v>
      </c>
    </row>
    <row r="514" spans="1:11">
      <c r="A514" s="6">
        <v>3224030820022000</v>
      </c>
      <c r="B514">
        <v>2006</v>
      </c>
      <c r="C514">
        <v>1</v>
      </c>
      <c r="D514">
        <v>5</v>
      </c>
      <c r="E514">
        <v>0.163442</v>
      </c>
      <c r="F514">
        <v>1</v>
      </c>
      <c r="G514">
        <v>0</v>
      </c>
      <c r="H514" t="s">
        <v>71</v>
      </c>
      <c r="I514">
        <v>34.29</v>
      </c>
      <c r="J514">
        <v>427.85309999999998</v>
      </c>
      <c r="K514">
        <v>32.600360000000002</v>
      </c>
    </row>
    <row r="515" spans="1:11">
      <c r="A515" s="6">
        <v>3222040180032000</v>
      </c>
      <c r="B515">
        <v>2006</v>
      </c>
      <c r="C515">
        <v>1</v>
      </c>
      <c r="D515">
        <v>0</v>
      </c>
      <c r="E515">
        <v>0.24516299999999999</v>
      </c>
      <c r="F515">
        <v>1</v>
      </c>
      <c r="G515">
        <v>0</v>
      </c>
      <c r="H515" t="s">
        <v>70</v>
      </c>
      <c r="I515">
        <v>56.78</v>
      </c>
      <c r="J515">
        <v>194.3237</v>
      </c>
      <c r="K515">
        <v>0.89491180000000004</v>
      </c>
    </row>
    <row r="516" spans="1:11">
      <c r="A516" s="6">
        <v>3222090100012000</v>
      </c>
      <c r="B516">
        <v>2006</v>
      </c>
      <c r="C516">
        <v>1</v>
      </c>
      <c r="D516">
        <v>9</v>
      </c>
      <c r="E516">
        <v>9.80654</v>
      </c>
      <c r="F516">
        <v>0</v>
      </c>
      <c r="G516">
        <v>0</v>
      </c>
      <c r="H516" t="s">
        <v>70</v>
      </c>
      <c r="I516">
        <v>67.73</v>
      </c>
      <c r="J516">
        <v>217.3357</v>
      </c>
      <c r="K516">
        <v>89.49118</v>
      </c>
    </row>
    <row r="517" spans="1:11">
      <c r="A517" s="6">
        <v>4112010120012000</v>
      </c>
      <c r="B517">
        <v>2006</v>
      </c>
      <c r="C517">
        <v>1</v>
      </c>
      <c r="D517">
        <v>14</v>
      </c>
      <c r="E517">
        <v>2.7785199999999999</v>
      </c>
      <c r="F517">
        <v>1</v>
      </c>
      <c r="G517">
        <v>140.62899999999999</v>
      </c>
      <c r="H517" t="s">
        <v>70</v>
      </c>
      <c r="I517">
        <v>43.39</v>
      </c>
      <c r="J517">
        <v>2028.4670000000001</v>
      </c>
      <c r="K517">
        <v>3</v>
      </c>
    </row>
    <row r="518" spans="1:11">
      <c r="A518" s="6">
        <v>2111031010012000</v>
      </c>
      <c r="B518">
        <v>2006</v>
      </c>
      <c r="C518">
        <v>1</v>
      </c>
      <c r="D518">
        <v>15</v>
      </c>
      <c r="E518">
        <v>27.458300000000001</v>
      </c>
      <c r="F518">
        <v>1</v>
      </c>
      <c r="G518">
        <v>127.8445</v>
      </c>
      <c r="H518" t="s">
        <v>68</v>
      </c>
      <c r="I518">
        <v>31.62</v>
      </c>
      <c r="J518">
        <v>1546.9190000000001</v>
      </c>
      <c r="K518">
        <v>63.922269999999997</v>
      </c>
    </row>
    <row r="519" spans="1:11">
      <c r="A519" s="6">
        <v>5223010150062000</v>
      </c>
      <c r="B519">
        <v>2006</v>
      </c>
      <c r="C519">
        <v>1</v>
      </c>
      <c r="D519">
        <v>15</v>
      </c>
      <c r="E519">
        <v>2.2881900000000002</v>
      </c>
      <c r="F519">
        <v>1</v>
      </c>
      <c r="G519">
        <v>112.50320000000001</v>
      </c>
      <c r="H519" t="s">
        <v>71</v>
      </c>
      <c r="I519">
        <v>35.72</v>
      </c>
      <c r="J519">
        <v>1516.2360000000001</v>
      </c>
      <c r="K519">
        <v>5</v>
      </c>
    </row>
    <row r="520" spans="1:11">
      <c r="A520" s="6">
        <v>3223030130022000</v>
      </c>
      <c r="B520">
        <v>2006</v>
      </c>
      <c r="C520">
        <v>1</v>
      </c>
      <c r="D520">
        <v>9</v>
      </c>
      <c r="E520">
        <v>0.24516299999999999</v>
      </c>
      <c r="F520">
        <v>1</v>
      </c>
      <c r="G520">
        <v>166.1979</v>
      </c>
      <c r="H520" t="s">
        <v>69</v>
      </c>
      <c r="I520">
        <v>42.73</v>
      </c>
      <c r="J520">
        <v>5348.1639999999998</v>
      </c>
      <c r="K520">
        <v>5.1137810000000004</v>
      </c>
    </row>
    <row r="521" spans="1:11">
      <c r="A521" s="6">
        <v>4111030200012000</v>
      </c>
      <c r="B521">
        <v>2006</v>
      </c>
      <c r="C521">
        <v>1</v>
      </c>
      <c r="D521">
        <v>9</v>
      </c>
      <c r="E521">
        <v>0.163442</v>
      </c>
      <c r="F521">
        <v>1</v>
      </c>
      <c r="G521">
        <v>153.4134</v>
      </c>
      <c r="H521" t="s">
        <v>70</v>
      </c>
      <c r="I521">
        <v>55.7</v>
      </c>
      <c r="J521">
        <v>2062.1329999999998</v>
      </c>
      <c r="K521">
        <v>125</v>
      </c>
    </row>
    <row r="522" spans="1:11">
      <c r="A522" s="6">
        <v>5221030040022000</v>
      </c>
      <c r="B522">
        <v>2006</v>
      </c>
      <c r="C522">
        <v>1</v>
      </c>
      <c r="D522">
        <v>12</v>
      </c>
      <c r="E522">
        <v>0.163442</v>
      </c>
      <c r="F522">
        <v>1</v>
      </c>
      <c r="G522">
        <v>0</v>
      </c>
      <c r="H522" t="s">
        <v>70</v>
      </c>
      <c r="I522">
        <v>58.3</v>
      </c>
      <c r="J522">
        <v>357.96469999999999</v>
      </c>
      <c r="K522">
        <v>28.125800000000002</v>
      </c>
    </row>
    <row r="523" spans="1:11">
      <c r="A523" s="6">
        <v>3222030020022000</v>
      </c>
      <c r="B523">
        <v>2006</v>
      </c>
      <c r="C523">
        <v>1</v>
      </c>
      <c r="D523">
        <v>0</v>
      </c>
      <c r="E523">
        <v>0.24516299999999999</v>
      </c>
      <c r="F523">
        <v>1</v>
      </c>
      <c r="G523">
        <v>0</v>
      </c>
      <c r="H523" t="s">
        <v>70</v>
      </c>
      <c r="I523">
        <v>62.88</v>
      </c>
      <c r="J523">
        <v>148.2997</v>
      </c>
      <c r="K523">
        <v>18</v>
      </c>
    </row>
    <row r="524" spans="1:11">
      <c r="A524" s="6">
        <v>4312010061022000</v>
      </c>
      <c r="B524">
        <v>2006</v>
      </c>
      <c r="C524">
        <v>0</v>
      </c>
      <c r="D524">
        <v>16</v>
      </c>
      <c r="E524">
        <v>4.90327</v>
      </c>
      <c r="F524">
        <v>1</v>
      </c>
      <c r="G524">
        <v>0</v>
      </c>
      <c r="H524" t="s">
        <v>70</v>
      </c>
      <c r="I524">
        <v>25</v>
      </c>
      <c r="J524">
        <v>1.9176679999999999</v>
      </c>
      <c r="K524">
        <v>63.922269999999997</v>
      </c>
    </row>
    <row r="525" spans="1:11">
      <c r="A525" s="6">
        <v>4212010120022000</v>
      </c>
      <c r="B525">
        <v>2006</v>
      </c>
      <c r="C525">
        <v>1</v>
      </c>
      <c r="D525">
        <v>9</v>
      </c>
      <c r="E525">
        <v>0</v>
      </c>
      <c r="F525">
        <v>0</v>
      </c>
      <c r="G525">
        <v>0</v>
      </c>
      <c r="H525" t="s">
        <v>71</v>
      </c>
      <c r="I525">
        <v>54</v>
      </c>
      <c r="J525">
        <v>187.29230000000001</v>
      </c>
      <c r="K525">
        <v>9.5883409999999998</v>
      </c>
    </row>
    <row r="526" spans="1:11">
      <c r="A526" s="6">
        <v>4312020090022000</v>
      </c>
      <c r="B526">
        <v>2006</v>
      </c>
      <c r="C526">
        <v>0</v>
      </c>
      <c r="D526">
        <v>2</v>
      </c>
      <c r="E526">
        <v>0.98065400000000003</v>
      </c>
      <c r="F526">
        <v>0</v>
      </c>
      <c r="G526">
        <v>0</v>
      </c>
      <c r="H526" t="s">
        <v>68</v>
      </c>
      <c r="I526">
        <v>71.790000000000006</v>
      </c>
      <c r="J526">
        <v>204.5513</v>
      </c>
      <c r="K526">
        <v>11.378159999999999</v>
      </c>
    </row>
    <row r="527" spans="1:11">
      <c r="A527" s="6">
        <v>4521040180012000</v>
      </c>
      <c r="B527">
        <v>2006</v>
      </c>
      <c r="C527">
        <v>1</v>
      </c>
      <c r="D527">
        <v>3</v>
      </c>
      <c r="E527">
        <v>0.163442</v>
      </c>
      <c r="F527">
        <v>1</v>
      </c>
      <c r="G527">
        <v>0</v>
      </c>
      <c r="H527" t="s">
        <v>69</v>
      </c>
      <c r="I527">
        <v>63.44</v>
      </c>
      <c r="J527">
        <v>357.96469999999999</v>
      </c>
      <c r="K527">
        <v>6.3922270000000001</v>
      </c>
    </row>
    <row r="528" spans="1:11">
      <c r="A528" s="6">
        <v>4521030160022000</v>
      </c>
      <c r="B528">
        <v>2006</v>
      </c>
      <c r="C528">
        <v>1</v>
      </c>
      <c r="D528">
        <v>9</v>
      </c>
      <c r="E528">
        <v>0.163442</v>
      </c>
      <c r="F528">
        <v>1</v>
      </c>
      <c r="G528">
        <v>0</v>
      </c>
      <c r="H528" t="s">
        <v>70</v>
      </c>
      <c r="I528">
        <v>66.22</v>
      </c>
      <c r="J528">
        <v>1238.047</v>
      </c>
      <c r="K528">
        <v>25.568909999999999</v>
      </c>
    </row>
    <row r="529" spans="1:11">
      <c r="A529" s="6">
        <v>4521020170032000</v>
      </c>
      <c r="B529">
        <v>2006</v>
      </c>
      <c r="C529">
        <v>1</v>
      </c>
      <c r="D529">
        <v>9</v>
      </c>
      <c r="E529">
        <v>0.163442</v>
      </c>
      <c r="F529">
        <v>1</v>
      </c>
      <c r="G529">
        <v>51.137819999999998</v>
      </c>
      <c r="H529" t="s">
        <v>70</v>
      </c>
      <c r="I529">
        <v>43.26</v>
      </c>
      <c r="J529">
        <v>1079.8119999999999</v>
      </c>
      <c r="K529">
        <v>31.96114</v>
      </c>
    </row>
    <row r="530" spans="1:11">
      <c r="A530" s="6">
        <v>3224020200612000</v>
      </c>
      <c r="B530">
        <v>2006</v>
      </c>
      <c r="C530">
        <v>1</v>
      </c>
      <c r="D530">
        <v>8</v>
      </c>
      <c r="E530">
        <v>0.163442</v>
      </c>
      <c r="F530">
        <v>1</v>
      </c>
      <c r="G530">
        <v>0</v>
      </c>
      <c r="H530" t="s">
        <v>71</v>
      </c>
      <c r="I530">
        <v>26.77</v>
      </c>
      <c r="J530">
        <v>425.93540000000002</v>
      </c>
      <c r="K530">
        <v>1.2784450000000001</v>
      </c>
    </row>
    <row r="531" spans="1:11">
      <c r="A531" s="6">
        <v>5212040810022000</v>
      </c>
      <c r="B531">
        <v>2006</v>
      </c>
      <c r="C531">
        <v>1</v>
      </c>
      <c r="D531">
        <v>9</v>
      </c>
      <c r="E531">
        <v>0.163442</v>
      </c>
      <c r="F531">
        <v>1</v>
      </c>
      <c r="G531">
        <v>89.49118</v>
      </c>
      <c r="H531" t="s">
        <v>69</v>
      </c>
      <c r="I531">
        <v>29.75</v>
      </c>
      <c r="J531">
        <v>1103.7249999999999</v>
      </c>
      <c r="K531">
        <v>3</v>
      </c>
    </row>
    <row r="532" spans="1:11">
      <c r="A532" s="6">
        <v>5212040810012000</v>
      </c>
      <c r="B532">
        <v>2006</v>
      </c>
      <c r="C532">
        <v>1</v>
      </c>
      <c r="D532">
        <v>9</v>
      </c>
      <c r="E532">
        <v>0.163442</v>
      </c>
      <c r="F532">
        <v>1</v>
      </c>
      <c r="G532">
        <v>0</v>
      </c>
      <c r="H532" t="s">
        <v>70</v>
      </c>
      <c r="I532">
        <v>26.31</v>
      </c>
      <c r="J532">
        <v>29.830390000000001</v>
      </c>
      <c r="K532">
        <v>25.568909999999999</v>
      </c>
    </row>
    <row r="533" spans="1:11">
      <c r="A533" s="6">
        <v>3721020050022000</v>
      </c>
      <c r="B533">
        <v>2006</v>
      </c>
      <c r="C533">
        <v>1</v>
      </c>
      <c r="D533">
        <v>9</v>
      </c>
      <c r="E533">
        <v>0.24516299999999999</v>
      </c>
      <c r="F533">
        <v>1</v>
      </c>
      <c r="G533">
        <v>38.353360000000002</v>
      </c>
      <c r="H533" t="s">
        <v>70</v>
      </c>
      <c r="I533">
        <v>51.47</v>
      </c>
      <c r="J533">
        <v>897.14909999999998</v>
      </c>
      <c r="K533">
        <v>6.3922270000000001</v>
      </c>
    </row>
    <row r="534" spans="1:11">
      <c r="A534" s="6">
        <v>5211080030812000</v>
      </c>
      <c r="B534">
        <v>2006</v>
      </c>
      <c r="C534">
        <v>1</v>
      </c>
      <c r="D534">
        <v>1</v>
      </c>
      <c r="E534">
        <v>0.163442</v>
      </c>
      <c r="F534">
        <v>1</v>
      </c>
      <c r="G534">
        <v>0</v>
      </c>
      <c r="H534" t="s">
        <v>69</v>
      </c>
      <c r="I534">
        <v>39.75</v>
      </c>
      <c r="J534">
        <v>515.63959999999997</v>
      </c>
      <c r="K534">
        <v>1.022756</v>
      </c>
    </row>
    <row r="535" spans="1:11">
      <c r="A535" s="6">
        <v>4324040090022000</v>
      </c>
      <c r="B535">
        <v>2006</v>
      </c>
      <c r="C535">
        <v>1</v>
      </c>
      <c r="D535">
        <v>15</v>
      </c>
      <c r="E535">
        <v>5.2301500000000001</v>
      </c>
      <c r="F535">
        <v>1</v>
      </c>
      <c r="G535">
        <v>153.4134</v>
      </c>
      <c r="H535" t="s">
        <v>71</v>
      </c>
      <c r="I535">
        <v>66.260000000000005</v>
      </c>
      <c r="J535">
        <v>1840.961</v>
      </c>
      <c r="K535">
        <v>30</v>
      </c>
    </row>
    <row r="536" spans="1:11">
      <c r="A536" s="6">
        <v>4521040180812000</v>
      </c>
      <c r="B536">
        <v>2006</v>
      </c>
      <c r="C536">
        <v>1</v>
      </c>
      <c r="D536">
        <v>6</v>
      </c>
      <c r="E536">
        <v>0.163442</v>
      </c>
      <c r="F536">
        <v>1</v>
      </c>
      <c r="G536">
        <v>0</v>
      </c>
      <c r="H536" t="s">
        <v>71</v>
      </c>
      <c r="I536">
        <v>28.11</v>
      </c>
      <c r="J536">
        <v>357.96469999999999</v>
      </c>
      <c r="K536">
        <v>27.614419999999999</v>
      </c>
    </row>
    <row r="537" spans="1:11">
      <c r="A537" s="6">
        <v>4223040810012000</v>
      </c>
      <c r="B537">
        <v>2006</v>
      </c>
      <c r="C537">
        <v>1</v>
      </c>
      <c r="D537">
        <v>9</v>
      </c>
      <c r="E537">
        <v>0.24516299999999999</v>
      </c>
      <c r="F537">
        <v>1</v>
      </c>
      <c r="G537">
        <v>0</v>
      </c>
      <c r="H537" t="s">
        <v>69</v>
      </c>
      <c r="I537">
        <v>34.85</v>
      </c>
      <c r="J537">
        <v>799.02840000000003</v>
      </c>
      <c r="K537">
        <v>2.5568909999999998</v>
      </c>
    </row>
    <row r="538" spans="1:11">
      <c r="A538" s="6">
        <v>3224030200212000</v>
      </c>
      <c r="B538">
        <v>2006</v>
      </c>
      <c r="C538">
        <v>1</v>
      </c>
      <c r="D538">
        <v>0</v>
      </c>
      <c r="E538">
        <v>0.163442</v>
      </c>
      <c r="F538">
        <v>1</v>
      </c>
      <c r="G538">
        <v>0</v>
      </c>
      <c r="H538" t="s">
        <v>70</v>
      </c>
      <c r="I538">
        <v>36.11</v>
      </c>
      <c r="J538">
        <v>364.3569</v>
      </c>
      <c r="K538">
        <v>19.176680000000001</v>
      </c>
    </row>
    <row r="539" spans="1:11">
      <c r="A539" s="6">
        <v>4521040160022000</v>
      </c>
      <c r="B539">
        <v>2006</v>
      </c>
      <c r="C539">
        <v>1</v>
      </c>
      <c r="D539">
        <v>11</v>
      </c>
      <c r="E539">
        <v>0.163442</v>
      </c>
      <c r="F539">
        <v>1</v>
      </c>
      <c r="G539">
        <v>0</v>
      </c>
      <c r="H539" t="s">
        <v>70</v>
      </c>
      <c r="I539">
        <v>43.09</v>
      </c>
      <c r="J539">
        <v>131.04060000000001</v>
      </c>
      <c r="K539">
        <v>3.8353359999999999</v>
      </c>
    </row>
    <row r="540" spans="1:11">
      <c r="A540" s="6">
        <v>4521050090022000</v>
      </c>
      <c r="B540">
        <v>2006</v>
      </c>
      <c r="C540">
        <v>1</v>
      </c>
      <c r="D540">
        <v>15</v>
      </c>
      <c r="E540">
        <v>0</v>
      </c>
      <c r="F540">
        <v>0</v>
      </c>
      <c r="G540">
        <v>0</v>
      </c>
      <c r="H540" t="s">
        <v>70</v>
      </c>
      <c r="I540">
        <v>70.349999999999994</v>
      </c>
      <c r="J540">
        <v>38.353360000000002</v>
      </c>
      <c r="K540">
        <v>3.8353359999999999</v>
      </c>
    </row>
    <row r="541" spans="1:11">
      <c r="A541" s="6">
        <v>3222090100032000</v>
      </c>
      <c r="B541">
        <v>2006</v>
      </c>
      <c r="C541">
        <v>1</v>
      </c>
      <c r="D541">
        <v>15</v>
      </c>
      <c r="E541">
        <v>9.80654</v>
      </c>
      <c r="F541">
        <v>1</v>
      </c>
      <c r="G541">
        <v>140.62899999999999</v>
      </c>
      <c r="H541" t="s">
        <v>71</v>
      </c>
      <c r="I541">
        <v>36.630000000000003</v>
      </c>
      <c r="J541">
        <v>2045.5129999999999</v>
      </c>
      <c r="K541">
        <v>63.922269999999997</v>
      </c>
    </row>
    <row r="542" spans="1:11">
      <c r="A542" s="6">
        <v>2311010170012000</v>
      </c>
      <c r="B542">
        <v>2006</v>
      </c>
      <c r="C542">
        <v>1</v>
      </c>
      <c r="D542">
        <v>14</v>
      </c>
      <c r="E542">
        <v>6.5376899999999996</v>
      </c>
      <c r="F542">
        <v>1</v>
      </c>
      <c r="G542">
        <v>204.5513</v>
      </c>
      <c r="H542" t="s">
        <v>69</v>
      </c>
      <c r="I542">
        <v>49.88</v>
      </c>
      <c r="J542">
        <v>2953.2089999999998</v>
      </c>
      <c r="K542">
        <v>50</v>
      </c>
    </row>
    <row r="543" spans="1:11">
      <c r="A543" s="6">
        <v>4523030100012000</v>
      </c>
      <c r="B543">
        <v>2006</v>
      </c>
      <c r="C543">
        <v>0</v>
      </c>
      <c r="D543">
        <v>8</v>
      </c>
      <c r="E543">
        <v>0.163442</v>
      </c>
      <c r="F543">
        <v>1</v>
      </c>
      <c r="G543">
        <v>0</v>
      </c>
      <c r="H543" t="s">
        <v>69</v>
      </c>
      <c r="I543">
        <v>52.45</v>
      </c>
      <c r="J543">
        <v>79.263620000000003</v>
      </c>
      <c r="K543">
        <v>0.63922270000000003</v>
      </c>
    </row>
    <row r="544" spans="1:11">
      <c r="A544" s="6">
        <v>4222031030012000</v>
      </c>
      <c r="B544">
        <v>2006</v>
      </c>
      <c r="C544">
        <v>1</v>
      </c>
      <c r="D544">
        <v>9</v>
      </c>
      <c r="E544">
        <v>0.24516299999999999</v>
      </c>
      <c r="F544">
        <v>1</v>
      </c>
      <c r="G544">
        <v>0</v>
      </c>
      <c r="H544" t="s">
        <v>70</v>
      </c>
      <c r="I544">
        <v>64.59</v>
      </c>
      <c r="J544">
        <v>115.06010000000001</v>
      </c>
      <c r="K544">
        <v>2.0455130000000001</v>
      </c>
    </row>
    <row r="545" spans="1:11">
      <c r="A545" s="6">
        <v>5212010170012000</v>
      </c>
      <c r="B545">
        <v>2006</v>
      </c>
      <c r="C545">
        <v>0</v>
      </c>
      <c r="D545">
        <v>6</v>
      </c>
      <c r="E545">
        <v>0</v>
      </c>
      <c r="F545">
        <v>0</v>
      </c>
      <c r="G545">
        <v>0</v>
      </c>
      <c r="H545" t="s">
        <v>71</v>
      </c>
      <c r="I545">
        <v>78.239999999999995</v>
      </c>
      <c r="J545">
        <v>100.99720000000001</v>
      </c>
      <c r="K545">
        <v>63.922269999999997</v>
      </c>
    </row>
    <row r="546" spans="1:11">
      <c r="A546" s="6">
        <v>3222030200022000</v>
      </c>
      <c r="B546">
        <v>2006</v>
      </c>
      <c r="C546">
        <v>1</v>
      </c>
      <c r="D546">
        <v>5</v>
      </c>
      <c r="E546">
        <v>0.24516299999999999</v>
      </c>
      <c r="F546">
        <v>1</v>
      </c>
      <c r="G546">
        <v>0</v>
      </c>
      <c r="H546" t="s">
        <v>70</v>
      </c>
      <c r="I546">
        <v>46.29</v>
      </c>
      <c r="J546">
        <v>144.8905</v>
      </c>
      <c r="K546">
        <v>38.353360000000002</v>
      </c>
    </row>
    <row r="547" spans="1:11">
      <c r="A547" s="6">
        <v>2111020660012000</v>
      </c>
      <c r="B547">
        <v>2006</v>
      </c>
      <c r="C547">
        <v>1</v>
      </c>
      <c r="D547">
        <v>17</v>
      </c>
      <c r="E547">
        <v>0</v>
      </c>
      <c r="F547">
        <v>0</v>
      </c>
      <c r="G547">
        <v>0</v>
      </c>
      <c r="H547" t="s">
        <v>69</v>
      </c>
      <c r="I547">
        <v>65.63</v>
      </c>
      <c r="J547">
        <v>287.65019999999998</v>
      </c>
      <c r="K547">
        <v>400</v>
      </c>
    </row>
    <row r="548" spans="1:11">
      <c r="A548" s="6">
        <v>3224030080022000</v>
      </c>
      <c r="B548">
        <v>2006</v>
      </c>
      <c r="C548">
        <v>1</v>
      </c>
      <c r="D548">
        <v>0</v>
      </c>
      <c r="E548">
        <v>0.163442</v>
      </c>
      <c r="F548">
        <v>1</v>
      </c>
      <c r="G548">
        <v>0</v>
      </c>
      <c r="H548" t="s">
        <v>70</v>
      </c>
      <c r="I548">
        <v>51.83</v>
      </c>
      <c r="J548">
        <v>426.14850000000001</v>
      </c>
      <c r="K548">
        <v>30</v>
      </c>
    </row>
    <row r="549" spans="1:11">
      <c r="A549" s="6">
        <v>2124020040022000</v>
      </c>
      <c r="B549">
        <v>2006</v>
      </c>
      <c r="C549">
        <v>1</v>
      </c>
      <c r="D549">
        <v>9</v>
      </c>
      <c r="E549">
        <v>0.163442</v>
      </c>
      <c r="F549">
        <v>1</v>
      </c>
      <c r="G549">
        <v>0</v>
      </c>
      <c r="H549" t="s">
        <v>71</v>
      </c>
      <c r="I549">
        <v>39.630000000000003</v>
      </c>
      <c r="J549">
        <v>1116.509</v>
      </c>
      <c r="K549">
        <v>664.79160000000002</v>
      </c>
    </row>
    <row r="550" spans="1:11">
      <c r="A550" s="6">
        <v>3222020120042000</v>
      </c>
      <c r="B550">
        <v>2006</v>
      </c>
      <c r="C550">
        <v>1</v>
      </c>
      <c r="D550">
        <v>2</v>
      </c>
      <c r="E550">
        <v>0.32688499999999998</v>
      </c>
      <c r="F550">
        <v>1</v>
      </c>
      <c r="G550">
        <v>0</v>
      </c>
      <c r="H550" t="s">
        <v>70</v>
      </c>
      <c r="I550">
        <v>56.51</v>
      </c>
      <c r="J550">
        <v>181.53919999999999</v>
      </c>
      <c r="K550">
        <v>276.14420000000001</v>
      </c>
    </row>
    <row r="551" spans="1:11">
      <c r="A551" s="6">
        <v>3224020110012000</v>
      </c>
      <c r="B551">
        <v>2006</v>
      </c>
      <c r="C551">
        <v>1</v>
      </c>
      <c r="D551">
        <v>0</v>
      </c>
      <c r="E551">
        <v>0.163442</v>
      </c>
      <c r="F551">
        <v>1</v>
      </c>
      <c r="G551">
        <v>0</v>
      </c>
      <c r="H551" t="s">
        <v>70</v>
      </c>
      <c r="I551">
        <v>65.2</v>
      </c>
      <c r="J551">
        <v>434.67140000000001</v>
      </c>
      <c r="K551">
        <v>108.6679</v>
      </c>
    </row>
    <row r="552" spans="1:11">
      <c r="A552" s="6">
        <v>3721040030022000</v>
      </c>
      <c r="B552">
        <v>2006</v>
      </c>
      <c r="C552">
        <v>0</v>
      </c>
      <c r="D552">
        <v>9</v>
      </c>
      <c r="E552">
        <v>0.163442</v>
      </c>
      <c r="F552">
        <v>1</v>
      </c>
      <c r="G552">
        <v>0</v>
      </c>
      <c r="H552" t="s">
        <v>71</v>
      </c>
      <c r="I552">
        <v>49.59</v>
      </c>
      <c r="J552">
        <v>1732.2929999999999</v>
      </c>
      <c r="K552">
        <v>15.341340000000001</v>
      </c>
    </row>
    <row r="553" spans="1:11">
      <c r="A553" s="6">
        <v>2111020150012000</v>
      </c>
      <c r="B553">
        <v>2006</v>
      </c>
      <c r="C553">
        <v>1</v>
      </c>
      <c r="D553">
        <v>15</v>
      </c>
      <c r="E553">
        <v>0</v>
      </c>
      <c r="F553">
        <v>0</v>
      </c>
      <c r="G553">
        <v>0</v>
      </c>
      <c r="H553" t="s">
        <v>70</v>
      </c>
      <c r="I553">
        <v>64.53</v>
      </c>
      <c r="J553">
        <v>261.44209999999998</v>
      </c>
      <c r="K553">
        <v>50</v>
      </c>
    </row>
    <row r="554" spans="1:11">
      <c r="A554" s="6">
        <v>4523030090412000</v>
      </c>
      <c r="B554">
        <v>2006</v>
      </c>
      <c r="C554">
        <v>1</v>
      </c>
      <c r="D554">
        <v>3</v>
      </c>
      <c r="E554">
        <v>1.6344000000000001E-2</v>
      </c>
      <c r="F554">
        <v>1</v>
      </c>
      <c r="G554">
        <v>0</v>
      </c>
      <c r="H554" t="s">
        <v>71</v>
      </c>
      <c r="I554">
        <v>35.22</v>
      </c>
      <c r="J554">
        <v>51.137819999999998</v>
      </c>
      <c r="K554">
        <v>12.78445</v>
      </c>
    </row>
    <row r="555" spans="1:11">
      <c r="A555" s="6">
        <v>2123020120012000</v>
      </c>
      <c r="B555">
        <v>2006</v>
      </c>
      <c r="C555">
        <v>1</v>
      </c>
      <c r="D555">
        <v>9</v>
      </c>
      <c r="E555">
        <v>0.163442</v>
      </c>
      <c r="F555">
        <v>1</v>
      </c>
      <c r="G555">
        <v>127.8445</v>
      </c>
      <c r="H555" t="s">
        <v>69</v>
      </c>
      <c r="I555">
        <v>44.34</v>
      </c>
      <c r="J555">
        <v>2365.1239999999998</v>
      </c>
      <c r="K555">
        <v>102.2756</v>
      </c>
    </row>
    <row r="556" spans="1:11">
      <c r="A556" s="6">
        <v>4523030420022000</v>
      </c>
      <c r="B556">
        <v>2006</v>
      </c>
      <c r="C556">
        <v>1</v>
      </c>
      <c r="D556">
        <v>3</v>
      </c>
      <c r="E556">
        <v>0.163442</v>
      </c>
      <c r="F556">
        <v>1</v>
      </c>
      <c r="G556">
        <v>0</v>
      </c>
      <c r="H556" t="s">
        <v>69</v>
      </c>
      <c r="I556">
        <v>32.729999999999997</v>
      </c>
      <c r="J556">
        <v>171.67699999999999</v>
      </c>
      <c r="K556">
        <v>3</v>
      </c>
    </row>
    <row r="557" spans="1:11">
      <c r="A557" s="6">
        <v>4312010060012000</v>
      </c>
      <c r="B557">
        <v>2006</v>
      </c>
      <c r="C557">
        <v>1</v>
      </c>
      <c r="D557">
        <v>15</v>
      </c>
      <c r="E557">
        <v>4.90327</v>
      </c>
      <c r="F557">
        <v>1</v>
      </c>
      <c r="G557">
        <v>0</v>
      </c>
      <c r="H557" t="s">
        <v>69</v>
      </c>
      <c r="I557">
        <v>42.75</v>
      </c>
      <c r="J557">
        <v>1.9176679999999999</v>
      </c>
      <c r="K557">
        <v>100</v>
      </c>
    </row>
    <row r="558" spans="1:11">
      <c r="A558" s="6">
        <v>4523020160312000</v>
      </c>
      <c r="B558">
        <v>2006</v>
      </c>
      <c r="C558">
        <v>1</v>
      </c>
      <c r="D558">
        <v>1</v>
      </c>
      <c r="E558">
        <v>0.163442</v>
      </c>
      <c r="F558">
        <v>1</v>
      </c>
      <c r="G558">
        <v>0</v>
      </c>
      <c r="H558" t="s">
        <v>70</v>
      </c>
      <c r="I558">
        <v>35.69</v>
      </c>
      <c r="J558">
        <v>54.790520000000001</v>
      </c>
      <c r="K558">
        <v>5.3694709999999999</v>
      </c>
    </row>
    <row r="559" spans="1:11">
      <c r="A559" s="6">
        <v>3222020030022000</v>
      </c>
      <c r="B559">
        <v>2006</v>
      </c>
      <c r="C559">
        <v>1</v>
      </c>
      <c r="D559">
        <v>8</v>
      </c>
      <c r="E559">
        <v>0.32688499999999998</v>
      </c>
      <c r="F559">
        <v>1</v>
      </c>
      <c r="G559">
        <v>0</v>
      </c>
      <c r="H559" t="s">
        <v>69</v>
      </c>
      <c r="I559">
        <v>64.2</v>
      </c>
      <c r="J559">
        <v>296.59930000000003</v>
      </c>
      <c r="K559">
        <v>7.6706719999999997</v>
      </c>
    </row>
    <row r="560" spans="1:11">
      <c r="A560" s="6">
        <v>4521030090012000</v>
      </c>
      <c r="B560">
        <v>2006</v>
      </c>
      <c r="C560">
        <v>1</v>
      </c>
      <c r="D560">
        <v>15</v>
      </c>
      <c r="E560">
        <v>0</v>
      </c>
      <c r="F560">
        <v>0</v>
      </c>
      <c r="G560">
        <v>0</v>
      </c>
      <c r="H560" t="s">
        <v>71</v>
      </c>
      <c r="I560">
        <v>65.59</v>
      </c>
      <c r="J560">
        <v>230.12020000000001</v>
      </c>
      <c r="K560">
        <v>3.1961140000000001</v>
      </c>
    </row>
    <row r="561" spans="1:11">
      <c r="A561" s="6">
        <v>2311020050022000</v>
      </c>
      <c r="B561">
        <v>2006</v>
      </c>
      <c r="C561">
        <v>0</v>
      </c>
      <c r="D561">
        <v>9</v>
      </c>
      <c r="E561">
        <v>5.2301500000000001</v>
      </c>
      <c r="F561">
        <v>0</v>
      </c>
      <c r="G561">
        <v>0</v>
      </c>
      <c r="H561" t="s">
        <v>70</v>
      </c>
      <c r="I561">
        <v>58.56</v>
      </c>
      <c r="J561">
        <v>121.45229999999999</v>
      </c>
      <c r="K561">
        <v>10.22756</v>
      </c>
    </row>
    <row r="562" spans="1:11">
      <c r="A562" s="6">
        <v>5211090080012000</v>
      </c>
      <c r="B562">
        <v>2006</v>
      </c>
      <c r="C562">
        <v>1</v>
      </c>
      <c r="D562">
        <v>14</v>
      </c>
      <c r="E562">
        <v>0.65376900000000004</v>
      </c>
      <c r="F562">
        <v>1</v>
      </c>
      <c r="G562">
        <v>109.94629999999999</v>
      </c>
      <c r="H562" t="s">
        <v>69</v>
      </c>
      <c r="I562">
        <v>56.99</v>
      </c>
      <c r="J562">
        <v>2150.3449999999998</v>
      </c>
      <c r="K562">
        <v>52</v>
      </c>
    </row>
    <row r="563" spans="1:11">
      <c r="A563" s="6">
        <v>2121040610012000</v>
      </c>
      <c r="B563">
        <v>2006</v>
      </c>
      <c r="C563">
        <v>1</v>
      </c>
      <c r="D563">
        <v>9</v>
      </c>
      <c r="E563">
        <v>0.24516299999999999</v>
      </c>
      <c r="F563">
        <v>1</v>
      </c>
      <c r="G563">
        <v>0</v>
      </c>
      <c r="H563" t="s">
        <v>69</v>
      </c>
      <c r="I563">
        <v>30.31</v>
      </c>
      <c r="J563">
        <v>144.8905</v>
      </c>
      <c r="K563">
        <v>51.137819999999998</v>
      </c>
    </row>
    <row r="564" spans="1:11">
      <c r="A564" s="6">
        <v>3222040810022000</v>
      </c>
      <c r="B564">
        <v>2006</v>
      </c>
      <c r="C564">
        <v>1</v>
      </c>
      <c r="D564">
        <v>0</v>
      </c>
      <c r="E564">
        <v>0.24516299999999999</v>
      </c>
      <c r="F564">
        <v>1</v>
      </c>
      <c r="G564">
        <v>0</v>
      </c>
      <c r="H564" t="s">
        <v>71</v>
      </c>
      <c r="I564">
        <v>53.17</v>
      </c>
      <c r="J564">
        <v>117.3613</v>
      </c>
      <c r="K564">
        <v>19.176680000000001</v>
      </c>
    </row>
    <row r="565" spans="1:11">
      <c r="A565" s="6">
        <v>4522030091012000</v>
      </c>
      <c r="B565">
        <v>2006</v>
      </c>
      <c r="C565">
        <v>1</v>
      </c>
      <c r="D565">
        <v>9</v>
      </c>
      <c r="E565">
        <v>0.163442</v>
      </c>
      <c r="F565">
        <v>1</v>
      </c>
      <c r="G565">
        <v>51.137819999999998</v>
      </c>
      <c r="H565" t="s">
        <v>70</v>
      </c>
      <c r="I565">
        <v>30.49</v>
      </c>
      <c r="J565">
        <v>700.58810000000005</v>
      </c>
      <c r="K565">
        <v>17.898240000000001</v>
      </c>
    </row>
    <row r="566" spans="1:11">
      <c r="A566" s="6">
        <v>3222020150012000</v>
      </c>
      <c r="B566">
        <v>2006</v>
      </c>
      <c r="C566">
        <v>1</v>
      </c>
      <c r="D566">
        <v>9</v>
      </c>
      <c r="E566">
        <v>0.32688499999999998</v>
      </c>
      <c r="F566">
        <v>1</v>
      </c>
      <c r="G566">
        <v>0</v>
      </c>
      <c r="H566" t="s">
        <v>70</v>
      </c>
      <c r="I566">
        <v>62.43</v>
      </c>
      <c r="J566">
        <v>747.89059999999995</v>
      </c>
      <c r="K566">
        <v>1.9176679999999999</v>
      </c>
    </row>
    <row r="567" spans="1:11">
      <c r="A567" s="6">
        <v>3724020420022000</v>
      </c>
      <c r="B567">
        <v>2006</v>
      </c>
      <c r="C567">
        <v>1</v>
      </c>
      <c r="D567">
        <v>12</v>
      </c>
      <c r="E567">
        <v>0.163442</v>
      </c>
      <c r="F567">
        <v>1</v>
      </c>
      <c r="G567">
        <v>0</v>
      </c>
      <c r="H567" t="s">
        <v>70</v>
      </c>
      <c r="I567">
        <v>52.22</v>
      </c>
      <c r="J567">
        <v>0</v>
      </c>
      <c r="K567">
        <v>10.22756</v>
      </c>
    </row>
    <row r="568" spans="1:11">
      <c r="A568" s="6">
        <v>2121020200012000</v>
      </c>
      <c r="B568">
        <v>2006</v>
      </c>
      <c r="C568">
        <v>1</v>
      </c>
      <c r="D568">
        <v>6</v>
      </c>
      <c r="E568">
        <v>0.212475</v>
      </c>
      <c r="F568">
        <v>1</v>
      </c>
      <c r="G568">
        <v>0</v>
      </c>
      <c r="H568" t="s">
        <v>70</v>
      </c>
      <c r="I568">
        <v>50.82</v>
      </c>
      <c r="J568">
        <v>191.76679999999999</v>
      </c>
      <c r="K568">
        <v>10</v>
      </c>
    </row>
    <row r="569" spans="1:11">
      <c r="A569" s="6">
        <v>2121030640012000</v>
      </c>
      <c r="B569">
        <v>2006</v>
      </c>
      <c r="C569">
        <v>1</v>
      </c>
      <c r="D569">
        <v>6</v>
      </c>
      <c r="E569">
        <v>14.2195</v>
      </c>
      <c r="F569">
        <v>1</v>
      </c>
      <c r="G569">
        <v>0</v>
      </c>
      <c r="H569" t="s">
        <v>69</v>
      </c>
      <c r="I569">
        <v>48.08</v>
      </c>
      <c r="J569">
        <v>255.6891</v>
      </c>
      <c r="K569">
        <v>10</v>
      </c>
    </row>
    <row r="570" spans="1:11">
      <c r="A570" s="6">
        <v>4522010150032000</v>
      </c>
      <c r="B570">
        <v>2006</v>
      </c>
      <c r="C570">
        <v>1</v>
      </c>
      <c r="D570">
        <v>14</v>
      </c>
      <c r="E570">
        <v>7.4693100000000001</v>
      </c>
      <c r="F570">
        <v>1</v>
      </c>
      <c r="G570">
        <v>109.94629999999999</v>
      </c>
      <c r="H570" t="s">
        <v>69</v>
      </c>
      <c r="I570">
        <v>36.409999999999997</v>
      </c>
      <c r="J570">
        <v>1345.82</v>
      </c>
      <c r="K570">
        <v>2.5568909999999998</v>
      </c>
    </row>
    <row r="571" spans="1:11">
      <c r="A571" s="6">
        <v>2324021030012000</v>
      </c>
      <c r="B571">
        <v>2006</v>
      </c>
      <c r="C571">
        <v>1</v>
      </c>
      <c r="D571">
        <v>5</v>
      </c>
      <c r="E571">
        <v>0.163442</v>
      </c>
      <c r="F571">
        <v>1</v>
      </c>
      <c r="G571">
        <v>0</v>
      </c>
      <c r="H571" t="s">
        <v>71</v>
      </c>
      <c r="I571">
        <v>47.03</v>
      </c>
      <c r="J571">
        <v>980.14149999999995</v>
      </c>
      <c r="K571">
        <v>6.3922270000000001</v>
      </c>
    </row>
    <row r="572" spans="1:11">
      <c r="A572" s="6">
        <v>4111031020012000</v>
      </c>
      <c r="B572">
        <v>2006</v>
      </c>
      <c r="C572">
        <v>1</v>
      </c>
      <c r="D572">
        <v>6</v>
      </c>
      <c r="E572">
        <v>0.163442</v>
      </c>
      <c r="F572">
        <v>1</v>
      </c>
      <c r="G572">
        <v>204.5513</v>
      </c>
      <c r="H572" t="s">
        <v>69</v>
      </c>
      <c r="I572">
        <v>53.6</v>
      </c>
      <c r="J572">
        <v>3068.2689999999998</v>
      </c>
      <c r="K572">
        <v>2.5568909999999998</v>
      </c>
    </row>
    <row r="573" spans="1:11">
      <c r="A573" s="6">
        <v>4521040170012000</v>
      </c>
      <c r="B573">
        <v>2006</v>
      </c>
      <c r="C573">
        <v>1</v>
      </c>
      <c r="D573">
        <v>11</v>
      </c>
      <c r="E573">
        <v>0.163442</v>
      </c>
      <c r="F573">
        <v>1</v>
      </c>
      <c r="G573">
        <v>0</v>
      </c>
      <c r="H573" t="s">
        <v>70</v>
      </c>
      <c r="I573">
        <v>43.98</v>
      </c>
      <c r="J573">
        <v>1751.47</v>
      </c>
      <c r="K573">
        <v>1.2784450000000001</v>
      </c>
    </row>
    <row r="574" spans="1:11">
      <c r="A574" s="6">
        <v>4521040160012000</v>
      </c>
      <c r="B574">
        <v>2006</v>
      </c>
      <c r="C574">
        <v>1</v>
      </c>
      <c r="D574">
        <v>12</v>
      </c>
      <c r="E574">
        <v>0.163442</v>
      </c>
      <c r="F574">
        <v>1</v>
      </c>
      <c r="G574">
        <v>0</v>
      </c>
      <c r="H574" t="s">
        <v>70</v>
      </c>
      <c r="I574">
        <v>47.2</v>
      </c>
      <c r="J574">
        <v>131.04060000000001</v>
      </c>
      <c r="K574">
        <v>3.1961140000000001</v>
      </c>
    </row>
    <row r="575" spans="1:11">
      <c r="A575" s="6">
        <v>4521020420012000</v>
      </c>
      <c r="B575">
        <v>2006</v>
      </c>
      <c r="C575">
        <v>1</v>
      </c>
      <c r="D575">
        <v>6</v>
      </c>
      <c r="E575">
        <v>0.163442</v>
      </c>
      <c r="F575">
        <v>1</v>
      </c>
      <c r="G575">
        <v>0</v>
      </c>
      <c r="H575" t="s">
        <v>71</v>
      </c>
      <c r="I575">
        <v>70.400000000000006</v>
      </c>
      <c r="J575">
        <v>211.1627</v>
      </c>
      <c r="K575">
        <v>5</v>
      </c>
    </row>
    <row r="576" spans="1:11">
      <c r="A576" s="6">
        <v>2121040040022000</v>
      </c>
      <c r="B576">
        <v>2006</v>
      </c>
      <c r="C576">
        <v>1</v>
      </c>
      <c r="D576">
        <v>9</v>
      </c>
      <c r="E576">
        <v>0.163442</v>
      </c>
      <c r="F576">
        <v>1</v>
      </c>
      <c r="G576">
        <v>0</v>
      </c>
      <c r="H576" t="s">
        <v>71</v>
      </c>
      <c r="I576">
        <v>56.32</v>
      </c>
      <c r="J576">
        <v>2617.6170000000002</v>
      </c>
      <c r="K576">
        <v>38.353360000000002</v>
      </c>
    </row>
    <row r="577" spans="1:11">
      <c r="A577" s="6">
        <v>4521040080312000</v>
      </c>
      <c r="B577">
        <v>2006</v>
      </c>
      <c r="C577">
        <v>1</v>
      </c>
      <c r="D577">
        <v>5</v>
      </c>
      <c r="E577">
        <v>0.163442</v>
      </c>
      <c r="F577">
        <v>1</v>
      </c>
      <c r="G577">
        <v>70.314499999999995</v>
      </c>
      <c r="H577" t="s">
        <v>71</v>
      </c>
      <c r="I577">
        <v>40.340000000000003</v>
      </c>
      <c r="J577">
        <v>1591.884</v>
      </c>
      <c r="K577">
        <v>370.74919999999997</v>
      </c>
    </row>
    <row r="578" spans="1:11">
      <c r="A578" s="6">
        <v>4521020120042000</v>
      </c>
      <c r="B578">
        <v>2006</v>
      </c>
      <c r="C578">
        <v>0</v>
      </c>
      <c r="D578">
        <v>7</v>
      </c>
      <c r="E578">
        <v>0.163442</v>
      </c>
      <c r="F578">
        <v>1</v>
      </c>
      <c r="G578">
        <v>76.706720000000004</v>
      </c>
      <c r="H578" t="s">
        <v>70</v>
      </c>
      <c r="I578">
        <v>25.27</v>
      </c>
      <c r="J578">
        <v>2042.444</v>
      </c>
      <c r="K578">
        <v>7.6706719999999997</v>
      </c>
    </row>
    <row r="579" spans="1:11">
      <c r="A579" s="6">
        <v>3221050150012000</v>
      </c>
      <c r="B579">
        <v>2006</v>
      </c>
      <c r="C579">
        <v>1</v>
      </c>
      <c r="D579">
        <v>12</v>
      </c>
      <c r="E579">
        <v>0.163442</v>
      </c>
      <c r="F579">
        <v>1</v>
      </c>
      <c r="G579">
        <v>63.922269999999997</v>
      </c>
      <c r="H579" t="s">
        <v>70</v>
      </c>
      <c r="I579">
        <v>50.28</v>
      </c>
      <c r="J579">
        <v>1568.2260000000001</v>
      </c>
      <c r="K579">
        <v>1.2784450000000001</v>
      </c>
    </row>
    <row r="580" spans="1:11">
      <c r="A580" s="6">
        <v>3222040610022000</v>
      </c>
      <c r="B580">
        <v>2006</v>
      </c>
      <c r="C580">
        <v>1</v>
      </c>
      <c r="D580">
        <v>7</v>
      </c>
      <c r="E580">
        <v>0.24516299999999999</v>
      </c>
      <c r="F580">
        <v>1</v>
      </c>
      <c r="G580">
        <v>0</v>
      </c>
      <c r="H580" t="s">
        <v>70</v>
      </c>
      <c r="I580">
        <v>47.81</v>
      </c>
      <c r="J580">
        <v>287.65019999999998</v>
      </c>
      <c r="K580">
        <v>3</v>
      </c>
    </row>
    <row r="581" spans="1:11">
      <c r="A581" s="6">
        <v>2321030040022000</v>
      </c>
      <c r="B581">
        <v>2006</v>
      </c>
      <c r="C581">
        <v>1</v>
      </c>
      <c r="D581">
        <v>6</v>
      </c>
      <c r="E581">
        <v>0.163442</v>
      </c>
      <c r="F581">
        <v>1</v>
      </c>
      <c r="G581">
        <v>0</v>
      </c>
      <c r="H581" t="s">
        <v>70</v>
      </c>
      <c r="I581">
        <v>37.61</v>
      </c>
      <c r="J581">
        <v>223.72800000000001</v>
      </c>
      <c r="K581">
        <v>15</v>
      </c>
    </row>
    <row r="582" spans="1:11">
      <c r="A582" s="6">
        <v>2123040060012000</v>
      </c>
      <c r="B582">
        <v>2006</v>
      </c>
      <c r="C582">
        <v>1</v>
      </c>
      <c r="D582">
        <v>9</v>
      </c>
      <c r="E582">
        <v>0.163442</v>
      </c>
      <c r="F582">
        <v>1</v>
      </c>
      <c r="G582">
        <v>0</v>
      </c>
      <c r="H582" t="s">
        <v>71</v>
      </c>
      <c r="I582">
        <v>65.12</v>
      </c>
      <c r="J582">
        <v>370.7491</v>
      </c>
      <c r="K582">
        <v>230</v>
      </c>
    </row>
    <row r="583" spans="1:11">
      <c r="A583" s="6">
        <v>4522030060022000</v>
      </c>
      <c r="B583">
        <v>2006</v>
      </c>
      <c r="C583">
        <v>1</v>
      </c>
      <c r="D583">
        <v>5</v>
      </c>
      <c r="E583">
        <v>0.163442</v>
      </c>
      <c r="F583">
        <v>1</v>
      </c>
      <c r="G583">
        <v>0</v>
      </c>
      <c r="H583" t="s">
        <v>71</v>
      </c>
      <c r="I583">
        <v>57.33</v>
      </c>
      <c r="J583">
        <v>464.5018</v>
      </c>
      <c r="K583">
        <v>3.3239580000000002</v>
      </c>
    </row>
    <row r="584" spans="1:11">
      <c r="A584" s="6">
        <v>4521020200022000</v>
      </c>
      <c r="B584">
        <v>2006</v>
      </c>
      <c r="C584">
        <v>1</v>
      </c>
      <c r="D584">
        <v>11</v>
      </c>
      <c r="E584">
        <v>0.163442</v>
      </c>
      <c r="F584">
        <v>1</v>
      </c>
      <c r="G584">
        <v>40.910249999999998</v>
      </c>
      <c r="H584" t="s">
        <v>70</v>
      </c>
      <c r="I584">
        <v>49.19</v>
      </c>
      <c r="J584">
        <v>678.08749999999998</v>
      </c>
      <c r="K584">
        <v>3.8353359999999999</v>
      </c>
    </row>
    <row r="585" spans="1:11">
      <c r="A585" s="6">
        <v>2111010150012000</v>
      </c>
      <c r="B585">
        <v>2006</v>
      </c>
      <c r="C585">
        <v>1</v>
      </c>
      <c r="D585">
        <v>15</v>
      </c>
      <c r="E585">
        <v>0</v>
      </c>
      <c r="F585">
        <v>1</v>
      </c>
      <c r="G585">
        <v>191.76679999999999</v>
      </c>
      <c r="H585" t="s">
        <v>69</v>
      </c>
      <c r="I585">
        <v>56.97</v>
      </c>
      <c r="J585">
        <v>2414.1309999999999</v>
      </c>
      <c r="K585">
        <v>30</v>
      </c>
    </row>
    <row r="586" spans="1:11">
      <c r="A586" s="6">
        <v>4521020150012000</v>
      </c>
      <c r="B586">
        <v>2006</v>
      </c>
      <c r="C586">
        <v>1</v>
      </c>
      <c r="D586">
        <v>1</v>
      </c>
      <c r="E586">
        <v>0.163442</v>
      </c>
      <c r="F586">
        <v>1</v>
      </c>
      <c r="G586">
        <v>0</v>
      </c>
      <c r="H586" t="s">
        <v>71</v>
      </c>
      <c r="I586">
        <v>51.78</v>
      </c>
      <c r="J586">
        <v>78.624390000000005</v>
      </c>
      <c r="K586">
        <v>1.2784450000000001</v>
      </c>
    </row>
    <row r="587" spans="1:11">
      <c r="A587" s="6">
        <v>2122010660022000</v>
      </c>
      <c r="B587">
        <v>2006</v>
      </c>
      <c r="C587">
        <v>1</v>
      </c>
      <c r="D587">
        <v>0</v>
      </c>
      <c r="E587">
        <v>0</v>
      </c>
      <c r="F587">
        <v>0</v>
      </c>
      <c r="G587">
        <v>0</v>
      </c>
      <c r="H587" t="s">
        <v>71</v>
      </c>
      <c r="I587">
        <v>72.989999999999995</v>
      </c>
      <c r="J587">
        <v>92.048069999999996</v>
      </c>
      <c r="K587">
        <v>38.353360000000002</v>
      </c>
    </row>
    <row r="588" spans="1:11">
      <c r="A588" s="6">
        <v>4521020040032000</v>
      </c>
      <c r="B588">
        <v>2006</v>
      </c>
      <c r="C588">
        <v>1</v>
      </c>
      <c r="D588">
        <v>8</v>
      </c>
      <c r="E588">
        <v>0.163442</v>
      </c>
      <c r="F588">
        <v>1</v>
      </c>
      <c r="G588">
        <v>0</v>
      </c>
      <c r="H588" t="s">
        <v>71</v>
      </c>
      <c r="I588">
        <v>50.08</v>
      </c>
      <c r="J588">
        <v>1444.8989999999999</v>
      </c>
      <c r="K588">
        <v>76.706729999999993</v>
      </c>
    </row>
    <row r="589" spans="1:11">
      <c r="A589" s="6">
        <v>3721010090032000</v>
      </c>
      <c r="B589">
        <v>2006</v>
      </c>
      <c r="C589">
        <v>1</v>
      </c>
      <c r="D589">
        <v>15</v>
      </c>
      <c r="E589">
        <v>0.163442</v>
      </c>
      <c r="F589">
        <v>1</v>
      </c>
      <c r="G589">
        <v>76.706720000000004</v>
      </c>
      <c r="H589" t="s">
        <v>69</v>
      </c>
      <c r="I589">
        <v>26.21</v>
      </c>
      <c r="J589">
        <v>920.48069999999996</v>
      </c>
      <c r="K589">
        <v>0.5113782</v>
      </c>
    </row>
    <row r="590" spans="1:11">
      <c r="A590" s="6">
        <v>2123040660022000</v>
      </c>
      <c r="B590">
        <v>2006</v>
      </c>
      <c r="C590">
        <v>1</v>
      </c>
      <c r="D590">
        <v>9</v>
      </c>
      <c r="E590">
        <v>0.163442</v>
      </c>
      <c r="F590">
        <v>1</v>
      </c>
      <c r="G590">
        <v>0</v>
      </c>
      <c r="H590" t="s">
        <v>69</v>
      </c>
      <c r="I590">
        <v>41.15</v>
      </c>
      <c r="J590">
        <v>1630.018</v>
      </c>
      <c r="K590">
        <v>72.871390000000005</v>
      </c>
    </row>
    <row r="591" spans="1:11">
      <c r="A591" s="6">
        <v>3222020010052000</v>
      </c>
      <c r="B591">
        <v>2006</v>
      </c>
      <c r="C591">
        <v>1</v>
      </c>
      <c r="D591">
        <v>14</v>
      </c>
      <c r="E591">
        <v>0.32688499999999998</v>
      </c>
      <c r="F591">
        <v>1</v>
      </c>
      <c r="G591">
        <v>153.4134</v>
      </c>
      <c r="H591" t="s">
        <v>70</v>
      </c>
      <c r="I591">
        <v>31.22</v>
      </c>
      <c r="J591">
        <v>2422.654</v>
      </c>
      <c r="K591">
        <v>9</v>
      </c>
    </row>
    <row r="592" spans="1:11">
      <c r="A592" s="6">
        <v>3224020090812000</v>
      </c>
      <c r="B592">
        <v>2006</v>
      </c>
      <c r="C592">
        <v>1</v>
      </c>
      <c r="D592">
        <v>9</v>
      </c>
      <c r="E592">
        <v>0.163442</v>
      </c>
      <c r="F592">
        <v>1</v>
      </c>
      <c r="G592">
        <v>76.706720000000004</v>
      </c>
      <c r="H592" t="s">
        <v>69</v>
      </c>
      <c r="I592">
        <v>40.51</v>
      </c>
      <c r="J592">
        <v>1114.3779999999999</v>
      </c>
      <c r="K592">
        <v>2.5568909999999998</v>
      </c>
    </row>
    <row r="593" spans="1:11">
      <c r="A593" s="6">
        <v>4521020610012000</v>
      </c>
      <c r="B593">
        <v>2006</v>
      </c>
      <c r="C593">
        <v>1</v>
      </c>
      <c r="D593">
        <v>2</v>
      </c>
      <c r="E593">
        <v>0.163442</v>
      </c>
      <c r="F593">
        <v>1</v>
      </c>
      <c r="G593">
        <v>0</v>
      </c>
      <c r="H593" t="s">
        <v>71</v>
      </c>
      <c r="I593">
        <v>58.61</v>
      </c>
      <c r="J593">
        <v>401.43180000000001</v>
      </c>
      <c r="K593">
        <v>23.01202</v>
      </c>
    </row>
    <row r="594" spans="1:11">
      <c r="A594" s="6">
        <v>4312020140022000</v>
      </c>
      <c r="B594">
        <v>2006</v>
      </c>
      <c r="C594">
        <v>0</v>
      </c>
      <c r="D594">
        <v>5</v>
      </c>
      <c r="E594">
        <v>0.98065400000000003</v>
      </c>
      <c r="F594">
        <v>0</v>
      </c>
      <c r="G594">
        <v>0</v>
      </c>
      <c r="H594" t="s">
        <v>70</v>
      </c>
      <c r="I594">
        <v>74.459999999999994</v>
      </c>
      <c r="J594">
        <v>88.851960000000005</v>
      </c>
      <c r="K594">
        <v>115.06010000000001</v>
      </c>
    </row>
    <row r="595" spans="1:11">
      <c r="A595" s="6">
        <v>5211080030822000</v>
      </c>
      <c r="B595">
        <v>2006</v>
      </c>
      <c r="C595">
        <v>1</v>
      </c>
      <c r="D595">
        <v>5</v>
      </c>
      <c r="E595">
        <v>1.63442</v>
      </c>
      <c r="F595">
        <v>1</v>
      </c>
      <c r="G595">
        <v>0</v>
      </c>
      <c r="H595" t="s">
        <v>70</v>
      </c>
      <c r="I595">
        <v>39.369999999999997</v>
      </c>
      <c r="J595">
        <v>515.63959999999997</v>
      </c>
      <c r="K595">
        <v>0.92048070000000004</v>
      </c>
    </row>
    <row r="596" spans="1:11">
      <c r="A596" s="6">
        <v>3721040050022000</v>
      </c>
      <c r="B596">
        <v>2006</v>
      </c>
      <c r="C596">
        <v>1</v>
      </c>
      <c r="D596">
        <v>0</v>
      </c>
      <c r="E596">
        <v>0.163442</v>
      </c>
      <c r="F596">
        <v>1</v>
      </c>
      <c r="G596">
        <v>0</v>
      </c>
      <c r="H596" t="s">
        <v>70</v>
      </c>
      <c r="I596">
        <v>51.15</v>
      </c>
      <c r="J596">
        <v>383.53359999999998</v>
      </c>
      <c r="K596">
        <v>3</v>
      </c>
    </row>
    <row r="597" spans="1:11">
      <c r="A597" s="6">
        <v>4224010130062000</v>
      </c>
      <c r="B597">
        <v>2006</v>
      </c>
      <c r="C597">
        <v>1</v>
      </c>
      <c r="D597">
        <v>8</v>
      </c>
      <c r="E597">
        <v>0.24516299999999999</v>
      </c>
      <c r="F597">
        <v>1</v>
      </c>
      <c r="G597">
        <v>153.4134</v>
      </c>
      <c r="H597" t="s">
        <v>69</v>
      </c>
      <c r="I597">
        <v>28.88</v>
      </c>
      <c r="J597">
        <v>1840.961</v>
      </c>
      <c r="K597">
        <v>4.8580920000000001</v>
      </c>
    </row>
    <row r="598" spans="1:11">
      <c r="A598" s="6">
        <v>2111010100012000</v>
      </c>
      <c r="B598">
        <v>2006</v>
      </c>
      <c r="C598">
        <v>1</v>
      </c>
      <c r="D598">
        <v>15</v>
      </c>
      <c r="E598">
        <v>0.49032700000000001</v>
      </c>
      <c r="F598">
        <v>0</v>
      </c>
      <c r="G598">
        <v>0</v>
      </c>
      <c r="H598" t="s">
        <v>70</v>
      </c>
      <c r="I598">
        <v>66.09</v>
      </c>
      <c r="J598">
        <v>89.49118</v>
      </c>
      <c r="K598">
        <v>30</v>
      </c>
    </row>
    <row r="599" spans="1:11">
      <c r="A599" s="6">
        <v>4311040050012000</v>
      </c>
      <c r="B599">
        <v>2006</v>
      </c>
      <c r="C599">
        <v>1</v>
      </c>
      <c r="D599">
        <v>15</v>
      </c>
      <c r="E599">
        <v>0</v>
      </c>
      <c r="F599">
        <v>0</v>
      </c>
      <c r="G599">
        <v>0</v>
      </c>
      <c r="H599" t="s">
        <v>71</v>
      </c>
      <c r="I599">
        <v>66.77</v>
      </c>
      <c r="J599">
        <v>319.6114</v>
      </c>
      <c r="K599">
        <v>33.239579999999997</v>
      </c>
    </row>
    <row r="600" spans="1:11">
      <c r="A600" s="6">
        <v>4511051190022000</v>
      </c>
      <c r="B600">
        <v>2006</v>
      </c>
      <c r="C600">
        <v>1</v>
      </c>
      <c r="D600">
        <v>9</v>
      </c>
      <c r="E600">
        <v>0</v>
      </c>
      <c r="F600">
        <v>0</v>
      </c>
      <c r="G600">
        <v>0</v>
      </c>
      <c r="H600" t="s">
        <v>70</v>
      </c>
      <c r="I600">
        <v>56.54</v>
      </c>
      <c r="J600">
        <v>161.08410000000001</v>
      </c>
      <c r="K600">
        <v>25.568909999999999</v>
      </c>
    </row>
    <row r="601" spans="1:11">
      <c r="A601" s="6">
        <v>4224040160022000</v>
      </c>
      <c r="B601">
        <v>2006</v>
      </c>
      <c r="C601">
        <v>1</v>
      </c>
      <c r="D601">
        <v>6</v>
      </c>
      <c r="E601">
        <v>0.24516299999999999</v>
      </c>
      <c r="F601">
        <v>1</v>
      </c>
      <c r="G601">
        <v>0</v>
      </c>
      <c r="H601" t="s">
        <v>71</v>
      </c>
      <c r="I601">
        <v>55.73</v>
      </c>
      <c r="J601">
        <v>102.2756</v>
      </c>
      <c r="K601">
        <v>38.353360000000002</v>
      </c>
    </row>
    <row r="602" spans="1:11">
      <c r="A602" s="6">
        <v>3712010640022000</v>
      </c>
      <c r="B602">
        <v>2006</v>
      </c>
      <c r="C602">
        <v>0</v>
      </c>
      <c r="D602">
        <v>14</v>
      </c>
      <c r="E602">
        <v>0.163442</v>
      </c>
      <c r="F602">
        <v>0</v>
      </c>
      <c r="G602">
        <v>0</v>
      </c>
      <c r="H602" t="s">
        <v>69</v>
      </c>
      <c r="I602">
        <v>60.01</v>
      </c>
      <c r="J602">
        <v>453.72030000000001</v>
      </c>
      <c r="K602">
        <v>21.73357</v>
      </c>
    </row>
    <row r="603" spans="1:11">
      <c r="A603" s="6">
        <v>2111020150022000</v>
      </c>
      <c r="B603">
        <v>2006</v>
      </c>
      <c r="C603">
        <v>1</v>
      </c>
      <c r="D603">
        <v>15</v>
      </c>
      <c r="E603">
        <v>0</v>
      </c>
      <c r="F603">
        <v>0</v>
      </c>
      <c r="G603">
        <v>0</v>
      </c>
      <c r="H603" t="s">
        <v>69</v>
      </c>
      <c r="I603">
        <v>64.010000000000005</v>
      </c>
      <c r="J603">
        <v>247.12350000000001</v>
      </c>
      <c r="K603">
        <v>15</v>
      </c>
    </row>
    <row r="604" spans="1:11">
      <c r="A604" s="6">
        <v>3222020190022000</v>
      </c>
      <c r="B604">
        <v>2006</v>
      </c>
      <c r="C604">
        <v>1</v>
      </c>
      <c r="D604">
        <v>6</v>
      </c>
      <c r="E604">
        <v>0.49032700000000001</v>
      </c>
      <c r="F604">
        <v>1</v>
      </c>
      <c r="G604">
        <v>0</v>
      </c>
      <c r="H604" t="s">
        <v>69</v>
      </c>
      <c r="I604">
        <v>62.78</v>
      </c>
      <c r="J604">
        <v>240.3477</v>
      </c>
      <c r="K604">
        <v>5</v>
      </c>
    </row>
    <row r="605" spans="1:11">
      <c r="A605" s="6">
        <v>4224020430022000</v>
      </c>
      <c r="B605">
        <v>2006</v>
      </c>
      <c r="C605">
        <v>1</v>
      </c>
      <c r="D605">
        <v>5</v>
      </c>
      <c r="E605">
        <v>0.24516299999999999</v>
      </c>
      <c r="F605">
        <v>1</v>
      </c>
      <c r="G605">
        <v>0</v>
      </c>
      <c r="H605" t="s">
        <v>69</v>
      </c>
      <c r="I605">
        <v>37.1</v>
      </c>
      <c r="J605">
        <v>97.481459999999998</v>
      </c>
      <c r="K605">
        <v>12.78445</v>
      </c>
    </row>
    <row r="606" spans="1:11">
      <c r="A606" s="6">
        <v>3711030650012000</v>
      </c>
      <c r="B606">
        <v>2006</v>
      </c>
      <c r="C606">
        <v>0</v>
      </c>
      <c r="D606">
        <v>0</v>
      </c>
      <c r="E606">
        <v>0</v>
      </c>
      <c r="F606">
        <v>0</v>
      </c>
      <c r="G606">
        <v>0</v>
      </c>
      <c r="H606" t="s">
        <v>69</v>
      </c>
      <c r="I606">
        <v>70.900000000000006</v>
      </c>
      <c r="J606">
        <v>1355.152</v>
      </c>
      <c r="K606">
        <v>20</v>
      </c>
    </row>
    <row r="607" spans="1:11">
      <c r="A607" s="6">
        <v>3223040110022000</v>
      </c>
      <c r="B607">
        <v>2006</v>
      </c>
      <c r="C607">
        <v>1</v>
      </c>
      <c r="D607">
        <v>3</v>
      </c>
      <c r="E607">
        <v>0.24516299999999999</v>
      </c>
      <c r="F607">
        <v>1</v>
      </c>
      <c r="G607">
        <v>0</v>
      </c>
      <c r="H607" t="s">
        <v>70</v>
      </c>
      <c r="I607">
        <v>57.92</v>
      </c>
      <c r="J607">
        <v>1572.4880000000001</v>
      </c>
      <c r="K607">
        <v>3.1961140000000001</v>
      </c>
    </row>
    <row r="608" spans="1:11">
      <c r="A608" s="6">
        <v>4224030120022000</v>
      </c>
      <c r="B608">
        <v>2006</v>
      </c>
      <c r="C608">
        <v>1</v>
      </c>
      <c r="D608">
        <v>0</v>
      </c>
      <c r="E608">
        <v>0.24516299999999999</v>
      </c>
      <c r="F608">
        <v>1</v>
      </c>
      <c r="G608">
        <v>0</v>
      </c>
      <c r="H608" t="s">
        <v>71</v>
      </c>
      <c r="I608">
        <v>55.57</v>
      </c>
      <c r="J608">
        <v>53.268560000000001</v>
      </c>
      <c r="K608">
        <v>3.8353359999999999</v>
      </c>
    </row>
    <row r="609" spans="1:11">
      <c r="A609" s="6">
        <v>3224020100022000</v>
      </c>
      <c r="B609">
        <v>2006</v>
      </c>
      <c r="C609">
        <v>1</v>
      </c>
      <c r="D609">
        <v>6</v>
      </c>
      <c r="E609">
        <v>0.163442</v>
      </c>
      <c r="F609">
        <v>1</v>
      </c>
      <c r="G609">
        <v>0</v>
      </c>
      <c r="H609" t="s">
        <v>70</v>
      </c>
      <c r="I609">
        <v>65.75</v>
      </c>
      <c r="J609">
        <v>108.6679</v>
      </c>
      <c r="K609">
        <v>1.9176679999999999</v>
      </c>
    </row>
    <row r="610" spans="1:11">
      <c r="A610" s="6">
        <v>2111020610012000</v>
      </c>
      <c r="B610">
        <v>2006</v>
      </c>
      <c r="C610">
        <v>0</v>
      </c>
      <c r="D610">
        <v>9</v>
      </c>
      <c r="E610">
        <v>0</v>
      </c>
      <c r="F610">
        <v>0</v>
      </c>
      <c r="G610">
        <v>0</v>
      </c>
      <c r="H610" t="s">
        <v>68</v>
      </c>
      <c r="I610">
        <v>81.66</v>
      </c>
      <c r="J610">
        <v>209.6651</v>
      </c>
      <c r="K610">
        <v>20</v>
      </c>
    </row>
    <row r="611" spans="1:11">
      <c r="A611" s="6">
        <v>3224020070022000</v>
      </c>
      <c r="B611">
        <v>2006</v>
      </c>
      <c r="C611">
        <v>0</v>
      </c>
      <c r="D611">
        <v>0</v>
      </c>
      <c r="E611">
        <v>0.163442</v>
      </c>
      <c r="F611">
        <v>1</v>
      </c>
      <c r="G611">
        <v>0</v>
      </c>
      <c r="H611" t="s">
        <v>69</v>
      </c>
      <c r="I611">
        <v>51.49</v>
      </c>
      <c r="J611">
        <v>417.79599999999999</v>
      </c>
      <c r="K611">
        <v>16.619789999999998</v>
      </c>
    </row>
    <row r="612" spans="1:11">
      <c r="A612" s="6">
        <v>2122040100042000</v>
      </c>
      <c r="B612">
        <v>2006</v>
      </c>
      <c r="C612">
        <v>0</v>
      </c>
      <c r="D612">
        <v>15</v>
      </c>
      <c r="E612">
        <v>0.163442</v>
      </c>
      <c r="F612">
        <v>1</v>
      </c>
      <c r="G612">
        <v>63.922269999999997</v>
      </c>
      <c r="H612" t="s">
        <v>69</v>
      </c>
      <c r="I612">
        <v>20.3</v>
      </c>
      <c r="J612">
        <v>767.06730000000005</v>
      </c>
      <c r="K612">
        <v>2.5057529999999999</v>
      </c>
    </row>
    <row r="613" spans="1:11">
      <c r="A613" s="6">
        <v>4224020120022000</v>
      </c>
      <c r="B613">
        <v>2006</v>
      </c>
      <c r="C613">
        <v>1</v>
      </c>
      <c r="D613">
        <v>1</v>
      </c>
      <c r="E613">
        <v>0.24516299999999999</v>
      </c>
      <c r="F613">
        <v>1</v>
      </c>
      <c r="G613">
        <v>0</v>
      </c>
      <c r="H613" t="s">
        <v>69</v>
      </c>
      <c r="I613">
        <v>42.17</v>
      </c>
      <c r="J613">
        <v>76.706729999999993</v>
      </c>
      <c r="K613">
        <v>7.6706719999999997</v>
      </c>
    </row>
    <row r="614" spans="1:11">
      <c r="A614" s="6">
        <v>4123030130022000</v>
      </c>
      <c r="B614">
        <v>2006</v>
      </c>
      <c r="C614">
        <v>1</v>
      </c>
      <c r="D614">
        <v>0</v>
      </c>
      <c r="E614">
        <v>0</v>
      </c>
      <c r="F614">
        <v>1</v>
      </c>
      <c r="G614">
        <v>0</v>
      </c>
      <c r="H614" t="s">
        <v>70</v>
      </c>
      <c r="I614">
        <v>55.25</v>
      </c>
      <c r="J614">
        <v>106.6437</v>
      </c>
      <c r="K614">
        <v>204.5513</v>
      </c>
    </row>
    <row r="615" spans="1:11">
      <c r="A615" s="6">
        <v>4324010140012000</v>
      </c>
      <c r="B615">
        <v>2006</v>
      </c>
      <c r="C615">
        <v>1</v>
      </c>
      <c r="D615">
        <v>9</v>
      </c>
      <c r="E615">
        <v>6.0473600000000003</v>
      </c>
      <c r="F615">
        <v>0</v>
      </c>
      <c r="G615">
        <v>0</v>
      </c>
      <c r="H615" t="s">
        <v>70</v>
      </c>
      <c r="I615">
        <v>57.6</v>
      </c>
      <c r="J615">
        <v>842.17600000000004</v>
      </c>
      <c r="K615">
        <v>30</v>
      </c>
    </row>
    <row r="616" spans="1:11">
      <c r="A616" s="6">
        <v>2124040150012000</v>
      </c>
      <c r="B616">
        <v>2006</v>
      </c>
      <c r="C616">
        <v>1</v>
      </c>
      <c r="D616">
        <v>4</v>
      </c>
      <c r="E616">
        <v>0.163442</v>
      </c>
      <c r="F616">
        <v>1</v>
      </c>
      <c r="G616">
        <v>0</v>
      </c>
      <c r="H616" t="s">
        <v>69</v>
      </c>
      <c r="I616">
        <v>50.39</v>
      </c>
      <c r="J616">
        <v>281.25799999999998</v>
      </c>
      <c r="K616">
        <v>7</v>
      </c>
    </row>
    <row r="617" spans="1:11">
      <c r="A617" s="6">
        <v>3224040840012000</v>
      </c>
      <c r="B617">
        <v>2006</v>
      </c>
      <c r="C617">
        <v>1</v>
      </c>
      <c r="D617">
        <v>9</v>
      </c>
      <c r="E617">
        <v>0.163442</v>
      </c>
      <c r="F617">
        <v>1</v>
      </c>
      <c r="G617">
        <v>51.137819999999998</v>
      </c>
      <c r="H617" t="s">
        <v>70</v>
      </c>
      <c r="I617">
        <v>59.6</v>
      </c>
      <c r="J617">
        <v>1100.1020000000001</v>
      </c>
      <c r="K617">
        <v>10.22756</v>
      </c>
    </row>
    <row r="618" spans="1:11">
      <c r="A618" s="6">
        <v>3723030100052000</v>
      </c>
      <c r="B618">
        <v>2006</v>
      </c>
      <c r="C618">
        <v>0</v>
      </c>
      <c r="D618">
        <v>9</v>
      </c>
      <c r="E618">
        <v>0.24516299999999999</v>
      </c>
      <c r="F618">
        <v>1</v>
      </c>
      <c r="G618">
        <v>127.8445</v>
      </c>
      <c r="H618" t="s">
        <v>69</v>
      </c>
      <c r="I618">
        <v>22.9</v>
      </c>
      <c r="J618">
        <v>1576.749</v>
      </c>
      <c r="K618">
        <v>15</v>
      </c>
    </row>
    <row r="619" spans="1:11">
      <c r="A619" s="6">
        <v>2321030640012000</v>
      </c>
      <c r="B619">
        <v>2006</v>
      </c>
      <c r="C619">
        <v>1</v>
      </c>
      <c r="D619">
        <v>12</v>
      </c>
      <c r="E619">
        <v>0.163442</v>
      </c>
      <c r="F619">
        <v>1</v>
      </c>
      <c r="G619">
        <v>0</v>
      </c>
      <c r="H619" t="s">
        <v>69</v>
      </c>
      <c r="I619">
        <v>60.07</v>
      </c>
      <c r="J619">
        <v>597.67319999999995</v>
      </c>
      <c r="K619">
        <v>0.30682690000000001</v>
      </c>
    </row>
    <row r="620" spans="1:11">
      <c r="A620" s="6">
        <v>2121010050022000</v>
      </c>
      <c r="B620">
        <v>2006</v>
      </c>
      <c r="C620">
        <v>0</v>
      </c>
      <c r="D620">
        <v>0</v>
      </c>
      <c r="E620">
        <v>0.163442</v>
      </c>
      <c r="F620">
        <v>0</v>
      </c>
      <c r="G620">
        <v>0</v>
      </c>
      <c r="H620" t="s">
        <v>70</v>
      </c>
      <c r="I620">
        <v>70.63</v>
      </c>
      <c r="J620">
        <v>90.769620000000003</v>
      </c>
      <c r="K620">
        <v>20</v>
      </c>
    </row>
    <row r="621" spans="1:11">
      <c r="A621" s="6">
        <v>2121040190022000</v>
      </c>
      <c r="B621">
        <v>2006</v>
      </c>
      <c r="C621">
        <v>1</v>
      </c>
      <c r="D621">
        <v>4</v>
      </c>
      <c r="E621">
        <v>0.163442</v>
      </c>
      <c r="F621">
        <v>1</v>
      </c>
      <c r="G621">
        <v>0</v>
      </c>
      <c r="H621" t="s">
        <v>69</v>
      </c>
      <c r="I621">
        <v>43.34</v>
      </c>
      <c r="J621">
        <v>1278.4449999999999</v>
      </c>
      <c r="K621">
        <v>2.5568909999999998</v>
      </c>
    </row>
    <row r="622" spans="1:11">
      <c r="A622" s="6">
        <v>2324030810022000</v>
      </c>
      <c r="B622">
        <v>2006</v>
      </c>
      <c r="C622">
        <v>1</v>
      </c>
      <c r="D622">
        <v>9</v>
      </c>
      <c r="E622">
        <v>0.163442</v>
      </c>
      <c r="F622">
        <v>1</v>
      </c>
      <c r="G622">
        <v>0</v>
      </c>
      <c r="H622" t="s">
        <v>69</v>
      </c>
      <c r="I622">
        <v>46.89</v>
      </c>
      <c r="J622">
        <v>63.922269999999997</v>
      </c>
      <c r="K622">
        <v>19.176680000000001</v>
      </c>
    </row>
    <row r="623" spans="1:11">
      <c r="A623" s="6">
        <v>4322030310012000</v>
      </c>
      <c r="B623">
        <v>2006</v>
      </c>
      <c r="C623">
        <v>1</v>
      </c>
      <c r="D623">
        <v>3</v>
      </c>
      <c r="E623">
        <v>0.163442</v>
      </c>
      <c r="F623">
        <v>1</v>
      </c>
      <c r="G623">
        <v>178.98240000000001</v>
      </c>
      <c r="H623" t="s">
        <v>70</v>
      </c>
      <c r="I623">
        <v>37.020000000000003</v>
      </c>
      <c r="J623">
        <v>2407.3130000000001</v>
      </c>
      <c r="K623">
        <v>7.6706719999999997</v>
      </c>
    </row>
    <row r="624" spans="1:11">
      <c r="A624" s="6">
        <v>5212010130022000</v>
      </c>
      <c r="B624">
        <v>2006</v>
      </c>
      <c r="C624">
        <v>0</v>
      </c>
      <c r="D624">
        <v>0</v>
      </c>
      <c r="E624">
        <v>0</v>
      </c>
      <c r="F624">
        <v>0</v>
      </c>
      <c r="G624">
        <v>0</v>
      </c>
      <c r="H624" t="s">
        <v>71</v>
      </c>
      <c r="I624">
        <v>76.39</v>
      </c>
      <c r="J624">
        <v>109.94629999999999</v>
      </c>
      <c r="K624">
        <v>62.643830000000001</v>
      </c>
    </row>
    <row r="625" spans="1:11">
      <c r="A625" s="6">
        <v>4112020830012000</v>
      </c>
      <c r="B625">
        <v>2006</v>
      </c>
      <c r="C625">
        <v>1</v>
      </c>
      <c r="D625">
        <v>9</v>
      </c>
      <c r="E625">
        <v>3.26885</v>
      </c>
      <c r="F625">
        <v>1</v>
      </c>
      <c r="G625">
        <v>102.2756</v>
      </c>
      <c r="H625" t="s">
        <v>70</v>
      </c>
      <c r="I625">
        <v>33.950000000000003</v>
      </c>
      <c r="J625">
        <v>1231.9949999999999</v>
      </c>
      <c r="K625">
        <v>5</v>
      </c>
    </row>
    <row r="626" spans="1:11">
      <c r="A626" s="6">
        <v>2121041010012000</v>
      </c>
      <c r="B626">
        <v>2006</v>
      </c>
      <c r="C626">
        <v>1</v>
      </c>
      <c r="D626">
        <v>14</v>
      </c>
      <c r="E626">
        <v>0.24516299999999999</v>
      </c>
      <c r="F626">
        <v>1</v>
      </c>
      <c r="G626">
        <v>191.76679999999999</v>
      </c>
      <c r="H626" t="s">
        <v>69</v>
      </c>
      <c r="I626">
        <v>24.59</v>
      </c>
      <c r="J626">
        <v>2301.2020000000002</v>
      </c>
      <c r="K626">
        <v>38.353360000000002</v>
      </c>
    </row>
    <row r="627" spans="1:11">
      <c r="A627" s="6">
        <v>4212010820012000</v>
      </c>
      <c r="B627">
        <v>2006</v>
      </c>
      <c r="C627">
        <v>1</v>
      </c>
      <c r="D627">
        <v>9</v>
      </c>
      <c r="E627">
        <v>0</v>
      </c>
      <c r="F627">
        <v>1</v>
      </c>
      <c r="G627">
        <v>166.1979</v>
      </c>
      <c r="H627" t="s">
        <v>69</v>
      </c>
      <c r="I627">
        <v>52.73</v>
      </c>
      <c r="J627">
        <v>2348.078</v>
      </c>
      <c r="K627">
        <v>6.3922270000000001</v>
      </c>
    </row>
    <row r="628" spans="1:11">
      <c r="A628" s="6">
        <v>5211070010022000</v>
      </c>
      <c r="B628">
        <v>2006</v>
      </c>
      <c r="C628">
        <v>1</v>
      </c>
      <c r="D628">
        <v>4</v>
      </c>
      <c r="E628">
        <v>0.163442</v>
      </c>
      <c r="F628">
        <v>1</v>
      </c>
      <c r="G628">
        <v>76.706720000000004</v>
      </c>
      <c r="H628" t="s">
        <v>68</v>
      </c>
      <c r="I628">
        <v>41.71</v>
      </c>
      <c r="J628">
        <v>1086.6790000000001</v>
      </c>
      <c r="K628">
        <v>5.7530049999999999</v>
      </c>
    </row>
    <row r="629" spans="1:11">
      <c r="A629" s="6">
        <v>2124010690012000</v>
      </c>
      <c r="B629">
        <v>2006</v>
      </c>
      <c r="C629">
        <v>0</v>
      </c>
      <c r="D629">
        <v>9</v>
      </c>
      <c r="E629">
        <v>0</v>
      </c>
      <c r="F629">
        <v>0</v>
      </c>
      <c r="G629">
        <v>0</v>
      </c>
      <c r="H629" t="s">
        <v>70</v>
      </c>
      <c r="I629">
        <v>80.52</v>
      </c>
      <c r="J629">
        <v>370.74919999999997</v>
      </c>
      <c r="K629">
        <v>50</v>
      </c>
    </row>
    <row r="630" spans="1:11">
      <c r="A630" s="6">
        <v>4322040040022000</v>
      </c>
      <c r="B630">
        <v>2006</v>
      </c>
      <c r="C630">
        <v>1</v>
      </c>
      <c r="D630">
        <v>3</v>
      </c>
      <c r="E630">
        <v>0.163442</v>
      </c>
      <c r="F630">
        <v>1</v>
      </c>
      <c r="G630">
        <v>0</v>
      </c>
      <c r="H630" t="s">
        <v>70</v>
      </c>
      <c r="I630">
        <v>46.75</v>
      </c>
      <c r="J630">
        <v>674.38</v>
      </c>
      <c r="K630">
        <v>31.321909999999999</v>
      </c>
    </row>
    <row r="631" spans="1:11">
      <c r="A631" s="6">
        <v>4322030190012000</v>
      </c>
      <c r="B631">
        <v>2006</v>
      </c>
      <c r="C631">
        <v>1</v>
      </c>
      <c r="D631">
        <v>5</v>
      </c>
      <c r="E631">
        <v>0.163442</v>
      </c>
      <c r="F631">
        <v>1</v>
      </c>
      <c r="G631">
        <v>0</v>
      </c>
      <c r="H631" t="s">
        <v>70</v>
      </c>
      <c r="I631">
        <v>55.09</v>
      </c>
      <c r="J631">
        <v>494.3322</v>
      </c>
      <c r="K631">
        <v>20.45513</v>
      </c>
    </row>
    <row r="632" spans="1:11">
      <c r="A632" s="6">
        <v>4322030100022000</v>
      </c>
      <c r="B632">
        <v>2006</v>
      </c>
      <c r="C632">
        <v>1</v>
      </c>
      <c r="D632">
        <v>0</v>
      </c>
      <c r="E632">
        <v>0.163442</v>
      </c>
      <c r="F632">
        <v>1</v>
      </c>
      <c r="G632">
        <v>0</v>
      </c>
      <c r="H632" t="s">
        <v>69</v>
      </c>
      <c r="I632">
        <v>91.43</v>
      </c>
      <c r="J632">
        <v>76.706729999999993</v>
      </c>
      <c r="K632">
        <v>25.568909999999999</v>
      </c>
    </row>
    <row r="633" spans="1:11">
      <c r="A633" s="6">
        <v>5212030190012000</v>
      </c>
      <c r="B633">
        <v>2006</v>
      </c>
      <c r="C633">
        <v>1</v>
      </c>
      <c r="D633">
        <v>0</v>
      </c>
      <c r="E633">
        <v>0.163442</v>
      </c>
      <c r="F633">
        <v>1</v>
      </c>
      <c r="G633">
        <v>0</v>
      </c>
      <c r="H633" t="s">
        <v>69</v>
      </c>
      <c r="I633">
        <v>67</v>
      </c>
      <c r="J633">
        <v>138.07210000000001</v>
      </c>
      <c r="K633">
        <v>1.022756</v>
      </c>
    </row>
    <row r="634" spans="1:11">
      <c r="A634" s="6">
        <v>3711030660032000</v>
      </c>
      <c r="B634">
        <v>2006</v>
      </c>
      <c r="C634">
        <v>0</v>
      </c>
      <c r="D634">
        <v>15</v>
      </c>
      <c r="E634">
        <v>44.129399999999997</v>
      </c>
      <c r="F634">
        <v>1</v>
      </c>
      <c r="G634">
        <v>76.706720000000004</v>
      </c>
      <c r="H634" t="s">
        <v>68</v>
      </c>
      <c r="I634">
        <v>25.53</v>
      </c>
      <c r="J634">
        <v>2461.0079999999998</v>
      </c>
      <c r="K634">
        <v>5.1137810000000004</v>
      </c>
    </row>
    <row r="635" spans="1:11">
      <c r="A635" s="6">
        <v>3224020820022000</v>
      </c>
      <c r="B635">
        <v>2006</v>
      </c>
      <c r="C635">
        <v>1</v>
      </c>
      <c r="D635">
        <v>9</v>
      </c>
      <c r="E635">
        <v>0.163442</v>
      </c>
      <c r="F635">
        <v>1</v>
      </c>
      <c r="G635">
        <v>0</v>
      </c>
      <c r="H635" t="s">
        <v>70</v>
      </c>
      <c r="I635">
        <v>35.869999999999997</v>
      </c>
      <c r="J635">
        <v>150.85659999999999</v>
      </c>
      <c r="K635">
        <v>5.7530049999999999</v>
      </c>
    </row>
    <row r="636" spans="1:11">
      <c r="A636" s="6">
        <v>4523030100052000</v>
      </c>
      <c r="B636">
        <v>2006</v>
      </c>
      <c r="C636">
        <v>1</v>
      </c>
      <c r="D636">
        <v>8</v>
      </c>
      <c r="E636">
        <v>0.163442</v>
      </c>
      <c r="F636">
        <v>1</v>
      </c>
      <c r="G636">
        <v>0</v>
      </c>
      <c r="H636" t="s">
        <v>69</v>
      </c>
      <c r="I636">
        <v>23.57</v>
      </c>
      <c r="J636">
        <v>79.263620000000003</v>
      </c>
      <c r="K636">
        <v>0.63922270000000003</v>
      </c>
    </row>
    <row r="637" spans="1:11">
      <c r="A637" s="6">
        <v>4521030080022000</v>
      </c>
      <c r="B637">
        <v>2006</v>
      </c>
      <c r="C637">
        <v>1</v>
      </c>
      <c r="D637">
        <v>2</v>
      </c>
      <c r="E637">
        <v>0.163442</v>
      </c>
      <c r="F637">
        <v>1</v>
      </c>
      <c r="G637">
        <v>0</v>
      </c>
      <c r="H637" t="s">
        <v>70</v>
      </c>
      <c r="I637">
        <v>57.14</v>
      </c>
      <c r="J637">
        <v>418.6909</v>
      </c>
      <c r="K637">
        <v>1.534135</v>
      </c>
    </row>
    <row r="638" spans="1:11">
      <c r="A638" s="6">
        <v>3224030810022000</v>
      </c>
      <c r="B638">
        <v>2006</v>
      </c>
      <c r="C638">
        <v>1</v>
      </c>
      <c r="D638">
        <v>5</v>
      </c>
      <c r="E638">
        <v>0.163442</v>
      </c>
      <c r="F638">
        <v>1</v>
      </c>
      <c r="G638">
        <v>0</v>
      </c>
      <c r="H638" t="s">
        <v>69</v>
      </c>
      <c r="I638">
        <v>38.33</v>
      </c>
      <c r="J638">
        <v>639.22270000000003</v>
      </c>
      <c r="K638">
        <v>3.1961140000000001</v>
      </c>
    </row>
    <row r="639" spans="1:11">
      <c r="A639" s="6">
        <v>4521040170022000</v>
      </c>
      <c r="B639">
        <v>2006</v>
      </c>
      <c r="C639">
        <v>1</v>
      </c>
      <c r="D639">
        <v>5</v>
      </c>
      <c r="E639">
        <v>0.163442</v>
      </c>
      <c r="F639">
        <v>1</v>
      </c>
      <c r="G639">
        <v>0</v>
      </c>
      <c r="H639" t="s">
        <v>71</v>
      </c>
      <c r="I639">
        <v>39.86</v>
      </c>
      <c r="J639">
        <v>1751.47</v>
      </c>
      <c r="K639">
        <v>1.2784450000000001</v>
      </c>
    </row>
    <row r="640" spans="1:11">
      <c r="A640" s="6">
        <v>4521020150022000</v>
      </c>
      <c r="B640">
        <v>2006</v>
      </c>
      <c r="C640">
        <v>1</v>
      </c>
      <c r="D640">
        <v>9</v>
      </c>
      <c r="E640">
        <v>0.163442</v>
      </c>
      <c r="F640">
        <v>1</v>
      </c>
      <c r="G640">
        <v>0</v>
      </c>
      <c r="H640" t="s">
        <v>71</v>
      </c>
      <c r="I640">
        <v>48.13</v>
      </c>
      <c r="J640">
        <v>78.624390000000005</v>
      </c>
      <c r="K640">
        <v>5.7530049999999999</v>
      </c>
    </row>
    <row r="641" spans="1:11">
      <c r="A641" s="6">
        <v>3722020010012000</v>
      </c>
      <c r="B641">
        <v>2006</v>
      </c>
      <c r="C641">
        <v>1</v>
      </c>
      <c r="D641">
        <v>11</v>
      </c>
      <c r="E641">
        <v>0.163442</v>
      </c>
      <c r="F641">
        <v>1</v>
      </c>
      <c r="G641">
        <v>0</v>
      </c>
      <c r="H641" t="s">
        <v>70</v>
      </c>
      <c r="I641">
        <v>52.83</v>
      </c>
      <c r="J641">
        <v>115.06010000000001</v>
      </c>
      <c r="K641">
        <v>191.76679999999999</v>
      </c>
    </row>
    <row r="642" spans="1:11">
      <c r="A642" s="6">
        <v>3712030830012000</v>
      </c>
      <c r="B642">
        <v>2006</v>
      </c>
      <c r="C642">
        <v>1</v>
      </c>
      <c r="D642">
        <v>6</v>
      </c>
      <c r="E642">
        <v>4.90327</v>
      </c>
      <c r="F642">
        <v>0</v>
      </c>
      <c r="G642">
        <v>0</v>
      </c>
      <c r="H642" t="s">
        <v>70</v>
      </c>
      <c r="I642">
        <v>69.709999999999994</v>
      </c>
      <c r="J642">
        <v>109.6906</v>
      </c>
      <c r="K642">
        <v>11.08412</v>
      </c>
    </row>
    <row r="643" spans="1:11">
      <c r="A643" s="6">
        <v>2311021050012000</v>
      </c>
      <c r="B643">
        <v>2006</v>
      </c>
      <c r="C643">
        <v>1</v>
      </c>
      <c r="D643">
        <v>16</v>
      </c>
      <c r="E643">
        <v>6.5376899999999996</v>
      </c>
      <c r="F643">
        <v>1</v>
      </c>
      <c r="G643">
        <v>255.6891</v>
      </c>
      <c r="H643" t="s">
        <v>70</v>
      </c>
      <c r="I643">
        <v>53.48</v>
      </c>
      <c r="J643">
        <v>5331.1170000000002</v>
      </c>
      <c r="K643">
        <v>34.518030000000003</v>
      </c>
    </row>
    <row r="644" spans="1:11">
      <c r="A644" s="6">
        <v>2111020650012000</v>
      </c>
      <c r="B644">
        <v>2006</v>
      </c>
      <c r="C644">
        <v>1</v>
      </c>
      <c r="D644">
        <v>14</v>
      </c>
      <c r="E644">
        <v>0</v>
      </c>
      <c r="F644">
        <v>0</v>
      </c>
      <c r="G644">
        <v>0</v>
      </c>
      <c r="H644" t="s">
        <v>69</v>
      </c>
      <c r="I644">
        <v>68.569999999999993</v>
      </c>
      <c r="J644">
        <v>907.69619999999998</v>
      </c>
      <c r="K644">
        <v>30</v>
      </c>
    </row>
    <row r="645" spans="1:11">
      <c r="A645" s="6">
        <v>3212061020022000</v>
      </c>
      <c r="B645">
        <v>2006</v>
      </c>
      <c r="C645">
        <v>1</v>
      </c>
      <c r="D645">
        <v>12</v>
      </c>
      <c r="E645">
        <v>0</v>
      </c>
      <c r="F645">
        <v>0</v>
      </c>
      <c r="G645">
        <v>0</v>
      </c>
      <c r="H645" t="s">
        <v>69</v>
      </c>
      <c r="I645">
        <v>66.14</v>
      </c>
      <c r="J645">
        <v>230.12020000000001</v>
      </c>
      <c r="K645">
        <v>2.5568909999999998</v>
      </c>
    </row>
    <row r="646" spans="1:11">
      <c r="A646" s="6">
        <v>2321020100022000</v>
      </c>
      <c r="B646">
        <v>2006</v>
      </c>
      <c r="C646">
        <v>1</v>
      </c>
      <c r="D646">
        <v>3</v>
      </c>
      <c r="E646">
        <v>0.163442</v>
      </c>
      <c r="F646">
        <v>1</v>
      </c>
      <c r="G646">
        <v>0</v>
      </c>
      <c r="H646" t="s">
        <v>71</v>
      </c>
      <c r="I646">
        <v>53.04</v>
      </c>
      <c r="J646">
        <v>562.51599999999996</v>
      </c>
      <c r="K646">
        <v>28.125800000000002</v>
      </c>
    </row>
    <row r="647" spans="1:11">
      <c r="A647" s="6">
        <v>3222040810012000</v>
      </c>
      <c r="B647">
        <v>2006</v>
      </c>
      <c r="C647">
        <v>1</v>
      </c>
      <c r="D647">
        <v>5</v>
      </c>
      <c r="E647">
        <v>0.24516299999999999</v>
      </c>
      <c r="F647">
        <v>1</v>
      </c>
      <c r="G647">
        <v>51.137819999999998</v>
      </c>
      <c r="H647" t="s">
        <v>70</v>
      </c>
      <c r="I647">
        <v>52.24</v>
      </c>
      <c r="J647">
        <v>731.01509999999996</v>
      </c>
      <c r="K647">
        <v>20</v>
      </c>
    </row>
    <row r="648" spans="1:11">
      <c r="A648" s="6">
        <v>3224011050022000</v>
      </c>
      <c r="B648">
        <v>2006</v>
      </c>
      <c r="C648">
        <v>1</v>
      </c>
      <c r="D648">
        <v>9</v>
      </c>
      <c r="E648">
        <v>0</v>
      </c>
      <c r="F648">
        <v>0</v>
      </c>
      <c r="G648">
        <v>0</v>
      </c>
      <c r="H648" t="s">
        <v>70</v>
      </c>
      <c r="I648">
        <v>64.8</v>
      </c>
      <c r="J648">
        <v>72.104320000000001</v>
      </c>
      <c r="K648">
        <v>44.74559</v>
      </c>
    </row>
    <row r="649" spans="1:11">
      <c r="A649" s="6">
        <v>2321040190022000</v>
      </c>
      <c r="B649">
        <v>2006</v>
      </c>
      <c r="C649">
        <v>1</v>
      </c>
      <c r="D649">
        <v>6</v>
      </c>
      <c r="E649">
        <v>0.163442</v>
      </c>
      <c r="F649">
        <v>1</v>
      </c>
      <c r="G649">
        <v>0</v>
      </c>
      <c r="H649" t="s">
        <v>70</v>
      </c>
      <c r="I649">
        <v>59.28</v>
      </c>
      <c r="J649">
        <v>607.26160000000004</v>
      </c>
      <c r="K649">
        <v>103.55410000000001</v>
      </c>
    </row>
    <row r="650" spans="1:11">
      <c r="A650" s="6">
        <v>4123030060032000</v>
      </c>
      <c r="B650">
        <v>2006</v>
      </c>
      <c r="C650">
        <v>0</v>
      </c>
      <c r="D650">
        <v>8</v>
      </c>
      <c r="E650">
        <v>0</v>
      </c>
      <c r="F650">
        <v>1</v>
      </c>
      <c r="G650">
        <v>0</v>
      </c>
      <c r="H650" t="s">
        <v>71</v>
      </c>
      <c r="I650">
        <v>63.23</v>
      </c>
      <c r="J650">
        <v>248.01840000000001</v>
      </c>
      <c r="K650">
        <v>51.137819999999998</v>
      </c>
    </row>
    <row r="651" spans="1:11">
      <c r="A651" s="6">
        <v>4224010820012000</v>
      </c>
      <c r="B651">
        <v>2006</v>
      </c>
      <c r="C651">
        <v>1</v>
      </c>
      <c r="D651">
        <v>9</v>
      </c>
      <c r="E651">
        <v>0.24516299999999999</v>
      </c>
      <c r="F651">
        <v>1</v>
      </c>
      <c r="G651">
        <v>0</v>
      </c>
      <c r="H651" t="s">
        <v>70</v>
      </c>
      <c r="I651">
        <v>35.08</v>
      </c>
      <c r="J651">
        <v>38.353360000000002</v>
      </c>
      <c r="K651">
        <v>0.5113782</v>
      </c>
    </row>
    <row r="652" spans="1:11">
      <c r="A652" s="6">
        <v>5212030190022000</v>
      </c>
      <c r="B652">
        <v>2006</v>
      </c>
      <c r="C652">
        <v>1</v>
      </c>
      <c r="D652">
        <v>0</v>
      </c>
      <c r="E652">
        <v>0.163442</v>
      </c>
      <c r="F652">
        <v>1</v>
      </c>
      <c r="G652">
        <v>0</v>
      </c>
      <c r="H652" t="s">
        <v>69</v>
      </c>
      <c r="I652">
        <v>71.319999999999993</v>
      </c>
      <c r="J652">
        <v>138.07210000000001</v>
      </c>
      <c r="K652">
        <v>3.1961140000000001</v>
      </c>
    </row>
    <row r="653" spans="1:11">
      <c r="A653" s="6">
        <v>5221030060012000</v>
      </c>
      <c r="B653">
        <v>2006</v>
      </c>
      <c r="C653">
        <v>0</v>
      </c>
      <c r="D653">
        <v>1</v>
      </c>
      <c r="E653">
        <v>0.163442</v>
      </c>
      <c r="F653">
        <v>1</v>
      </c>
      <c r="G653">
        <v>0</v>
      </c>
      <c r="H653" t="s">
        <v>70</v>
      </c>
      <c r="I653">
        <v>69.989999999999995</v>
      </c>
      <c r="J653">
        <v>110.79859999999999</v>
      </c>
      <c r="K653">
        <v>0.76706719999999995</v>
      </c>
    </row>
    <row r="654" spans="1:11">
      <c r="A654" s="6">
        <v>4521040180022000</v>
      </c>
      <c r="B654">
        <v>2006</v>
      </c>
      <c r="C654">
        <v>1</v>
      </c>
      <c r="D654">
        <v>6</v>
      </c>
      <c r="E654">
        <v>0.163442</v>
      </c>
      <c r="F654">
        <v>1</v>
      </c>
      <c r="G654">
        <v>0</v>
      </c>
      <c r="H654" t="s">
        <v>70</v>
      </c>
      <c r="I654">
        <v>62.16</v>
      </c>
      <c r="J654">
        <v>357.96469999999999</v>
      </c>
      <c r="K654">
        <v>8.9491180000000004</v>
      </c>
    </row>
    <row r="655" spans="1:11">
      <c r="A655" s="6">
        <v>4223040190022000</v>
      </c>
      <c r="B655">
        <v>2006</v>
      </c>
      <c r="C655">
        <v>1</v>
      </c>
      <c r="D655">
        <v>2</v>
      </c>
      <c r="E655">
        <v>0.24516299999999999</v>
      </c>
      <c r="F655">
        <v>1</v>
      </c>
      <c r="G655">
        <v>0</v>
      </c>
      <c r="H655" t="s">
        <v>70</v>
      </c>
      <c r="I655">
        <v>58.09</v>
      </c>
      <c r="J655">
        <v>308.65320000000003</v>
      </c>
      <c r="K655">
        <v>19.176680000000001</v>
      </c>
    </row>
    <row r="656" spans="1:11">
      <c r="A656" s="6">
        <v>4224030430012000</v>
      </c>
      <c r="B656">
        <v>2006</v>
      </c>
      <c r="C656">
        <v>1</v>
      </c>
      <c r="D656">
        <v>4</v>
      </c>
      <c r="E656">
        <v>0.24516299999999999</v>
      </c>
      <c r="F656">
        <v>1</v>
      </c>
      <c r="G656">
        <v>76.706720000000004</v>
      </c>
      <c r="H656" t="s">
        <v>69</v>
      </c>
      <c r="I656">
        <v>40.82</v>
      </c>
      <c r="J656">
        <v>1754.6659999999999</v>
      </c>
      <c r="K656">
        <v>0.76706730000000001</v>
      </c>
    </row>
    <row r="657" spans="1:11">
      <c r="A657" s="6">
        <v>3724011020012000</v>
      </c>
      <c r="B657">
        <v>2006</v>
      </c>
      <c r="C657">
        <v>1</v>
      </c>
      <c r="D657">
        <v>6</v>
      </c>
      <c r="E657">
        <v>0.49032700000000001</v>
      </c>
      <c r="F657">
        <v>0</v>
      </c>
      <c r="G657">
        <v>0</v>
      </c>
      <c r="H657" t="s">
        <v>70</v>
      </c>
      <c r="I657">
        <v>65.83</v>
      </c>
      <c r="J657">
        <v>60.086930000000002</v>
      </c>
      <c r="K657">
        <v>4.4745590000000002</v>
      </c>
    </row>
    <row r="658" spans="1:11">
      <c r="A658" s="6">
        <v>2121020090022000</v>
      </c>
      <c r="B658">
        <v>2006</v>
      </c>
      <c r="C658">
        <v>1</v>
      </c>
      <c r="D658">
        <v>9</v>
      </c>
      <c r="E658">
        <v>0.212475</v>
      </c>
      <c r="F658">
        <v>1</v>
      </c>
      <c r="G658">
        <v>0</v>
      </c>
      <c r="H658" t="s">
        <v>70</v>
      </c>
      <c r="I658">
        <v>64.819999999999993</v>
      </c>
      <c r="J658">
        <v>178.98240000000001</v>
      </c>
      <c r="K658">
        <v>10</v>
      </c>
    </row>
    <row r="659" spans="1:11">
      <c r="A659" s="6">
        <v>4211021010012000</v>
      </c>
      <c r="B659">
        <v>2006</v>
      </c>
      <c r="C659">
        <v>0</v>
      </c>
      <c r="D659">
        <v>9</v>
      </c>
      <c r="E659">
        <v>6.8645699999999996</v>
      </c>
      <c r="F659">
        <v>0</v>
      </c>
      <c r="G659">
        <v>0</v>
      </c>
      <c r="H659" t="s">
        <v>69</v>
      </c>
      <c r="I659">
        <v>59.7</v>
      </c>
      <c r="J659">
        <v>81.820499999999996</v>
      </c>
      <c r="K659">
        <v>200</v>
      </c>
    </row>
    <row r="660" spans="1:11">
      <c r="A660" s="6">
        <v>4223040140012000</v>
      </c>
      <c r="B660">
        <v>2006</v>
      </c>
      <c r="C660">
        <v>1</v>
      </c>
      <c r="D660">
        <v>5</v>
      </c>
      <c r="E660">
        <v>0.24516299999999999</v>
      </c>
      <c r="F660">
        <v>1</v>
      </c>
      <c r="G660">
        <v>0</v>
      </c>
      <c r="H660" t="s">
        <v>71</v>
      </c>
      <c r="I660">
        <v>53.99</v>
      </c>
      <c r="J660">
        <v>2496.377</v>
      </c>
      <c r="K660">
        <v>255.6891</v>
      </c>
    </row>
    <row r="661" spans="1:11">
      <c r="A661" s="6">
        <v>5224040170012000</v>
      </c>
      <c r="B661">
        <v>2006</v>
      </c>
      <c r="C661">
        <v>1</v>
      </c>
      <c r="D661">
        <v>1</v>
      </c>
      <c r="E661">
        <v>0.163442</v>
      </c>
      <c r="F661">
        <v>1</v>
      </c>
      <c r="G661">
        <v>0</v>
      </c>
      <c r="H661" t="s">
        <v>71</v>
      </c>
      <c r="I661">
        <v>69.56</v>
      </c>
      <c r="J661">
        <v>31.96114</v>
      </c>
      <c r="K661">
        <v>5.1137819999999996</v>
      </c>
    </row>
    <row r="662" spans="1:11">
      <c r="A662" s="6">
        <v>3224010190032000</v>
      </c>
      <c r="B662">
        <v>2006</v>
      </c>
      <c r="C662">
        <v>1</v>
      </c>
      <c r="D662">
        <v>9</v>
      </c>
      <c r="E662">
        <v>1.9613100000000001</v>
      </c>
      <c r="F662">
        <v>1</v>
      </c>
      <c r="G662">
        <v>63.922269999999997</v>
      </c>
      <c r="H662" t="s">
        <v>70</v>
      </c>
      <c r="I662">
        <v>41.27</v>
      </c>
      <c r="J662">
        <v>783.04790000000003</v>
      </c>
      <c r="K662">
        <v>38.353360000000002</v>
      </c>
    </row>
    <row r="663" spans="1:11">
      <c r="A663" s="6">
        <v>2123030090022000</v>
      </c>
      <c r="B663">
        <v>2006</v>
      </c>
      <c r="C663">
        <v>0</v>
      </c>
      <c r="D663">
        <v>9</v>
      </c>
      <c r="E663">
        <v>0.163442</v>
      </c>
      <c r="F663">
        <v>1</v>
      </c>
      <c r="G663">
        <v>0</v>
      </c>
      <c r="H663" t="s">
        <v>70</v>
      </c>
      <c r="I663">
        <v>46.81</v>
      </c>
      <c r="J663">
        <v>217.3357</v>
      </c>
      <c r="K663">
        <v>19.176680000000001</v>
      </c>
    </row>
    <row r="664" spans="1:11">
      <c r="A664" s="6">
        <v>5211080050022000</v>
      </c>
      <c r="B664">
        <v>2006</v>
      </c>
      <c r="C664">
        <v>0</v>
      </c>
      <c r="D664">
        <v>0</v>
      </c>
      <c r="E664">
        <v>0.163442</v>
      </c>
      <c r="F664">
        <v>1</v>
      </c>
      <c r="G664">
        <v>0</v>
      </c>
      <c r="H664" t="s">
        <v>70</v>
      </c>
      <c r="I664">
        <v>57.43</v>
      </c>
      <c r="J664">
        <v>479.41699999999997</v>
      </c>
      <c r="K664">
        <v>0.46024039999999999</v>
      </c>
    </row>
    <row r="665" spans="1:11">
      <c r="A665" s="6">
        <v>4223020610022000</v>
      </c>
      <c r="B665">
        <v>2006</v>
      </c>
      <c r="C665">
        <v>1</v>
      </c>
      <c r="D665">
        <v>11</v>
      </c>
      <c r="E665">
        <v>0.24516299999999999</v>
      </c>
      <c r="F665">
        <v>1</v>
      </c>
      <c r="G665">
        <v>0</v>
      </c>
      <c r="H665" t="s">
        <v>70</v>
      </c>
      <c r="I665">
        <v>41.76</v>
      </c>
      <c r="J665">
        <v>121.45229999999999</v>
      </c>
      <c r="K665">
        <v>8.9491180000000004</v>
      </c>
    </row>
    <row r="666" spans="1:11">
      <c r="A666" s="6">
        <v>4224010410012000</v>
      </c>
      <c r="B666">
        <v>2006</v>
      </c>
      <c r="C666">
        <v>1</v>
      </c>
      <c r="D666">
        <v>5</v>
      </c>
      <c r="E666">
        <v>0.24516299999999999</v>
      </c>
      <c r="F666">
        <v>1</v>
      </c>
      <c r="G666">
        <v>0</v>
      </c>
      <c r="H666" t="s">
        <v>71</v>
      </c>
      <c r="I666">
        <v>38.659999999999997</v>
      </c>
      <c r="J666">
        <v>106.5371</v>
      </c>
      <c r="K666">
        <v>10342.620000000001</v>
      </c>
    </row>
    <row r="667" spans="1:11">
      <c r="A667" s="6">
        <v>4311041010022000</v>
      </c>
      <c r="B667">
        <v>2006</v>
      </c>
      <c r="C667">
        <v>1</v>
      </c>
      <c r="D667">
        <v>15</v>
      </c>
      <c r="E667">
        <v>4.0860599999999998</v>
      </c>
      <c r="F667">
        <v>1</v>
      </c>
      <c r="G667">
        <v>115.06010000000001</v>
      </c>
      <c r="H667" t="s">
        <v>69</v>
      </c>
      <c r="I667">
        <v>37.049999999999997</v>
      </c>
      <c r="J667">
        <v>1548.837</v>
      </c>
      <c r="K667">
        <v>3000</v>
      </c>
    </row>
    <row r="668" spans="1:11">
      <c r="A668" s="6">
        <v>2111020050022000</v>
      </c>
      <c r="B668">
        <v>2006</v>
      </c>
      <c r="C668">
        <v>1</v>
      </c>
      <c r="D668">
        <v>15</v>
      </c>
      <c r="E668">
        <v>0</v>
      </c>
      <c r="F668">
        <v>0</v>
      </c>
      <c r="G668">
        <v>0</v>
      </c>
      <c r="H668" t="s">
        <v>69</v>
      </c>
      <c r="I668">
        <v>72.209999999999994</v>
      </c>
      <c r="J668">
        <v>233.31630000000001</v>
      </c>
      <c r="K668">
        <v>2</v>
      </c>
    </row>
    <row r="669" spans="1:11">
      <c r="A669" s="6">
        <v>5224020180012000</v>
      </c>
      <c r="B669">
        <v>2006</v>
      </c>
      <c r="C669">
        <v>1</v>
      </c>
      <c r="D669">
        <v>9</v>
      </c>
      <c r="E669">
        <v>0.163442</v>
      </c>
      <c r="F669">
        <v>1</v>
      </c>
      <c r="G669">
        <v>0</v>
      </c>
      <c r="H669" t="s">
        <v>71</v>
      </c>
      <c r="I669">
        <v>42.96</v>
      </c>
      <c r="J669">
        <v>607.26160000000004</v>
      </c>
      <c r="K669">
        <v>12.78445</v>
      </c>
    </row>
    <row r="670" spans="1:11">
      <c r="A670" s="6">
        <v>4222030070012000</v>
      </c>
      <c r="B670">
        <v>2006</v>
      </c>
      <c r="C670">
        <v>1</v>
      </c>
      <c r="D670">
        <v>11</v>
      </c>
      <c r="E670">
        <v>0.24516299999999999</v>
      </c>
      <c r="F670">
        <v>1</v>
      </c>
      <c r="G670">
        <v>0</v>
      </c>
      <c r="H670" t="s">
        <v>69</v>
      </c>
      <c r="I670">
        <v>42.16</v>
      </c>
      <c r="J670">
        <v>217.3357</v>
      </c>
      <c r="K670">
        <v>70.314499999999995</v>
      </c>
    </row>
    <row r="671" spans="1:11">
      <c r="A671" s="6">
        <v>3721040180022000</v>
      </c>
      <c r="B671">
        <v>2006</v>
      </c>
      <c r="C671">
        <v>1</v>
      </c>
      <c r="D671">
        <v>9</v>
      </c>
      <c r="E671">
        <v>0.163442</v>
      </c>
      <c r="F671">
        <v>1</v>
      </c>
      <c r="G671">
        <v>0</v>
      </c>
      <c r="H671" t="s">
        <v>71</v>
      </c>
      <c r="I671">
        <v>51.74</v>
      </c>
      <c r="J671">
        <v>77.473789999999994</v>
      </c>
      <c r="K671">
        <v>1.2784450000000001</v>
      </c>
    </row>
    <row r="672" spans="1:11">
      <c r="A672" s="6">
        <v>4521040200012000</v>
      </c>
      <c r="B672">
        <v>2006</v>
      </c>
      <c r="C672">
        <v>1</v>
      </c>
      <c r="D672">
        <v>7</v>
      </c>
      <c r="E672">
        <v>0.163442</v>
      </c>
      <c r="F672">
        <v>1</v>
      </c>
      <c r="G672">
        <v>51.137819999999998</v>
      </c>
      <c r="H672" t="s">
        <v>70</v>
      </c>
      <c r="I672">
        <v>56.51</v>
      </c>
      <c r="J672">
        <v>7122.7669999999998</v>
      </c>
      <c r="K672">
        <v>332.39580000000001</v>
      </c>
    </row>
    <row r="673" spans="1:11">
      <c r="A673" s="6">
        <v>3721020420012000</v>
      </c>
      <c r="B673">
        <v>2006</v>
      </c>
      <c r="C673">
        <v>1</v>
      </c>
      <c r="D673">
        <v>9</v>
      </c>
      <c r="E673">
        <v>4.5763800000000003</v>
      </c>
      <c r="F673">
        <v>1</v>
      </c>
      <c r="G673">
        <v>191.76679999999999</v>
      </c>
      <c r="H673" t="s">
        <v>69</v>
      </c>
      <c r="I673">
        <v>40.71</v>
      </c>
      <c r="J673">
        <v>2712.8609999999999</v>
      </c>
      <c r="K673">
        <v>17.898240000000001</v>
      </c>
    </row>
    <row r="674" spans="1:11">
      <c r="A674" s="6">
        <v>4224040160012000</v>
      </c>
      <c r="B674">
        <v>2006</v>
      </c>
      <c r="C674">
        <v>1</v>
      </c>
      <c r="D674">
        <v>0</v>
      </c>
      <c r="E674">
        <v>0.24516299999999999</v>
      </c>
      <c r="F674">
        <v>1</v>
      </c>
      <c r="G674">
        <v>0</v>
      </c>
      <c r="H674" t="s">
        <v>70</v>
      </c>
      <c r="I674">
        <v>56.48</v>
      </c>
      <c r="J674">
        <v>102.2756</v>
      </c>
      <c r="K674">
        <v>6</v>
      </c>
    </row>
    <row r="675" spans="1:11">
      <c r="A675" s="6">
        <v>2321010150012000</v>
      </c>
      <c r="B675">
        <v>2006</v>
      </c>
      <c r="C675">
        <v>1</v>
      </c>
      <c r="D675">
        <v>15</v>
      </c>
      <c r="E675">
        <v>3.5957300000000001</v>
      </c>
      <c r="F675">
        <v>0</v>
      </c>
      <c r="G675">
        <v>0</v>
      </c>
      <c r="H675" t="s">
        <v>70</v>
      </c>
      <c r="I675">
        <v>69.97</v>
      </c>
      <c r="J675">
        <v>217.3357</v>
      </c>
      <c r="K675">
        <v>102.2756</v>
      </c>
    </row>
    <row r="676" spans="1:11">
      <c r="A676" s="6">
        <v>3211030120032000</v>
      </c>
      <c r="B676">
        <v>2006</v>
      </c>
      <c r="C676">
        <v>0</v>
      </c>
      <c r="D676">
        <v>16</v>
      </c>
      <c r="E676">
        <v>8.17211</v>
      </c>
      <c r="F676">
        <v>1</v>
      </c>
      <c r="G676">
        <v>83.098950000000002</v>
      </c>
      <c r="H676" t="s">
        <v>69</v>
      </c>
      <c r="I676">
        <v>24.93</v>
      </c>
      <c r="J676">
        <v>1674.7639999999999</v>
      </c>
      <c r="K676">
        <v>6.3922270000000001</v>
      </c>
    </row>
    <row r="677" spans="1:11">
      <c r="A677" s="6">
        <v>4222010050012000</v>
      </c>
      <c r="B677">
        <v>2006</v>
      </c>
      <c r="C677">
        <v>1</v>
      </c>
      <c r="D677">
        <v>6</v>
      </c>
      <c r="E677">
        <v>0.24516299999999999</v>
      </c>
      <c r="F677">
        <v>1</v>
      </c>
      <c r="G677">
        <v>51.137819999999998</v>
      </c>
      <c r="H677" t="s">
        <v>70</v>
      </c>
      <c r="I677">
        <v>51.78</v>
      </c>
      <c r="J677">
        <v>613.65380000000005</v>
      </c>
      <c r="K677">
        <v>2.5568909999999998</v>
      </c>
    </row>
    <row r="678" spans="1:11">
      <c r="A678" s="6">
        <v>4124020090012000</v>
      </c>
      <c r="B678">
        <v>2006</v>
      </c>
      <c r="C678">
        <v>1</v>
      </c>
      <c r="D678">
        <v>14</v>
      </c>
      <c r="E678">
        <v>0.81721100000000002</v>
      </c>
      <c r="F678">
        <v>0</v>
      </c>
      <c r="G678">
        <v>0</v>
      </c>
      <c r="H678" t="s">
        <v>69</v>
      </c>
      <c r="I678">
        <v>64.62</v>
      </c>
      <c r="J678">
        <v>1764.2550000000001</v>
      </c>
      <c r="K678">
        <v>153.4135</v>
      </c>
    </row>
    <row r="679" spans="1:11">
      <c r="A679" s="6">
        <v>4212010130612000</v>
      </c>
      <c r="B679">
        <v>2006</v>
      </c>
      <c r="C679">
        <v>1</v>
      </c>
      <c r="D679">
        <v>15</v>
      </c>
      <c r="E679">
        <v>0</v>
      </c>
      <c r="F679">
        <v>1</v>
      </c>
      <c r="G679">
        <v>74.149829999999994</v>
      </c>
      <c r="H679" t="s">
        <v>69</v>
      </c>
      <c r="I679">
        <v>35.96</v>
      </c>
      <c r="J679">
        <v>889.798</v>
      </c>
      <c r="K679">
        <v>38.353360000000002</v>
      </c>
    </row>
    <row r="680" spans="1:11">
      <c r="A680" s="6">
        <v>4212030440022000</v>
      </c>
      <c r="B680">
        <v>2006</v>
      </c>
      <c r="C680">
        <v>1</v>
      </c>
      <c r="D680">
        <v>9</v>
      </c>
      <c r="E680">
        <v>0</v>
      </c>
      <c r="F680">
        <v>1</v>
      </c>
      <c r="G680">
        <v>1917.6679999999999</v>
      </c>
      <c r="H680" t="s">
        <v>70</v>
      </c>
      <c r="I680">
        <v>43.15</v>
      </c>
      <c r="J680">
        <v>23012.02</v>
      </c>
      <c r="K680">
        <v>1.2784450000000001</v>
      </c>
    </row>
    <row r="681" spans="1:11">
      <c r="A681" s="6">
        <v>4223010070012000</v>
      </c>
      <c r="B681">
        <v>2006</v>
      </c>
      <c r="C681">
        <v>1</v>
      </c>
      <c r="D681">
        <v>15</v>
      </c>
      <c r="E681">
        <v>5.8839199999999998</v>
      </c>
      <c r="F681">
        <v>1</v>
      </c>
      <c r="G681">
        <v>166.1979</v>
      </c>
      <c r="H681" t="s">
        <v>69</v>
      </c>
      <c r="I681">
        <v>46.94</v>
      </c>
      <c r="J681">
        <v>1994.375</v>
      </c>
      <c r="K681">
        <v>12.78445</v>
      </c>
    </row>
    <row r="682" spans="1:11">
      <c r="A682" s="6">
        <v>3224010820022000</v>
      </c>
      <c r="B682">
        <v>2006</v>
      </c>
      <c r="C682">
        <v>0</v>
      </c>
      <c r="D682">
        <v>6</v>
      </c>
      <c r="E682">
        <v>0</v>
      </c>
      <c r="F682">
        <v>0</v>
      </c>
      <c r="G682">
        <v>0</v>
      </c>
      <c r="H682" t="s">
        <v>69</v>
      </c>
      <c r="I682">
        <v>63.95</v>
      </c>
      <c r="J682">
        <v>63.922269999999997</v>
      </c>
      <c r="K682">
        <v>10</v>
      </c>
    </row>
    <row r="683" spans="1:11">
      <c r="A683" s="6">
        <v>5212030030022000</v>
      </c>
      <c r="B683">
        <v>2006</v>
      </c>
      <c r="C683">
        <v>1</v>
      </c>
      <c r="D683">
        <v>0</v>
      </c>
      <c r="E683">
        <v>0.163442</v>
      </c>
      <c r="F683">
        <v>1</v>
      </c>
      <c r="G683">
        <v>0</v>
      </c>
      <c r="H683" t="s">
        <v>70</v>
      </c>
      <c r="I683">
        <v>51.41</v>
      </c>
      <c r="J683">
        <v>2.5568909999999998</v>
      </c>
      <c r="K683">
        <v>6.3922270000000001</v>
      </c>
    </row>
    <row r="684" spans="1:11">
      <c r="A684" s="6">
        <v>2123040020012000</v>
      </c>
      <c r="B684">
        <v>2006</v>
      </c>
      <c r="C684">
        <v>1</v>
      </c>
      <c r="D684">
        <v>3</v>
      </c>
      <c r="E684">
        <v>0.163442</v>
      </c>
      <c r="F684">
        <v>1</v>
      </c>
      <c r="G684">
        <v>0</v>
      </c>
      <c r="H684" t="s">
        <v>71</v>
      </c>
      <c r="I684">
        <v>53.01</v>
      </c>
      <c r="J684">
        <v>255.6891</v>
      </c>
      <c r="K684">
        <v>51.137819999999998</v>
      </c>
    </row>
    <row r="685" spans="1:11">
      <c r="A685" s="6">
        <v>4212030430022000</v>
      </c>
      <c r="B685">
        <v>2006</v>
      </c>
      <c r="C685">
        <v>1</v>
      </c>
      <c r="D685">
        <v>12</v>
      </c>
      <c r="E685">
        <v>0</v>
      </c>
      <c r="F685">
        <v>0</v>
      </c>
      <c r="G685">
        <v>0</v>
      </c>
      <c r="H685" t="s">
        <v>69</v>
      </c>
      <c r="I685">
        <v>61.23</v>
      </c>
      <c r="J685">
        <v>434.67140000000001</v>
      </c>
      <c r="K685">
        <v>281.25799999999998</v>
      </c>
    </row>
    <row r="686" spans="1:11">
      <c r="A686" s="6">
        <v>2321020190022000</v>
      </c>
      <c r="B686">
        <v>2006</v>
      </c>
      <c r="C686">
        <v>1</v>
      </c>
      <c r="D686">
        <v>9</v>
      </c>
      <c r="E686">
        <v>0.163442</v>
      </c>
      <c r="F686">
        <v>1</v>
      </c>
      <c r="G686">
        <v>0</v>
      </c>
      <c r="H686" t="s">
        <v>70</v>
      </c>
      <c r="I686">
        <v>40.909999999999997</v>
      </c>
      <c r="J686">
        <v>268.4735</v>
      </c>
      <c r="K686">
        <v>1.9176679999999999</v>
      </c>
    </row>
    <row r="687" spans="1:11">
      <c r="A687" s="6">
        <v>2321040860012000</v>
      </c>
      <c r="B687">
        <v>2006</v>
      </c>
      <c r="C687">
        <v>1</v>
      </c>
      <c r="D687">
        <v>5</v>
      </c>
      <c r="E687">
        <v>0.163442</v>
      </c>
      <c r="F687">
        <v>1</v>
      </c>
      <c r="G687">
        <v>0</v>
      </c>
      <c r="H687" t="s">
        <v>71</v>
      </c>
      <c r="I687">
        <v>44.04</v>
      </c>
      <c r="J687">
        <v>76.706729999999993</v>
      </c>
      <c r="K687">
        <v>15</v>
      </c>
    </row>
    <row r="688" spans="1:11">
      <c r="A688" s="6">
        <v>4212040410032000</v>
      </c>
      <c r="B688">
        <v>2006</v>
      </c>
      <c r="C688">
        <v>1</v>
      </c>
      <c r="D688">
        <v>15</v>
      </c>
      <c r="E688">
        <v>12.2582</v>
      </c>
      <c r="F688">
        <v>1</v>
      </c>
      <c r="G688">
        <v>115.06010000000001</v>
      </c>
      <c r="H688" t="s">
        <v>70</v>
      </c>
      <c r="I688">
        <v>30.18</v>
      </c>
      <c r="J688">
        <v>1784.71</v>
      </c>
      <c r="K688">
        <v>7.6706719999999997</v>
      </c>
    </row>
    <row r="689" spans="1:11">
      <c r="A689" s="6">
        <v>4521020180012000</v>
      </c>
      <c r="B689">
        <v>2006</v>
      </c>
      <c r="C689">
        <v>1</v>
      </c>
      <c r="D689">
        <v>9</v>
      </c>
      <c r="E689">
        <v>0.163442</v>
      </c>
      <c r="F689">
        <v>1</v>
      </c>
      <c r="G689">
        <v>0</v>
      </c>
      <c r="H689" t="s">
        <v>71</v>
      </c>
      <c r="I689">
        <v>50.6</v>
      </c>
      <c r="J689">
        <v>615.69929999999999</v>
      </c>
      <c r="K689">
        <v>6.6479160000000004</v>
      </c>
    </row>
    <row r="690" spans="1:11">
      <c r="A690" s="6">
        <v>4112020820012000</v>
      </c>
      <c r="B690">
        <v>2006</v>
      </c>
      <c r="C690">
        <v>1</v>
      </c>
      <c r="D690">
        <v>11</v>
      </c>
      <c r="E690">
        <v>4.90327</v>
      </c>
      <c r="F690">
        <v>1</v>
      </c>
      <c r="G690">
        <v>127.8445</v>
      </c>
      <c r="H690" t="s">
        <v>70</v>
      </c>
      <c r="I690">
        <v>42.32</v>
      </c>
      <c r="J690">
        <v>1547.771</v>
      </c>
      <c r="K690">
        <v>67.118390000000005</v>
      </c>
    </row>
    <row r="691" spans="1:11">
      <c r="A691" s="6">
        <v>5212030060012000</v>
      </c>
      <c r="B691">
        <v>2006</v>
      </c>
      <c r="C691">
        <v>1</v>
      </c>
      <c r="D691">
        <v>2</v>
      </c>
      <c r="E691">
        <v>0.163442</v>
      </c>
      <c r="F691">
        <v>1</v>
      </c>
      <c r="G691">
        <v>0</v>
      </c>
      <c r="H691" t="s">
        <v>70</v>
      </c>
      <c r="I691">
        <v>49.36</v>
      </c>
      <c r="J691">
        <v>172.59010000000001</v>
      </c>
      <c r="K691">
        <v>1.534135</v>
      </c>
    </row>
    <row r="692" spans="1:11">
      <c r="A692" s="6">
        <v>3224030200032000</v>
      </c>
      <c r="B692">
        <v>2006</v>
      </c>
      <c r="C692">
        <v>1</v>
      </c>
      <c r="D692">
        <v>5</v>
      </c>
      <c r="E692">
        <v>0.163442</v>
      </c>
      <c r="F692">
        <v>1</v>
      </c>
      <c r="G692">
        <v>0</v>
      </c>
      <c r="H692" t="s">
        <v>69</v>
      </c>
      <c r="I692">
        <v>41.55</v>
      </c>
      <c r="J692">
        <v>364.3569</v>
      </c>
      <c r="K692">
        <v>1.9176679999999999</v>
      </c>
    </row>
    <row r="693" spans="1:11">
      <c r="A693" s="6">
        <v>4123030020022000</v>
      </c>
      <c r="B693">
        <v>2006</v>
      </c>
      <c r="C693">
        <v>1</v>
      </c>
      <c r="D693">
        <v>3</v>
      </c>
      <c r="E693">
        <v>0</v>
      </c>
      <c r="F693">
        <v>1</v>
      </c>
      <c r="G693">
        <v>0</v>
      </c>
      <c r="H693" t="s">
        <v>70</v>
      </c>
      <c r="I693">
        <v>51.71</v>
      </c>
      <c r="J693">
        <v>178.98240000000001</v>
      </c>
      <c r="K693">
        <v>3.8353359999999999</v>
      </c>
    </row>
    <row r="694" spans="1:11">
      <c r="A694" s="6">
        <v>4311041010012000</v>
      </c>
      <c r="B694">
        <v>2006</v>
      </c>
      <c r="C694">
        <v>1</v>
      </c>
      <c r="D694">
        <v>16</v>
      </c>
      <c r="E694">
        <v>6.5376899999999996</v>
      </c>
      <c r="F694">
        <v>1</v>
      </c>
      <c r="G694">
        <v>242.90459999999999</v>
      </c>
      <c r="H694" t="s">
        <v>70</v>
      </c>
      <c r="I694">
        <v>40.65</v>
      </c>
      <c r="J694">
        <v>3082.971</v>
      </c>
      <c r="K694">
        <v>9999</v>
      </c>
    </row>
    <row r="695" spans="1:11">
      <c r="A695" s="6">
        <v>4223040130052000</v>
      </c>
      <c r="B695">
        <v>2006</v>
      </c>
      <c r="C695">
        <v>1</v>
      </c>
      <c r="D695">
        <v>9</v>
      </c>
      <c r="E695">
        <v>0.24516299999999999</v>
      </c>
      <c r="F695">
        <v>1</v>
      </c>
      <c r="G695">
        <v>0</v>
      </c>
      <c r="H695" t="s">
        <v>69</v>
      </c>
      <c r="I695">
        <v>31.74</v>
      </c>
      <c r="J695">
        <v>118.25620000000001</v>
      </c>
      <c r="K695">
        <v>30</v>
      </c>
    </row>
    <row r="696" spans="1:11">
      <c r="A696" s="6">
        <v>5212030030012000</v>
      </c>
      <c r="B696">
        <v>2006</v>
      </c>
      <c r="C696">
        <v>1</v>
      </c>
      <c r="D696">
        <v>5</v>
      </c>
      <c r="E696">
        <v>0.163442</v>
      </c>
      <c r="F696">
        <v>1</v>
      </c>
      <c r="G696">
        <v>0</v>
      </c>
      <c r="H696" t="s">
        <v>70</v>
      </c>
      <c r="I696">
        <v>58</v>
      </c>
      <c r="J696">
        <v>2.5568909999999998</v>
      </c>
      <c r="K696">
        <v>19.176680000000001</v>
      </c>
    </row>
    <row r="697" spans="1:11">
      <c r="A697" s="6">
        <v>2321030630022000</v>
      </c>
      <c r="B697">
        <v>2006</v>
      </c>
      <c r="C697">
        <v>1</v>
      </c>
      <c r="D697">
        <v>6</v>
      </c>
      <c r="E697">
        <v>0.163442</v>
      </c>
      <c r="F697">
        <v>1</v>
      </c>
      <c r="G697">
        <v>0</v>
      </c>
      <c r="H697" t="s">
        <v>71</v>
      </c>
      <c r="I697">
        <v>58.63</v>
      </c>
      <c r="J697">
        <v>544.61770000000001</v>
      </c>
      <c r="K697">
        <v>281.25799999999998</v>
      </c>
    </row>
    <row r="698" spans="1:11">
      <c r="A698" s="6">
        <v>4523030810022000</v>
      </c>
      <c r="B698">
        <v>2006</v>
      </c>
      <c r="C698">
        <v>1</v>
      </c>
      <c r="D698">
        <v>5</v>
      </c>
      <c r="E698">
        <v>0.163442</v>
      </c>
      <c r="F698">
        <v>1</v>
      </c>
      <c r="G698">
        <v>0</v>
      </c>
      <c r="H698" t="s">
        <v>69</v>
      </c>
      <c r="I698">
        <v>34.380000000000003</v>
      </c>
      <c r="J698">
        <v>143.82509999999999</v>
      </c>
      <c r="K698">
        <v>0.63922270000000003</v>
      </c>
    </row>
    <row r="699" spans="1:11">
      <c r="A699" s="6">
        <v>4311010080012000</v>
      </c>
      <c r="B699">
        <v>2006</v>
      </c>
      <c r="C699">
        <v>1</v>
      </c>
      <c r="D699">
        <v>12</v>
      </c>
      <c r="E699">
        <v>0.81721100000000002</v>
      </c>
      <c r="F699">
        <v>1</v>
      </c>
      <c r="G699">
        <v>191.76679999999999</v>
      </c>
      <c r="H699" t="s">
        <v>69</v>
      </c>
      <c r="I699">
        <v>47.97</v>
      </c>
      <c r="J699">
        <v>4142.1629999999996</v>
      </c>
      <c r="K699">
        <v>15.341340000000001</v>
      </c>
    </row>
    <row r="700" spans="1:11">
      <c r="A700" s="6">
        <v>2112030010022000</v>
      </c>
      <c r="B700">
        <v>2006</v>
      </c>
      <c r="C700">
        <v>1</v>
      </c>
      <c r="D700">
        <v>9</v>
      </c>
      <c r="E700">
        <v>0.94796499999999995</v>
      </c>
      <c r="F700">
        <v>1</v>
      </c>
      <c r="G700">
        <v>51.137819999999998</v>
      </c>
      <c r="H700" t="s">
        <v>70</v>
      </c>
      <c r="I700">
        <v>40.42</v>
      </c>
      <c r="J700">
        <v>613.65380000000005</v>
      </c>
      <c r="K700">
        <v>3.8353359999999999</v>
      </c>
    </row>
    <row r="701" spans="1:11">
      <c r="A701" s="6">
        <v>4312020610022000</v>
      </c>
      <c r="B701">
        <v>2006</v>
      </c>
      <c r="C701">
        <v>1</v>
      </c>
      <c r="D701">
        <v>9</v>
      </c>
      <c r="E701">
        <v>4.90327</v>
      </c>
      <c r="F701">
        <v>0</v>
      </c>
      <c r="G701">
        <v>0</v>
      </c>
      <c r="H701" t="s">
        <v>70</v>
      </c>
      <c r="I701">
        <v>51.32</v>
      </c>
      <c r="J701">
        <v>131.6799</v>
      </c>
      <c r="K701">
        <v>50</v>
      </c>
    </row>
    <row r="702" spans="1:11">
      <c r="A702" s="6">
        <v>4521020080022000</v>
      </c>
      <c r="B702">
        <v>2006</v>
      </c>
      <c r="C702">
        <v>1</v>
      </c>
      <c r="D702">
        <v>2</v>
      </c>
      <c r="E702">
        <v>0.163442</v>
      </c>
      <c r="F702">
        <v>1</v>
      </c>
      <c r="G702">
        <v>0</v>
      </c>
      <c r="H702" t="s">
        <v>71</v>
      </c>
      <c r="I702">
        <v>64.209999999999994</v>
      </c>
      <c r="J702">
        <v>157.24879999999999</v>
      </c>
      <c r="K702">
        <v>210</v>
      </c>
    </row>
    <row r="703" spans="1:11">
      <c r="A703" s="6">
        <v>5221030080042000</v>
      </c>
      <c r="B703">
        <v>2006</v>
      </c>
      <c r="C703">
        <v>1</v>
      </c>
      <c r="D703">
        <v>9</v>
      </c>
      <c r="E703">
        <v>0.163442</v>
      </c>
      <c r="F703">
        <v>1</v>
      </c>
      <c r="G703">
        <v>0</v>
      </c>
      <c r="H703" t="s">
        <v>70</v>
      </c>
      <c r="I703">
        <v>51.24</v>
      </c>
      <c r="J703">
        <v>1527.742</v>
      </c>
      <c r="K703">
        <v>48.580919999999999</v>
      </c>
    </row>
    <row r="704" spans="1:11">
      <c r="A704" s="6">
        <v>4111030201012000</v>
      </c>
      <c r="B704">
        <v>2006</v>
      </c>
      <c r="C704">
        <v>1</v>
      </c>
      <c r="D704">
        <v>15</v>
      </c>
      <c r="E704">
        <v>0.163442</v>
      </c>
      <c r="F704">
        <v>1</v>
      </c>
      <c r="G704">
        <v>127.8445</v>
      </c>
      <c r="H704" t="s">
        <v>68</v>
      </c>
      <c r="I704">
        <v>24.06</v>
      </c>
      <c r="J704">
        <v>1738.6859999999999</v>
      </c>
      <c r="K704">
        <v>6.3922270000000001</v>
      </c>
    </row>
    <row r="705" spans="1:11">
      <c r="A705" s="6">
        <v>2321020200032000</v>
      </c>
      <c r="B705">
        <v>2006</v>
      </c>
      <c r="C705">
        <v>0</v>
      </c>
      <c r="D705">
        <v>9</v>
      </c>
      <c r="E705">
        <v>0.163442</v>
      </c>
      <c r="F705">
        <v>1</v>
      </c>
      <c r="G705">
        <v>0</v>
      </c>
      <c r="H705" t="s">
        <v>70</v>
      </c>
      <c r="I705">
        <v>18.89</v>
      </c>
      <c r="J705">
        <v>398.875</v>
      </c>
      <c r="K705">
        <v>1.9176679999999999</v>
      </c>
    </row>
    <row r="706" spans="1:11">
      <c r="A706" s="6">
        <v>4521050020012000</v>
      </c>
      <c r="B706">
        <v>2006</v>
      </c>
      <c r="C706">
        <v>1</v>
      </c>
      <c r="D706">
        <v>11</v>
      </c>
      <c r="E706">
        <v>8.4990000000000006</v>
      </c>
      <c r="F706">
        <v>1</v>
      </c>
      <c r="G706">
        <v>153.4134</v>
      </c>
      <c r="H706" t="s">
        <v>70</v>
      </c>
      <c r="I706">
        <v>45.01</v>
      </c>
      <c r="J706">
        <v>2090.2579999999998</v>
      </c>
      <c r="K706">
        <v>15.341340000000001</v>
      </c>
    </row>
    <row r="707" spans="1:11">
      <c r="A707" s="6">
        <v>3724010090022000</v>
      </c>
      <c r="B707">
        <v>2006</v>
      </c>
      <c r="C707">
        <v>1</v>
      </c>
      <c r="D707">
        <v>12</v>
      </c>
      <c r="E707">
        <v>0.49032700000000001</v>
      </c>
      <c r="F707">
        <v>1</v>
      </c>
      <c r="G707">
        <v>115.06010000000001</v>
      </c>
      <c r="H707" t="s">
        <v>70</v>
      </c>
      <c r="I707">
        <v>44.13</v>
      </c>
      <c r="J707">
        <v>1380.721</v>
      </c>
      <c r="K707">
        <v>1.783431</v>
      </c>
    </row>
    <row r="708" spans="1:11">
      <c r="A708" s="6">
        <v>2121020200022000</v>
      </c>
      <c r="B708">
        <v>2006</v>
      </c>
      <c r="C708">
        <v>1</v>
      </c>
      <c r="D708">
        <v>5</v>
      </c>
      <c r="E708">
        <v>0.212475</v>
      </c>
      <c r="F708">
        <v>1</v>
      </c>
      <c r="G708">
        <v>0</v>
      </c>
      <c r="H708" t="s">
        <v>70</v>
      </c>
      <c r="I708">
        <v>46.77</v>
      </c>
      <c r="J708">
        <v>191.76679999999999</v>
      </c>
      <c r="K708">
        <v>10</v>
      </c>
    </row>
    <row r="709" spans="1:11">
      <c r="A709" s="6">
        <v>2321020200022000</v>
      </c>
      <c r="B709">
        <v>2006</v>
      </c>
      <c r="C709">
        <v>1</v>
      </c>
      <c r="D709">
        <v>6</v>
      </c>
      <c r="E709">
        <v>0.163442</v>
      </c>
      <c r="F709">
        <v>1</v>
      </c>
      <c r="G709">
        <v>0</v>
      </c>
      <c r="H709" t="s">
        <v>69</v>
      </c>
      <c r="I709">
        <v>41.13</v>
      </c>
      <c r="J709">
        <v>398.875</v>
      </c>
      <c r="K709">
        <v>0.76706719999999995</v>
      </c>
    </row>
    <row r="710" spans="1:11">
      <c r="A710" s="6">
        <v>4212010020022000</v>
      </c>
      <c r="B710">
        <v>2006</v>
      </c>
      <c r="C710">
        <v>1</v>
      </c>
      <c r="D710">
        <v>3</v>
      </c>
      <c r="E710">
        <v>0</v>
      </c>
      <c r="F710">
        <v>0</v>
      </c>
      <c r="G710">
        <v>0</v>
      </c>
      <c r="H710" t="s">
        <v>71</v>
      </c>
      <c r="I710">
        <v>71</v>
      </c>
      <c r="J710">
        <v>102.2756</v>
      </c>
      <c r="K710">
        <v>1278.4449999999999</v>
      </c>
    </row>
    <row r="711" spans="1:11">
      <c r="A711" s="6">
        <v>4511051170012000</v>
      </c>
      <c r="B711">
        <v>2006</v>
      </c>
      <c r="C711">
        <v>0</v>
      </c>
      <c r="D711">
        <v>0</v>
      </c>
      <c r="E711">
        <v>0</v>
      </c>
      <c r="F711">
        <v>0</v>
      </c>
      <c r="G711">
        <v>0</v>
      </c>
      <c r="H711" t="s">
        <v>70</v>
      </c>
      <c r="I711">
        <v>71.930000000000007</v>
      </c>
      <c r="J711">
        <v>107.38939999999999</v>
      </c>
      <c r="K711">
        <v>15</v>
      </c>
    </row>
    <row r="712" spans="1:11">
      <c r="A712" s="6">
        <v>4122040050012000</v>
      </c>
      <c r="B712">
        <v>2006</v>
      </c>
      <c r="C712">
        <v>1</v>
      </c>
      <c r="D712">
        <v>12</v>
      </c>
      <c r="E712">
        <v>8.17211</v>
      </c>
      <c r="F712">
        <v>1</v>
      </c>
      <c r="G712">
        <v>127.8445</v>
      </c>
      <c r="H712" t="s">
        <v>70</v>
      </c>
      <c r="I712">
        <v>51.89</v>
      </c>
      <c r="J712">
        <v>2812.58</v>
      </c>
      <c r="K712">
        <v>38.353360000000002</v>
      </c>
    </row>
    <row r="713" spans="1:11">
      <c r="A713" s="6">
        <v>2324020040022000</v>
      </c>
      <c r="B713">
        <v>2006</v>
      </c>
      <c r="C713">
        <v>1</v>
      </c>
      <c r="D713">
        <v>4</v>
      </c>
      <c r="E713">
        <v>0.163442</v>
      </c>
      <c r="F713">
        <v>1</v>
      </c>
      <c r="G713">
        <v>0</v>
      </c>
      <c r="H713" t="s">
        <v>70</v>
      </c>
      <c r="I713">
        <v>43.36</v>
      </c>
      <c r="J713">
        <v>267.9622</v>
      </c>
      <c r="K713">
        <v>51.137819999999998</v>
      </c>
    </row>
    <row r="714" spans="1:11">
      <c r="A714" s="6">
        <v>3223030050042000</v>
      </c>
      <c r="B714">
        <v>2006</v>
      </c>
      <c r="D714">
        <v>9</v>
      </c>
      <c r="E714">
        <v>0.32688499999999998</v>
      </c>
      <c r="F714">
        <v>1</v>
      </c>
      <c r="G714">
        <v>0</v>
      </c>
      <c r="H714" t="s">
        <v>70</v>
      </c>
      <c r="I714">
        <v>17.559999999999999</v>
      </c>
      <c r="J714">
        <v>12.78445</v>
      </c>
      <c r="K714">
        <v>12.78445</v>
      </c>
    </row>
    <row r="715" spans="1:11">
      <c r="A715" s="6">
        <v>3711080100042000</v>
      </c>
      <c r="B715">
        <v>2006</v>
      </c>
      <c r="C715">
        <v>1</v>
      </c>
      <c r="D715">
        <v>12</v>
      </c>
      <c r="E715">
        <v>0</v>
      </c>
      <c r="F715">
        <v>1</v>
      </c>
      <c r="G715">
        <v>63.922269999999997</v>
      </c>
      <c r="H715" t="s">
        <v>69</v>
      </c>
      <c r="I715">
        <v>48.71</v>
      </c>
      <c r="J715">
        <v>1611.864</v>
      </c>
      <c r="K715">
        <v>63.922269999999997</v>
      </c>
    </row>
    <row r="716" spans="1:11">
      <c r="A716" s="6">
        <v>4123020100072000</v>
      </c>
      <c r="B716">
        <v>2006</v>
      </c>
      <c r="C716">
        <v>1</v>
      </c>
      <c r="D716">
        <v>9</v>
      </c>
      <c r="E716">
        <v>0</v>
      </c>
      <c r="F716">
        <v>1</v>
      </c>
      <c r="G716">
        <v>0</v>
      </c>
      <c r="H716" t="s">
        <v>69</v>
      </c>
      <c r="I716">
        <v>27.45</v>
      </c>
      <c r="J716">
        <v>63.922269999999997</v>
      </c>
      <c r="K716">
        <v>0.63922270000000003</v>
      </c>
    </row>
    <row r="717" spans="1:11">
      <c r="A717" s="6">
        <v>4123020100012000</v>
      </c>
      <c r="B717">
        <v>2006</v>
      </c>
      <c r="C717">
        <v>1</v>
      </c>
      <c r="D717">
        <v>6</v>
      </c>
      <c r="E717">
        <v>0</v>
      </c>
      <c r="F717">
        <v>1</v>
      </c>
      <c r="G717">
        <v>0</v>
      </c>
      <c r="H717" t="s">
        <v>70</v>
      </c>
      <c r="I717">
        <v>55.95</v>
      </c>
      <c r="J717">
        <v>63.922269999999997</v>
      </c>
      <c r="K717">
        <v>0.63922270000000003</v>
      </c>
    </row>
    <row r="718" spans="1:11">
      <c r="A718" s="6">
        <v>3724030040012000</v>
      </c>
      <c r="B718">
        <v>2006</v>
      </c>
      <c r="C718">
        <v>1</v>
      </c>
      <c r="D718">
        <v>6</v>
      </c>
      <c r="E718">
        <v>0.163442</v>
      </c>
      <c r="F718">
        <v>1</v>
      </c>
      <c r="G718">
        <v>63.922269999999997</v>
      </c>
      <c r="H718" t="s">
        <v>70</v>
      </c>
      <c r="I718">
        <v>55.76</v>
      </c>
      <c r="J718">
        <v>882.12729999999999</v>
      </c>
      <c r="K718">
        <v>2.0455130000000001</v>
      </c>
    </row>
    <row r="719" spans="1:11">
      <c r="A719" s="6">
        <v>4224020820032000</v>
      </c>
      <c r="B719">
        <v>2006</v>
      </c>
      <c r="C719">
        <v>0</v>
      </c>
      <c r="D719">
        <v>7</v>
      </c>
      <c r="E719">
        <v>0.24516299999999999</v>
      </c>
      <c r="F719">
        <v>1</v>
      </c>
      <c r="G719">
        <v>0</v>
      </c>
      <c r="H719" t="s">
        <v>71</v>
      </c>
      <c r="I719">
        <v>71.59</v>
      </c>
      <c r="J719">
        <v>191.76679999999999</v>
      </c>
      <c r="K719">
        <v>9</v>
      </c>
    </row>
    <row r="720" spans="1:11">
      <c r="A720" s="6">
        <v>5224020190012000</v>
      </c>
      <c r="B720">
        <v>2006</v>
      </c>
      <c r="C720">
        <v>1</v>
      </c>
      <c r="D720">
        <v>9</v>
      </c>
      <c r="E720">
        <v>0.163442</v>
      </c>
      <c r="F720">
        <v>1</v>
      </c>
      <c r="G720">
        <v>0</v>
      </c>
      <c r="H720" t="s">
        <v>70</v>
      </c>
      <c r="I720">
        <v>50.51</v>
      </c>
      <c r="J720">
        <v>426.14850000000001</v>
      </c>
      <c r="K720">
        <v>44.74559</v>
      </c>
    </row>
    <row r="721" spans="1:11">
      <c r="A721" s="6">
        <v>4122040840012000</v>
      </c>
      <c r="B721">
        <v>2006</v>
      </c>
      <c r="C721">
        <v>1</v>
      </c>
      <c r="D721">
        <v>12</v>
      </c>
      <c r="E721">
        <v>13.0754</v>
      </c>
      <c r="F721">
        <v>1</v>
      </c>
      <c r="G721">
        <v>0</v>
      </c>
      <c r="H721" t="s">
        <v>70</v>
      </c>
      <c r="I721">
        <v>35.97</v>
      </c>
      <c r="J721">
        <v>783.04790000000003</v>
      </c>
      <c r="K721">
        <v>8.9491180000000004</v>
      </c>
    </row>
    <row r="722" spans="1:11">
      <c r="A722" s="6">
        <v>4123030200022000</v>
      </c>
      <c r="B722">
        <v>2006</v>
      </c>
      <c r="C722">
        <v>1</v>
      </c>
      <c r="D722">
        <v>9</v>
      </c>
      <c r="E722">
        <v>0</v>
      </c>
      <c r="F722">
        <v>1</v>
      </c>
      <c r="G722">
        <v>0</v>
      </c>
      <c r="H722" t="s">
        <v>71</v>
      </c>
      <c r="I722">
        <v>45.48</v>
      </c>
      <c r="J722">
        <v>204.5513</v>
      </c>
      <c r="K722">
        <v>6.3922270000000001</v>
      </c>
    </row>
    <row r="723" spans="1:11">
      <c r="A723" s="6">
        <v>3221050130022000</v>
      </c>
      <c r="B723">
        <v>2006</v>
      </c>
      <c r="C723">
        <v>1</v>
      </c>
      <c r="D723">
        <v>12</v>
      </c>
      <c r="E723">
        <v>0.163442</v>
      </c>
      <c r="F723">
        <v>1</v>
      </c>
      <c r="G723">
        <v>0</v>
      </c>
      <c r="H723" t="s">
        <v>70</v>
      </c>
      <c r="I723">
        <v>54.84</v>
      </c>
      <c r="J723">
        <v>64.561490000000006</v>
      </c>
      <c r="K723">
        <v>1.2784450000000001</v>
      </c>
    </row>
    <row r="724" spans="1:11">
      <c r="A724" s="6">
        <v>5224030200012000</v>
      </c>
      <c r="B724">
        <v>2006</v>
      </c>
      <c r="C724">
        <v>1</v>
      </c>
      <c r="D724">
        <v>0</v>
      </c>
      <c r="E724">
        <v>0.163442</v>
      </c>
      <c r="F724">
        <v>1</v>
      </c>
      <c r="G724">
        <v>0</v>
      </c>
      <c r="H724" t="s">
        <v>70</v>
      </c>
      <c r="I724">
        <v>64.569999999999993</v>
      </c>
      <c r="J724">
        <v>2.5568909999999998</v>
      </c>
      <c r="K724">
        <v>6.3922270000000001</v>
      </c>
    </row>
    <row r="725" spans="1:11">
      <c r="A725" s="6">
        <v>4521040060612000</v>
      </c>
      <c r="B725">
        <v>2006</v>
      </c>
      <c r="C725">
        <v>1</v>
      </c>
      <c r="D725">
        <v>6</v>
      </c>
      <c r="E725">
        <v>0.163442</v>
      </c>
      <c r="F725">
        <v>1</v>
      </c>
      <c r="G725">
        <v>0</v>
      </c>
      <c r="H725" t="s">
        <v>70</v>
      </c>
      <c r="I725">
        <v>31.4</v>
      </c>
      <c r="J725">
        <v>145.1036</v>
      </c>
      <c r="K725">
        <v>1.534135</v>
      </c>
    </row>
    <row r="726" spans="1:11">
      <c r="A726" s="6">
        <v>2312020140022000</v>
      </c>
      <c r="B726">
        <v>2006</v>
      </c>
      <c r="C726">
        <v>1</v>
      </c>
      <c r="D726">
        <v>15</v>
      </c>
      <c r="E726">
        <v>5.5570399999999998</v>
      </c>
      <c r="F726">
        <v>1</v>
      </c>
      <c r="G726">
        <v>230.12020000000001</v>
      </c>
      <c r="H726" t="s">
        <v>68</v>
      </c>
      <c r="I726">
        <v>53.41</v>
      </c>
      <c r="J726">
        <v>2761.442</v>
      </c>
      <c r="K726">
        <v>2</v>
      </c>
    </row>
    <row r="727" spans="1:11">
      <c r="A727" s="6">
        <v>3224040020022000</v>
      </c>
      <c r="B727">
        <v>2006</v>
      </c>
      <c r="C727">
        <v>1</v>
      </c>
      <c r="D727">
        <v>0</v>
      </c>
      <c r="E727">
        <v>0.163442</v>
      </c>
      <c r="F727">
        <v>1</v>
      </c>
      <c r="G727">
        <v>102.2756</v>
      </c>
      <c r="H727" t="s">
        <v>69</v>
      </c>
      <c r="I727">
        <v>47.95</v>
      </c>
      <c r="J727">
        <v>1397.7670000000001</v>
      </c>
      <c r="K727">
        <v>2.1733570000000002</v>
      </c>
    </row>
    <row r="728" spans="1:11">
      <c r="A728" s="6">
        <v>2111010700022000</v>
      </c>
      <c r="B728">
        <v>2006</v>
      </c>
      <c r="C728">
        <v>1</v>
      </c>
      <c r="D728">
        <v>5</v>
      </c>
      <c r="E728">
        <v>0.49032700000000001</v>
      </c>
      <c r="F728">
        <v>0</v>
      </c>
      <c r="G728">
        <v>0</v>
      </c>
      <c r="H728" t="s">
        <v>70</v>
      </c>
      <c r="I728">
        <v>75.58</v>
      </c>
      <c r="J728">
        <v>115.06010000000001</v>
      </c>
      <c r="K728">
        <v>100</v>
      </c>
    </row>
    <row r="729" spans="1:11">
      <c r="A729" s="6">
        <v>2121020850012000</v>
      </c>
      <c r="B729">
        <v>2006</v>
      </c>
      <c r="C729">
        <v>1</v>
      </c>
      <c r="D729">
        <v>9</v>
      </c>
      <c r="E729">
        <v>0.212475</v>
      </c>
      <c r="F729">
        <v>1</v>
      </c>
      <c r="G729">
        <v>127.8445</v>
      </c>
      <c r="H729" t="s">
        <v>70</v>
      </c>
      <c r="I729">
        <v>38.08</v>
      </c>
      <c r="J729">
        <v>1539.248</v>
      </c>
      <c r="K729">
        <v>200</v>
      </c>
    </row>
    <row r="730" spans="1:11">
      <c r="A730" s="6">
        <v>2121020040032000</v>
      </c>
      <c r="B730">
        <v>2006</v>
      </c>
      <c r="C730">
        <v>0</v>
      </c>
      <c r="D730">
        <v>6</v>
      </c>
      <c r="E730">
        <v>24.516300000000001</v>
      </c>
      <c r="F730">
        <v>1</v>
      </c>
      <c r="G730">
        <v>255.6891</v>
      </c>
      <c r="H730" t="s">
        <v>69</v>
      </c>
      <c r="I730">
        <v>19.03</v>
      </c>
      <c r="J730">
        <v>3494.4169999999999</v>
      </c>
      <c r="K730">
        <v>1.2784450000000001</v>
      </c>
    </row>
    <row r="731" spans="1:11">
      <c r="A731" s="6">
        <v>4324010110012000</v>
      </c>
      <c r="B731">
        <v>2006</v>
      </c>
      <c r="C731">
        <v>1</v>
      </c>
      <c r="D731">
        <v>12</v>
      </c>
      <c r="E731">
        <v>4.90327</v>
      </c>
      <c r="F731">
        <v>1</v>
      </c>
      <c r="G731">
        <v>44.74559</v>
      </c>
      <c r="H731" t="s">
        <v>70</v>
      </c>
      <c r="I731">
        <v>44.57</v>
      </c>
      <c r="J731">
        <v>1431.8589999999999</v>
      </c>
      <c r="K731">
        <v>255.6891</v>
      </c>
    </row>
    <row r="732" spans="1:11">
      <c r="A732" s="6">
        <v>3723020140012000</v>
      </c>
      <c r="B732">
        <v>2006</v>
      </c>
      <c r="C732">
        <v>1</v>
      </c>
      <c r="D732">
        <v>12</v>
      </c>
      <c r="E732">
        <v>0.24516299999999999</v>
      </c>
      <c r="F732">
        <v>0</v>
      </c>
      <c r="G732">
        <v>0</v>
      </c>
      <c r="H732" t="s">
        <v>71</v>
      </c>
      <c r="I732">
        <v>56.25</v>
      </c>
      <c r="J732">
        <v>109.5628</v>
      </c>
      <c r="K732">
        <v>0.89491180000000004</v>
      </c>
    </row>
    <row r="733" spans="1:11">
      <c r="A733" s="6">
        <v>3224030830012000</v>
      </c>
      <c r="B733">
        <v>2006</v>
      </c>
      <c r="C733">
        <v>1</v>
      </c>
      <c r="D733">
        <v>9</v>
      </c>
      <c r="E733">
        <v>0.163442</v>
      </c>
      <c r="F733">
        <v>1</v>
      </c>
      <c r="G733">
        <v>0</v>
      </c>
      <c r="H733" t="s">
        <v>70</v>
      </c>
      <c r="I733">
        <v>37.86</v>
      </c>
      <c r="J733">
        <v>592.34640000000002</v>
      </c>
      <c r="K733">
        <v>8</v>
      </c>
    </row>
    <row r="734" spans="1:11">
      <c r="A734" s="6">
        <v>4223010810012000</v>
      </c>
      <c r="B734">
        <v>2006</v>
      </c>
      <c r="C734">
        <v>1</v>
      </c>
      <c r="D734">
        <v>12</v>
      </c>
      <c r="E734">
        <v>0.375917</v>
      </c>
      <c r="F734">
        <v>1</v>
      </c>
      <c r="G734">
        <v>144.46430000000001</v>
      </c>
      <c r="H734" t="s">
        <v>71</v>
      </c>
      <c r="I734">
        <v>53.35</v>
      </c>
      <c r="J734">
        <v>1779.596</v>
      </c>
      <c r="K734">
        <v>50</v>
      </c>
    </row>
    <row r="735" spans="1:11">
      <c r="A735" s="6">
        <v>2321040630022000</v>
      </c>
      <c r="B735">
        <v>2006</v>
      </c>
      <c r="C735">
        <v>1</v>
      </c>
      <c r="D735">
        <v>5</v>
      </c>
      <c r="E735">
        <v>0.163442</v>
      </c>
      <c r="F735">
        <v>1</v>
      </c>
      <c r="G735">
        <v>0</v>
      </c>
      <c r="H735" t="s">
        <v>70</v>
      </c>
      <c r="I735">
        <v>49.68</v>
      </c>
      <c r="J735">
        <v>255.6891</v>
      </c>
      <c r="K735">
        <v>1.2784450000000001</v>
      </c>
    </row>
    <row r="736" spans="1:11">
      <c r="A736" s="6">
        <v>2111010620012000</v>
      </c>
      <c r="B736">
        <v>2006</v>
      </c>
      <c r="C736">
        <v>1</v>
      </c>
      <c r="D736">
        <v>9</v>
      </c>
      <c r="E736">
        <v>7.8452299999999999</v>
      </c>
      <c r="F736">
        <v>1</v>
      </c>
      <c r="G736">
        <v>112.50320000000001</v>
      </c>
      <c r="H736" t="s">
        <v>70</v>
      </c>
      <c r="I736">
        <v>54.19</v>
      </c>
      <c r="J736">
        <v>1401.1759999999999</v>
      </c>
      <c r="K736">
        <v>25.568909999999999</v>
      </c>
    </row>
    <row r="737" spans="1:11">
      <c r="A737" s="6">
        <v>5211080030022000</v>
      </c>
      <c r="B737">
        <v>2006</v>
      </c>
      <c r="C737">
        <v>0</v>
      </c>
      <c r="D737">
        <v>0</v>
      </c>
      <c r="E737">
        <v>0.163442</v>
      </c>
      <c r="F737">
        <v>1</v>
      </c>
      <c r="G737">
        <v>0</v>
      </c>
      <c r="H737" t="s">
        <v>69</v>
      </c>
      <c r="I737">
        <v>68.56</v>
      </c>
      <c r="J737">
        <v>515.63959999999997</v>
      </c>
      <c r="K737">
        <v>2.7614420000000002</v>
      </c>
    </row>
    <row r="738" spans="1:11">
      <c r="A738" s="6">
        <v>3222020170412000</v>
      </c>
      <c r="B738">
        <v>2006</v>
      </c>
      <c r="C738">
        <v>1</v>
      </c>
      <c r="D738">
        <v>9</v>
      </c>
      <c r="E738">
        <v>0.32688499999999998</v>
      </c>
      <c r="F738">
        <v>1</v>
      </c>
      <c r="G738">
        <v>127.8445</v>
      </c>
      <c r="H738" t="s">
        <v>69</v>
      </c>
      <c r="I738">
        <v>31.84</v>
      </c>
      <c r="J738">
        <v>1930.453</v>
      </c>
      <c r="K738">
        <v>21.73357</v>
      </c>
    </row>
    <row r="739" spans="1:11">
      <c r="A739" s="6">
        <v>5224030130062000</v>
      </c>
      <c r="B739">
        <v>2006</v>
      </c>
      <c r="C739">
        <v>1</v>
      </c>
      <c r="D739">
        <v>0</v>
      </c>
      <c r="E739">
        <v>0.163442</v>
      </c>
      <c r="F739">
        <v>1</v>
      </c>
      <c r="G739">
        <v>0</v>
      </c>
      <c r="H739" t="s">
        <v>71</v>
      </c>
      <c r="I739">
        <v>69.03</v>
      </c>
      <c r="J739">
        <v>6.3922270000000001</v>
      </c>
      <c r="K739">
        <v>10.22756</v>
      </c>
    </row>
    <row r="740" spans="1:11">
      <c r="A740" s="6">
        <v>5211061010012000</v>
      </c>
      <c r="B740">
        <v>2006</v>
      </c>
      <c r="C740">
        <v>1</v>
      </c>
      <c r="D740">
        <v>12</v>
      </c>
      <c r="E740">
        <v>7.0607100000000003</v>
      </c>
      <c r="F740">
        <v>1</v>
      </c>
      <c r="G740">
        <v>236.51240000000001</v>
      </c>
      <c r="H740" t="s">
        <v>70</v>
      </c>
      <c r="I740">
        <v>45.7</v>
      </c>
      <c r="J740">
        <v>2838.1489999999999</v>
      </c>
      <c r="K740">
        <v>281.25799999999998</v>
      </c>
    </row>
    <row r="741" spans="1:11">
      <c r="A741" s="6">
        <v>4111030440012000</v>
      </c>
      <c r="B741">
        <v>2006</v>
      </c>
      <c r="C741">
        <v>1</v>
      </c>
      <c r="D741">
        <v>11</v>
      </c>
      <c r="E741">
        <v>0.163442</v>
      </c>
      <c r="F741">
        <v>1</v>
      </c>
      <c r="G741">
        <v>0</v>
      </c>
      <c r="H741" t="s">
        <v>70</v>
      </c>
      <c r="I741">
        <v>46.28</v>
      </c>
      <c r="J741">
        <v>851.44460000000004</v>
      </c>
      <c r="K741">
        <v>76.706729999999993</v>
      </c>
    </row>
    <row r="742" spans="1:11">
      <c r="A742" s="6">
        <v>2111031040012000</v>
      </c>
      <c r="B742">
        <v>2006</v>
      </c>
      <c r="C742">
        <v>1</v>
      </c>
      <c r="D742">
        <v>15</v>
      </c>
      <c r="E742">
        <v>0</v>
      </c>
      <c r="F742">
        <v>1</v>
      </c>
      <c r="G742">
        <v>38.353360000000002</v>
      </c>
      <c r="H742" t="s">
        <v>68</v>
      </c>
      <c r="I742">
        <v>42.85</v>
      </c>
      <c r="J742">
        <v>10023.01</v>
      </c>
      <c r="K742">
        <v>20</v>
      </c>
    </row>
    <row r="743" spans="1:11">
      <c r="A743" s="6">
        <v>3724030081012000</v>
      </c>
      <c r="B743">
        <v>2006</v>
      </c>
      <c r="C743">
        <v>1</v>
      </c>
      <c r="D743">
        <v>9</v>
      </c>
      <c r="E743">
        <v>0.163442</v>
      </c>
      <c r="F743">
        <v>1</v>
      </c>
      <c r="G743">
        <v>51.137819999999998</v>
      </c>
      <c r="H743" t="s">
        <v>68</v>
      </c>
      <c r="I743">
        <v>25.03</v>
      </c>
      <c r="J743">
        <v>763.87120000000004</v>
      </c>
      <c r="K743">
        <v>8</v>
      </c>
    </row>
    <row r="744" spans="1:11">
      <c r="A744" s="6">
        <v>4111030820032000</v>
      </c>
      <c r="B744">
        <v>2006</v>
      </c>
      <c r="C744">
        <v>1</v>
      </c>
      <c r="D744">
        <v>9</v>
      </c>
      <c r="E744">
        <v>0.163442</v>
      </c>
      <c r="F744">
        <v>1</v>
      </c>
      <c r="G744">
        <v>108.6679</v>
      </c>
      <c r="H744" t="s">
        <v>68</v>
      </c>
      <c r="I744">
        <v>42.59</v>
      </c>
      <c r="J744">
        <v>1644.933</v>
      </c>
      <c r="K744">
        <v>3.1961140000000001</v>
      </c>
    </row>
    <row r="745" spans="1:11">
      <c r="A745" s="6">
        <v>4111030430012000</v>
      </c>
      <c r="B745">
        <v>2006</v>
      </c>
      <c r="C745">
        <v>1</v>
      </c>
      <c r="D745">
        <v>9</v>
      </c>
      <c r="E745">
        <v>0.163442</v>
      </c>
      <c r="F745">
        <v>1</v>
      </c>
      <c r="G745">
        <v>76.706720000000004</v>
      </c>
      <c r="H745" t="s">
        <v>70</v>
      </c>
      <c r="I745">
        <v>41.19</v>
      </c>
      <c r="J745">
        <v>1176.17</v>
      </c>
      <c r="K745">
        <v>26.847349999999999</v>
      </c>
    </row>
    <row r="746" spans="1:11">
      <c r="A746" s="6">
        <v>2122030150012000</v>
      </c>
      <c r="B746">
        <v>2006</v>
      </c>
      <c r="C746">
        <v>1</v>
      </c>
      <c r="D746">
        <v>9</v>
      </c>
      <c r="E746">
        <v>0.163442</v>
      </c>
      <c r="F746">
        <v>0</v>
      </c>
      <c r="G746">
        <v>0</v>
      </c>
      <c r="H746" t="s">
        <v>70</v>
      </c>
      <c r="I746">
        <v>62.84</v>
      </c>
      <c r="J746">
        <v>60.086930000000002</v>
      </c>
      <c r="K746">
        <v>6</v>
      </c>
    </row>
    <row r="747" spans="1:11">
      <c r="A747" s="6">
        <v>4212010830012000</v>
      </c>
      <c r="B747">
        <v>2006</v>
      </c>
      <c r="C747">
        <v>1</v>
      </c>
      <c r="D747">
        <v>9</v>
      </c>
      <c r="E747">
        <v>0</v>
      </c>
      <c r="F747">
        <v>0</v>
      </c>
      <c r="G747">
        <v>0</v>
      </c>
      <c r="H747" t="s">
        <v>69</v>
      </c>
      <c r="I747">
        <v>60.87</v>
      </c>
      <c r="J747">
        <v>183.0308</v>
      </c>
      <c r="K747">
        <v>6.3922270000000001</v>
      </c>
    </row>
    <row r="748" spans="1:11">
      <c r="A748" s="6">
        <v>4123030040012000</v>
      </c>
      <c r="B748">
        <v>2006</v>
      </c>
      <c r="C748">
        <v>1</v>
      </c>
      <c r="D748">
        <v>9</v>
      </c>
      <c r="E748">
        <v>0</v>
      </c>
      <c r="F748">
        <v>1</v>
      </c>
      <c r="G748">
        <v>76.706720000000004</v>
      </c>
      <c r="H748" t="s">
        <v>70</v>
      </c>
      <c r="I748">
        <v>41.52</v>
      </c>
      <c r="J748">
        <v>1112.248</v>
      </c>
      <c r="K748">
        <v>5.1137810000000004</v>
      </c>
    </row>
    <row r="749" spans="1:11">
      <c r="A749" s="6">
        <v>3224040110012000</v>
      </c>
      <c r="B749">
        <v>2006</v>
      </c>
      <c r="C749">
        <v>1</v>
      </c>
      <c r="D749">
        <v>2</v>
      </c>
      <c r="E749">
        <v>0.163442</v>
      </c>
      <c r="F749">
        <v>1</v>
      </c>
      <c r="G749">
        <v>89.49118</v>
      </c>
      <c r="H749" t="s">
        <v>70</v>
      </c>
      <c r="I749">
        <v>59.39</v>
      </c>
      <c r="J749">
        <v>1508.566</v>
      </c>
      <c r="K749">
        <v>14.12682</v>
      </c>
    </row>
    <row r="750" spans="1:11">
      <c r="A750" s="6">
        <v>3723020120062000</v>
      </c>
      <c r="B750">
        <v>2006</v>
      </c>
      <c r="C750">
        <v>0</v>
      </c>
      <c r="D750">
        <v>14</v>
      </c>
      <c r="E750">
        <v>0.24516299999999999</v>
      </c>
      <c r="F750">
        <v>1</v>
      </c>
      <c r="G750">
        <v>153.4134</v>
      </c>
      <c r="H750" t="s">
        <v>70</v>
      </c>
      <c r="I750">
        <v>22.04</v>
      </c>
      <c r="J750">
        <v>1842.422</v>
      </c>
      <c r="K750">
        <v>11.8384</v>
      </c>
    </row>
    <row r="751" spans="1:11">
      <c r="A751" s="6">
        <v>4123020620012000</v>
      </c>
      <c r="B751">
        <v>2006</v>
      </c>
      <c r="C751">
        <v>1</v>
      </c>
      <c r="D751">
        <v>3</v>
      </c>
      <c r="E751">
        <v>0</v>
      </c>
      <c r="F751">
        <v>0</v>
      </c>
      <c r="G751">
        <v>0</v>
      </c>
      <c r="H751" t="s">
        <v>71</v>
      </c>
      <c r="I751">
        <v>80.37</v>
      </c>
      <c r="J751">
        <v>204.5513</v>
      </c>
      <c r="K751">
        <v>102.2756</v>
      </c>
    </row>
    <row r="752" spans="1:11">
      <c r="A752" s="6">
        <v>5212040040012000</v>
      </c>
      <c r="B752">
        <v>2006</v>
      </c>
      <c r="C752">
        <v>1</v>
      </c>
      <c r="D752">
        <v>11</v>
      </c>
      <c r="E752">
        <v>0.163442</v>
      </c>
      <c r="F752">
        <v>1</v>
      </c>
      <c r="G752">
        <v>0</v>
      </c>
      <c r="H752" t="s">
        <v>70</v>
      </c>
      <c r="I752">
        <v>48.75</v>
      </c>
      <c r="J752">
        <v>153.4134</v>
      </c>
      <c r="K752">
        <v>50</v>
      </c>
    </row>
    <row r="753" spans="1:11">
      <c r="A753" s="6">
        <v>3224030860022000</v>
      </c>
      <c r="B753">
        <v>2006</v>
      </c>
      <c r="C753">
        <v>1</v>
      </c>
      <c r="D753">
        <v>0</v>
      </c>
      <c r="E753">
        <v>0.163442</v>
      </c>
      <c r="F753">
        <v>1</v>
      </c>
      <c r="G753">
        <v>0</v>
      </c>
      <c r="H753" t="s">
        <v>71</v>
      </c>
      <c r="I753">
        <v>62.01</v>
      </c>
      <c r="J753">
        <v>639.22270000000003</v>
      </c>
      <c r="K753">
        <v>8.0414220000000007</v>
      </c>
    </row>
    <row r="754" spans="1:11">
      <c r="A754" s="6">
        <v>4212010830032000</v>
      </c>
      <c r="B754">
        <v>2006</v>
      </c>
      <c r="C754">
        <v>0</v>
      </c>
      <c r="D754">
        <v>17</v>
      </c>
      <c r="E754">
        <v>4.90327</v>
      </c>
      <c r="F754">
        <v>1</v>
      </c>
      <c r="G754">
        <v>108.6679</v>
      </c>
      <c r="H754" t="s">
        <v>71</v>
      </c>
      <c r="I754">
        <v>28.76</v>
      </c>
      <c r="J754">
        <v>1322.509</v>
      </c>
      <c r="K754">
        <v>5.7530049999999999</v>
      </c>
    </row>
    <row r="755" spans="1:11">
      <c r="A755" s="6">
        <v>3222091040012000</v>
      </c>
      <c r="B755">
        <v>2006</v>
      </c>
      <c r="C755">
        <v>0</v>
      </c>
      <c r="D755">
        <v>5</v>
      </c>
      <c r="E755">
        <v>8.17211</v>
      </c>
      <c r="F755">
        <v>0</v>
      </c>
      <c r="G755">
        <v>0</v>
      </c>
      <c r="H755" t="s">
        <v>70</v>
      </c>
      <c r="I755">
        <v>75.680000000000007</v>
      </c>
      <c r="J755">
        <v>102.2756</v>
      </c>
      <c r="K755">
        <v>58.552799999999998</v>
      </c>
    </row>
    <row r="756" spans="1:11">
      <c r="A756" s="6">
        <v>4211020100012000</v>
      </c>
      <c r="B756">
        <v>2006</v>
      </c>
      <c r="C756">
        <v>1</v>
      </c>
      <c r="D756">
        <v>9</v>
      </c>
      <c r="E756">
        <v>6.8645699999999996</v>
      </c>
      <c r="F756">
        <v>1</v>
      </c>
      <c r="G756">
        <v>89.49118</v>
      </c>
      <c r="H756" t="s">
        <v>71</v>
      </c>
      <c r="I756">
        <v>47.12</v>
      </c>
      <c r="J756">
        <v>1073.894</v>
      </c>
      <c r="K756">
        <v>7.6706719999999997</v>
      </c>
    </row>
    <row r="757" spans="1:11">
      <c r="A757" s="6">
        <v>3222030090022000</v>
      </c>
      <c r="B757">
        <v>2006</v>
      </c>
      <c r="C757">
        <v>1</v>
      </c>
      <c r="D757">
        <v>6</v>
      </c>
      <c r="E757">
        <v>0.24516299999999999</v>
      </c>
      <c r="F757">
        <v>1</v>
      </c>
      <c r="G757">
        <v>0</v>
      </c>
      <c r="H757" t="s">
        <v>69</v>
      </c>
      <c r="I757">
        <v>60.88</v>
      </c>
      <c r="J757">
        <v>195.60210000000001</v>
      </c>
      <c r="K757">
        <v>15</v>
      </c>
    </row>
    <row r="758" spans="1:11">
      <c r="A758" s="6">
        <v>4511020860022000</v>
      </c>
      <c r="B758">
        <v>2006</v>
      </c>
      <c r="C758">
        <v>1</v>
      </c>
      <c r="D758">
        <v>4</v>
      </c>
      <c r="E758">
        <v>2.3535699999999999</v>
      </c>
      <c r="F758">
        <v>0</v>
      </c>
      <c r="G758">
        <v>0</v>
      </c>
      <c r="H758" t="s">
        <v>70</v>
      </c>
      <c r="I758">
        <v>80.61</v>
      </c>
      <c r="J758">
        <v>104.57680000000001</v>
      </c>
      <c r="K758">
        <v>6.3922270000000001</v>
      </c>
    </row>
    <row r="759" spans="1:11">
      <c r="A759" s="6">
        <v>4521020060022000</v>
      </c>
      <c r="B759">
        <v>2006</v>
      </c>
      <c r="C759">
        <v>0</v>
      </c>
      <c r="D759">
        <v>6</v>
      </c>
      <c r="E759">
        <v>0.163442</v>
      </c>
      <c r="F759">
        <v>1</v>
      </c>
      <c r="G759">
        <v>0</v>
      </c>
      <c r="H759" t="s">
        <v>70</v>
      </c>
      <c r="I759">
        <v>57.44</v>
      </c>
      <c r="J759">
        <v>582.97109999999998</v>
      </c>
      <c r="K759">
        <v>15</v>
      </c>
    </row>
    <row r="760" spans="1:11">
      <c r="A760" s="6">
        <v>4322030030022000</v>
      </c>
      <c r="B760">
        <v>2006</v>
      </c>
      <c r="C760">
        <v>1</v>
      </c>
      <c r="D760">
        <v>4</v>
      </c>
      <c r="E760">
        <v>0.163442</v>
      </c>
      <c r="F760">
        <v>1</v>
      </c>
      <c r="G760">
        <v>0</v>
      </c>
      <c r="H760" t="s">
        <v>70</v>
      </c>
      <c r="I760">
        <v>53.87</v>
      </c>
      <c r="J760">
        <v>3157.76</v>
      </c>
      <c r="K760">
        <v>12.78445</v>
      </c>
    </row>
    <row r="761" spans="1:11">
      <c r="A761" s="6">
        <v>3724011010012000</v>
      </c>
      <c r="B761">
        <v>2006</v>
      </c>
      <c r="C761">
        <v>1</v>
      </c>
      <c r="D761">
        <v>4</v>
      </c>
      <c r="E761">
        <v>0.49032700000000001</v>
      </c>
      <c r="F761">
        <v>0</v>
      </c>
      <c r="G761">
        <v>0</v>
      </c>
      <c r="H761" t="s">
        <v>70</v>
      </c>
      <c r="I761">
        <v>66.78</v>
      </c>
      <c r="J761">
        <v>189.2099</v>
      </c>
      <c r="K761">
        <v>1.9176679999999999</v>
      </c>
    </row>
    <row r="762" spans="1:11">
      <c r="A762" s="6">
        <v>2311040070612000</v>
      </c>
      <c r="B762">
        <v>2006</v>
      </c>
      <c r="C762">
        <v>1</v>
      </c>
      <c r="D762">
        <v>16</v>
      </c>
      <c r="E762">
        <v>4.90327</v>
      </c>
      <c r="F762">
        <v>1</v>
      </c>
      <c r="G762">
        <v>204.5513</v>
      </c>
      <c r="H762" t="s">
        <v>69</v>
      </c>
      <c r="I762">
        <v>33.36</v>
      </c>
      <c r="J762">
        <v>2927.64</v>
      </c>
      <c r="K762">
        <v>20</v>
      </c>
    </row>
    <row r="763" spans="1:11">
      <c r="A763" s="6">
        <v>4111030121012000</v>
      </c>
      <c r="B763">
        <v>2006</v>
      </c>
      <c r="C763">
        <v>1</v>
      </c>
      <c r="D763">
        <v>8</v>
      </c>
      <c r="E763">
        <v>0.163442</v>
      </c>
      <c r="F763">
        <v>1</v>
      </c>
      <c r="G763">
        <v>0</v>
      </c>
      <c r="H763" t="s">
        <v>70</v>
      </c>
      <c r="I763">
        <v>41.82</v>
      </c>
      <c r="J763">
        <v>47.941699999999997</v>
      </c>
      <c r="K763">
        <v>3.8353359999999999</v>
      </c>
    </row>
    <row r="764" spans="1:11">
      <c r="A764" s="6">
        <v>3721020100022000</v>
      </c>
      <c r="B764">
        <v>2006</v>
      </c>
      <c r="C764">
        <v>1</v>
      </c>
      <c r="D764">
        <v>4</v>
      </c>
      <c r="E764">
        <v>0.163442</v>
      </c>
      <c r="F764">
        <v>0</v>
      </c>
      <c r="G764">
        <v>0</v>
      </c>
      <c r="H764" t="s">
        <v>70</v>
      </c>
      <c r="I764">
        <v>70.61</v>
      </c>
      <c r="J764">
        <v>755.81679999999994</v>
      </c>
      <c r="K764">
        <v>0.63922270000000003</v>
      </c>
    </row>
    <row r="765" spans="1:11">
      <c r="A765" s="6">
        <v>4522030030022000</v>
      </c>
      <c r="B765">
        <v>2006</v>
      </c>
      <c r="C765">
        <v>1</v>
      </c>
      <c r="D765">
        <v>8</v>
      </c>
      <c r="E765">
        <v>0.163442</v>
      </c>
      <c r="F765">
        <v>1</v>
      </c>
      <c r="G765">
        <v>0</v>
      </c>
      <c r="H765" t="s">
        <v>71</v>
      </c>
      <c r="I765">
        <v>55.17</v>
      </c>
      <c r="J765">
        <v>799.41189999999995</v>
      </c>
      <c r="K765">
        <v>2.5568909999999998</v>
      </c>
    </row>
    <row r="766" spans="1:11">
      <c r="A766" s="6">
        <v>3211030010022000</v>
      </c>
      <c r="B766">
        <v>2006</v>
      </c>
      <c r="C766">
        <v>1</v>
      </c>
      <c r="D766">
        <v>3</v>
      </c>
      <c r="E766">
        <v>8.17211</v>
      </c>
      <c r="F766">
        <v>0</v>
      </c>
      <c r="G766">
        <v>0</v>
      </c>
      <c r="H766" t="s">
        <v>71</v>
      </c>
      <c r="I766">
        <v>61.56</v>
      </c>
      <c r="J766">
        <v>731.91</v>
      </c>
      <c r="K766">
        <v>44.74559</v>
      </c>
    </row>
    <row r="767" spans="1:11">
      <c r="A767" s="6">
        <v>3721020070012000</v>
      </c>
      <c r="B767">
        <v>2006</v>
      </c>
      <c r="C767">
        <v>1</v>
      </c>
      <c r="D767">
        <v>6</v>
      </c>
      <c r="E767">
        <v>0.163442</v>
      </c>
      <c r="F767">
        <v>1</v>
      </c>
      <c r="G767">
        <v>43.467140000000001</v>
      </c>
      <c r="H767" t="s">
        <v>70</v>
      </c>
      <c r="I767">
        <v>52.68</v>
      </c>
      <c r="J767">
        <v>1183.8399999999999</v>
      </c>
      <c r="K767">
        <v>13.423679999999999</v>
      </c>
    </row>
    <row r="768" spans="1:11">
      <c r="A768" s="6">
        <v>5221030170012000</v>
      </c>
      <c r="B768">
        <v>2006</v>
      </c>
      <c r="C768">
        <v>1</v>
      </c>
      <c r="D768">
        <v>9</v>
      </c>
      <c r="E768">
        <v>0.163442</v>
      </c>
      <c r="F768">
        <v>1</v>
      </c>
      <c r="G768">
        <v>0</v>
      </c>
      <c r="H768" t="s">
        <v>70</v>
      </c>
      <c r="I768">
        <v>58.34</v>
      </c>
      <c r="J768">
        <v>1145.2739999999999</v>
      </c>
      <c r="K768">
        <v>198.15899999999999</v>
      </c>
    </row>
    <row r="769" spans="1:11">
      <c r="A769" s="6">
        <v>4222040010022000</v>
      </c>
      <c r="B769">
        <v>2006</v>
      </c>
      <c r="C769">
        <v>1</v>
      </c>
      <c r="D769">
        <v>9</v>
      </c>
      <c r="E769">
        <v>0.24516299999999999</v>
      </c>
      <c r="F769">
        <v>1</v>
      </c>
      <c r="G769">
        <v>0</v>
      </c>
      <c r="H769" t="s">
        <v>69</v>
      </c>
      <c r="I769">
        <v>45.24</v>
      </c>
      <c r="J769">
        <v>1598.057</v>
      </c>
      <c r="K769">
        <v>0.76706730000000001</v>
      </c>
    </row>
    <row r="770" spans="1:11">
      <c r="A770" s="6">
        <v>3721010091012000</v>
      </c>
      <c r="B770">
        <v>2006</v>
      </c>
      <c r="C770">
        <v>1</v>
      </c>
      <c r="D770">
        <v>15</v>
      </c>
      <c r="E770">
        <v>0.163442</v>
      </c>
      <c r="F770">
        <v>1</v>
      </c>
      <c r="G770">
        <v>51.137819999999998</v>
      </c>
      <c r="H770" t="s">
        <v>69</v>
      </c>
      <c r="I770">
        <v>26.94</v>
      </c>
      <c r="J770">
        <v>613.65380000000005</v>
      </c>
      <c r="K770">
        <v>2.5568909999999998</v>
      </c>
    </row>
    <row r="771" spans="1:11">
      <c r="A771" s="6">
        <v>2324020040012000</v>
      </c>
      <c r="B771">
        <v>2006</v>
      </c>
      <c r="C771">
        <v>1</v>
      </c>
      <c r="D771">
        <v>5</v>
      </c>
      <c r="E771">
        <v>1.1440999999999999</v>
      </c>
      <c r="F771">
        <v>1</v>
      </c>
      <c r="G771">
        <v>0</v>
      </c>
      <c r="H771" t="s">
        <v>70</v>
      </c>
      <c r="I771">
        <v>46.22</v>
      </c>
      <c r="J771">
        <v>267.9622</v>
      </c>
      <c r="K771">
        <v>217.3357</v>
      </c>
    </row>
    <row r="772" spans="1:11">
      <c r="A772" s="6">
        <v>3721010020012000</v>
      </c>
      <c r="B772">
        <v>2006</v>
      </c>
      <c r="C772">
        <v>1</v>
      </c>
      <c r="D772">
        <v>8</v>
      </c>
      <c r="E772">
        <v>0.24516299999999999</v>
      </c>
      <c r="F772">
        <v>1</v>
      </c>
      <c r="G772">
        <v>0</v>
      </c>
      <c r="H772" t="s">
        <v>69</v>
      </c>
      <c r="I772">
        <v>57.1</v>
      </c>
      <c r="J772">
        <v>3579.6469999999999</v>
      </c>
      <c r="K772">
        <v>10</v>
      </c>
    </row>
    <row r="773" spans="1:11">
      <c r="A773" s="6">
        <v>2121010070012000</v>
      </c>
      <c r="B773">
        <v>2006</v>
      </c>
      <c r="C773">
        <v>1</v>
      </c>
      <c r="D773">
        <v>12</v>
      </c>
      <c r="E773">
        <v>0</v>
      </c>
      <c r="F773">
        <v>0</v>
      </c>
      <c r="G773">
        <v>0</v>
      </c>
      <c r="H773" t="s">
        <v>71</v>
      </c>
      <c r="I773">
        <v>72.489999999999995</v>
      </c>
      <c r="J773">
        <v>76.706729999999993</v>
      </c>
      <c r="K773">
        <v>500</v>
      </c>
    </row>
    <row r="774" spans="1:11">
      <c r="A774" s="6">
        <v>4521040140042000</v>
      </c>
      <c r="B774">
        <v>2006</v>
      </c>
      <c r="C774">
        <v>1</v>
      </c>
      <c r="D774">
        <v>8</v>
      </c>
      <c r="E774">
        <v>0.163442</v>
      </c>
      <c r="F774">
        <v>1</v>
      </c>
      <c r="G774">
        <v>0</v>
      </c>
      <c r="H774" t="s">
        <v>71</v>
      </c>
      <c r="I774">
        <v>23.93</v>
      </c>
      <c r="J774">
        <v>352.851</v>
      </c>
      <c r="K774">
        <v>0.89491180000000004</v>
      </c>
    </row>
    <row r="775" spans="1:11">
      <c r="A775" s="6">
        <v>4311020060032000</v>
      </c>
      <c r="B775">
        <v>2006</v>
      </c>
      <c r="C775">
        <v>0</v>
      </c>
      <c r="D775">
        <v>15</v>
      </c>
      <c r="E775">
        <v>1.9613100000000001</v>
      </c>
      <c r="F775">
        <v>1</v>
      </c>
      <c r="G775">
        <v>102.2756</v>
      </c>
      <c r="H775" t="s">
        <v>70</v>
      </c>
      <c r="I775">
        <v>43.19</v>
      </c>
      <c r="J775">
        <v>1236.5119999999999</v>
      </c>
      <c r="K775">
        <v>20</v>
      </c>
    </row>
    <row r="776" spans="1:11">
      <c r="A776" s="6">
        <v>4322040090022000</v>
      </c>
      <c r="B776">
        <v>2006</v>
      </c>
      <c r="C776">
        <v>1</v>
      </c>
      <c r="D776">
        <v>0</v>
      </c>
      <c r="E776">
        <v>0.163442</v>
      </c>
      <c r="F776">
        <v>1</v>
      </c>
      <c r="G776">
        <v>0</v>
      </c>
      <c r="H776" t="s">
        <v>70</v>
      </c>
      <c r="I776">
        <v>66.25</v>
      </c>
      <c r="J776">
        <v>485.80930000000001</v>
      </c>
      <c r="K776">
        <v>772.78440000000001</v>
      </c>
    </row>
    <row r="777" spans="1:11">
      <c r="A777" s="6">
        <v>5212040080022000</v>
      </c>
      <c r="B777">
        <v>2006</v>
      </c>
      <c r="C777">
        <v>1</v>
      </c>
      <c r="D777">
        <v>1</v>
      </c>
      <c r="E777">
        <v>0.163442</v>
      </c>
      <c r="F777">
        <v>1</v>
      </c>
      <c r="G777">
        <v>0</v>
      </c>
      <c r="H777" t="s">
        <v>71</v>
      </c>
      <c r="I777">
        <v>52.9</v>
      </c>
      <c r="J777">
        <v>58.329070000000002</v>
      </c>
      <c r="K777">
        <v>38.353360000000002</v>
      </c>
    </row>
    <row r="778" spans="1:11">
      <c r="A778" s="6">
        <v>3723030120022000</v>
      </c>
      <c r="B778">
        <v>2006</v>
      </c>
      <c r="C778">
        <v>1</v>
      </c>
      <c r="D778">
        <v>0</v>
      </c>
      <c r="E778">
        <v>0.24516299999999999</v>
      </c>
      <c r="F778">
        <v>1</v>
      </c>
      <c r="G778">
        <v>0</v>
      </c>
      <c r="H778" t="s">
        <v>71</v>
      </c>
      <c r="I778">
        <v>54.97</v>
      </c>
      <c r="J778">
        <v>152.77420000000001</v>
      </c>
      <c r="K778">
        <v>63.922269999999997</v>
      </c>
    </row>
    <row r="779" spans="1:11">
      <c r="A779" s="6">
        <v>3223040020022000</v>
      </c>
      <c r="B779">
        <v>2006</v>
      </c>
      <c r="C779">
        <v>1</v>
      </c>
      <c r="D779">
        <v>1</v>
      </c>
      <c r="E779">
        <v>0.24516299999999999</v>
      </c>
      <c r="F779">
        <v>1</v>
      </c>
      <c r="G779">
        <v>0</v>
      </c>
      <c r="H779" t="s">
        <v>69</v>
      </c>
      <c r="I779">
        <v>49.85</v>
      </c>
      <c r="J779">
        <v>115.06010000000001</v>
      </c>
      <c r="K779">
        <v>10</v>
      </c>
    </row>
    <row r="780" spans="1:11">
      <c r="A780" s="6">
        <v>4312010420022000</v>
      </c>
      <c r="B780">
        <v>2006</v>
      </c>
      <c r="C780">
        <v>1</v>
      </c>
      <c r="D780">
        <v>12</v>
      </c>
      <c r="E780">
        <v>37.591700000000003</v>
      </c>
      <c r="F780">
        <v>1</v>
      </c>
      <c r="G780">
        <v>115.06010000000001</v>
      </c>
      <c r="H780" t="s">
        <v>70</v>
      </c>
      <c r="I780">
        <v>53.08</v>
      </c>
      <c r="J780">
        <v>2081.7350000000001</v>
      </c>
      <c r="K780">
        <v>800</v>
      </c>
    </row>
    <row r="781" spans="1:11">
      <c r="A781" s="6">
        <v>2324040130012000</v>
      </c>
      <c r="B781">
        <v>2006</v>
      </c>
      <c r="C781">
        <v>1</v>
      </c>
      <c r="D781">
        <v>9</v>
      </c>
      <c r="E781">
        <v>0.163442</v>
      </c>
      <c r="F781">
        <v>1</v>
      </c>
      <c r="G781">
        <v>0</v>
      </c>
      <c r="H781" t="s">
        <v>69</v>
      </c>
      <c r="I781">
        <v>41.38</v>
      </c>
      <c r="J781">
        <v>0</v>
      </c>
      <c r="K781">
        <v>5.1137810000000004</v>
      </c>
    </row>
    <row r="782" spans="1:11">
      <c r="A782" s="6">
        <v>3222040830012000</v>
      </c>
      <c r="B782">
        <v>2006</v>
      </c>
      <c r="C782">
        <v>1</v>
      </c>
      <c r="D782">
        <v>9</v>
      </c>
      <c r="E782">
        <v>0.24516299999999999</v>
      </c>
      <c r="F782">
        <v>1</v>
      </c>
      <c r="G782">
        <v>0</v>
      </c>
      <c r="H782" t="s">
        <v>71</v>
      </c>
      <c r="I782">
        <v>58.86</v>
      </c>
      <c r="J782">
        <v>57.53004</v>
      </c>
      <c r="K782">
        <v>6.3922270000000001</v>
      </c>
    </row>
    <row r="783" spans="1:11">
      <c r="A783" s="6">
        <v>3224040090022000</v>
      </c>
      <c r="B783">
        <v>2006</v>
      </c>
      <c r="C783">
        <v>1</v>
      </c>
      <c r="D783">
        <v>1</v>
      </c>
      <c r="E783">
        <v>0.163442</v>
      </c>
      <c r="F783">
        <v>1</v>
      </c>
      <c r="G783">
        <v>51.137819999999998</v>
      </c>
      <c r="H783" t="s">
        <v>70</v>
      </c>
      <c r="I783">
        <v>56.31</v>
      </c>
      <c r="J783">
        <v>1133.3420000000001</v>
      </c>
      <c r="K783">
        <v>5.4333929999999997</v>
      </c>
    </row>
    <row r="784" spans="1:11">
      <c r="A784" s="6">
        <v>2124040120022000</v>
      </c>
      <c r="B784">
        <v>2006</v>
      </c>
      <c r="C784">
        <v>1</v>
      </c>
      <c r="D784">
        <v>12</v>
      </c>
      <c r="E784">
        <v>0.163442</v>
      </c>
      <c r="F784">
        <v>1</v>
      </c>
      <c r="G784">
        <v>0</v>
      </c>
      <c r="H784" t="s">
        <v>71</v>
      </c>
      <c r="I784">
        <v>48.82</v>
      </c>
      <c r="J784">
        <v>434.67140000000001</v>
      </c>
      <c r="K784">
        <v>200</v>
      </c>
    </row>
    <row r="785" spans="1:11">
      <c r="A785" s="6">
        <v>3224030150022000</v>
      </c>
      <c r="B785">
        <v>2006</v>
      </c>
      <c r="C785">
        <v>1</v>
      </c>
      <c r="D785">
        <v>0</v>
      </c>
      <c r="E785">
        <v>0.163442</v>
      </c>
      <c r="F785">
        <v>1</v>
      </c>
      <c r="G785">
        <v>0</v>
      </c>
      <c r="H785" t="s">
        <v>70</v>
      </c>
      <c r="I785">
        <v>71.97</v>
      </c>
      <c r="J785">
        <v>129.12299999999999</v>
      </c>
      <c r="K785">
        <v>10</v>
      </c>
    </row>
    <row r="786" spans="1:11">
      <c r="A786" s="6">
        <v>4322030070022000</v>
      </c>
      <c r="B786">
        <v>2006</v>
      </c>
      <c r="C786">
        <v>1</v>
      </c>
      <c r="D786">
        <v>0</v>
      </c>
      <c r="E786">
        <v>0.163442</v>
      </c>
      <c r="F786">
        <v>1</v>
      </c>
      <c r="G786">
        <v>0</v>
      </c>
      <c r="H786" t="s">
        <v>71</v>
      </c>
      <c r="I786">
        <v>70.14</v>
      </c>
      <c r="J786">
        <v>383.53359999999998</v>
      </c>
      <c r="K786">
        <v>12.78445</v>
      </c>
    </row>
    <row r="787" spans="1:11">
      <c r="A787" s="6">
        <v>5211060050012000</v>
      </c>
      <c r="B787">
        <v>2006</v>
      </c>
      <c r="C787">
        <v>1</v>
      </c>
      <c r="D787">
        <v>17</v>
      </c>
      <c r="E787">
        <v>4.00434</v>
      </c>
      <c r="F787">
        <v>0</v>
      </c>
      <c r="G787">
        <v>0</v>
      </c>
      <c r="H787" t="s">
        <v>70</v>
      </c>
      <c r="I787">
        <v>80.67</v>
      </c>
      <c r="J787">
        <v>258.24599999999998</v>
      </c>
      <c r="K787">
        <v>250</v>
      </c>
    </row>
    <row r="788" spans="1:11">
      <c r="A788" s="6">
        <v>2322050740012000</v>
      </c>
      <c r="B788">
        <v>2006</v>
      </c>
      <c r="C788">
        <v>1</v>
      </c>
      <c r="D788">
        <v>9</v>
      </c>
      <c r="E788">
        <v>2.9419599999999999</v>
      </c>
      <c r="F788">
        <v>0</v>
      </c>
      <c r="G788">
        <v>0</v>
      </c>
      <c r="H788" t="s">
        <v>70</v>
      </c>
      <c r="I788">
        <v>61.55</v>
      </c>
      <c r="J788">
        <v>89.49118</v>
      </c>
      <c r="K788">
        <v>134.23679999999999</v>
      </c>
    </row>
    <row r="789" spans="1:11">
      <c r="A789" s="6">
        <v>3224020140052000</v>
      </c>
      <c r="B789">
        <v>2006</v>
      </c>
      <c r="D789">
        <v>9</v>
      </c>
      <c r="E789">
        <v>0.163442</v>
      </c>
      <c r="F789">
        <v>1</v>
      </c>
      <c r="G789">
        <v>115.06010000000001</v>
      </c>
      <c r="H789" t="s">
        <v>71</v>
      </c>
      <c r="I789">
        <v>17.62</v>
      </c>
      <c r="J789">
        <v>1636.41</v>
      </c>
      <c r="K789">
        <v>12.78445</v>
      </c>
    </row>
    <row r="790" spans="1:11">
      <c r="A790" s="6">
        <v>3224011050012000</v>
      </c>
      <c r="B790">
        <v>2006</v>
      </c>
      <c r="C790">
        <v>1</v>
      </c>
      <c r="D790">
        <v>0</v>
      </c>
      <c r="E790">
        <v>0</v>
      </c>
      <c r="F790">
        <v>0</v>
      </c>
      <c r="G790">
        <v>0</v>
      </c>
      <c r="H790" t="s">
        <v>70</v>
      </c>
      <c r="I790">
        <v>66.569999999999993</v>
      </c>
      <c r="J790">
        <v>110.4577</v>
      </c>
      <c r="K790">
        <v>10</v>
      </c>
    </row>
    <row r="791" spans="1:11">
      <c r="A791" s="6">
        <v>2111020710822000</v>
      </c>
      <c r="B791">
        <v>2006</v>
      </c>
      <c r="C791">
        <v>1</v>
      </c>
      <c r="D791">
        <v>15</v>
      </c>
      <c r="E791">
        <v>0</v>
      </c>
      <c r="F791">
        <v>0</v>
      </c>
      <c r="G791">
        <v>0</v>
      </c>
      <c r="H791" t="s">
        <v>70</v>
      </c>
      <c r="I791">
        <v>71.010000000000005</v>
      </c>
      <c r="J791">
        <v>2665.047</v>
      </c>
      <c r="K791">
        <v>2301.2020000000002</v>
      </c>
    </row>
    <row r="792" spans="1:11">
      <c r="A792" s="6">
        <v>2121020200032000</v>
      </c>
      <c r="B792">
        <v>2006</v>
      </c>
      <c r="C792">
        <v>0</v>
      </c>
      <c r="D792">
        <v>9</v>
      </c>
      <c r="E792">
        <v>0.212475</v>
      </c>
      <c r="F792">
        <v>1</v>
      </c>
      <c r="G792">
        <v>127.8445</v>
      </c>
      <c r="H792" t="s">
        <v>70</v>
      </c>
      <c r="I792">
        <v>25.34</v>
      </c>
      <c r="J792">
        <v>1725.9010000000001</v>
      </c>
      <c r="K792">
        <v>10</v>
      </c>
    </row>
    <row r="793" spans="1:11">
      <c r="A793" s="6">
        <v>2121010680012000</v>
      </c>
      <c r="B793">
        <v>2006</v>
      </c>
      <c r="C793">
        <v>0</v>
      </c>
      <c r="D793">
        <v>9</v>
      </c>
      <c r="E793">
        <v>0.81721100000000002</v>
      </c>
      <c r="F793">
        <v>0</v>
      </c>
      <c r="G793">
        <v>0</v>
      </c>
      <c r="H793" t="s">
        <v>69</v>
      </c>
      <c r="I793">
        <v>75.55</v>
      </c>
      <c r="J793">
        <v>191.76679999999999</v>
      </c>
      <c r="K793">
        <v>25.568909999999999</v>
      </c>
    </row>
    <row r="794" spans="1:11">
      <c r="A794" s="6">
        <v>3223030130012000</v>
      </c>
      <c r="B794">
        <v>2006</v>
      </c>
      <c r="C794">
        <v>1</v>
      </c>
      <c r="D794">
        <v>12</v>
      </c>
      <c r="E794">
        <v>0.24516299999999999</v>
      </c>
      <c r="F794">
        <v>1</v>
      </c>
      <c r="G794">
        <v>166.1979</v>
      </c>
      <c r="H794" t="s">
        <v>70</v>
      </c>
      <c r="I794">
        <v>43.9</v>
      </c>
      <c r="J794">
        <v>5348.1639999999998</v>
      </c>
      <c r="K794">
        <v>13</v>
      </c>
    </row>
    <row r="795" spans="1:11">
      <c r="A795" s="6">
        <v>3222020150022000</v>
      </c>
      <c r="B795">
        <v>2006</v>
      </c>
      <c r="C795">
        <v>1</v>
      </c>
      <c r="D795">
        <v>0</v>
      </c>
      <c r="E795">
        <v>0.32688499999999998</v>
      </c>
      <c r="F795">
        <v>1</v>
      </c>
      <c r="G795">
        <v>0</v>
      </c>
      <c r="H795" t="s">
        <v>70</v>
      </c>
      <c r="I795">
        <v>59.09</v>
      </c>
      <c r="J795">
        <v>747.89059999999995</v>
      </c>
      <c r="K795">
        <v>9.8440290000000008</v>
      </c>
    </row>
    <row r="796" spans="1:11">
      <c r="A796" s="6">
        <v>4224020120012000</v>
      </c>
      <c r="B796">
        <v>2006</v>
      </c>
      <c r="C796">
        <v>1</v>
      </c>
      <c r="D796">
        <v>12</v>
      </c>
      <c r="E796">
        <v>0.24516299999999999</v>
      </c>
      <c r="F796">
        <v>1</v>
      </c>
      <c r="G796">
        <v>76.706720000000004</v>
      </c>
      <c r="H796" t="s">
        <v>70</v>
      </c>
      <c r="I796">
        <v>42.23</v>
      </c>
      <c r="J796">
        <v>997.18740000000003</v>
      </c>
      <c r="K796">
        <v>67.75761</v>
      </c>
    </row>
    <row r="797" spans="1:11">
      <c r="A797" s="6">
        <v>2322050700022000</v>
      </c>
      <c r="B797">
        <v>2006</v>
      </c>
      <c r="C797">
        <v>1</v>
      </c>
      <c r="D797">
        <v>4</v>
      </c>
      <c r="E797">
        <v>2.9419599999999999</v>
      </c>
      <c r="F797">
        <v>0</v>
      </c>
      <c r="G797">
        <v>0</v>
      </c>
      <c r="H797" t="s">
        <v>70</v>
      </c>
      <c r="I797">
        <v>66.61</v>
      </c>
      <c r="J797">
        <v>216.0573</v>
      </c>
      <c r="K797">
        <v>38.353360000000002</v>
      </c>
    </row>
    <row r="798" spans="1:11">
      <c r="A798" s="6">
        <v>3223020190022000</v>
      </c>
      <c r="B798">
        <v>2006</v>
      </c>
      <c r="C798">
        <v>1</v>
      </c>
      <c r="D798">
        <v>6</v>
      </c>
      <c r="E798">
        <v>0.24516299999999999</v>
      </c>
      <c r="F798">
        <v>1</v>
      </c>
      <c r="G798">
        <v>0</v>
      </c>
      <c r="H798" t="s">
        <v>71</v>
      </c>
      <c r="I798">
        <v>40.98</v>
      </c>
      <c r="J798">
        <v>120.6</v>
      </c>
      <c r="K798">
        <v>0.89491180000000004</v>
      </c>
    </row>
    <row r="799" spans="1:11">
      <c r="A799" s="6">
        <v>3223020030022000</v>
      </c>
      <c r="B799">
        <v>2006</v>
      </c>
      <c r="C799">
        <v>1</v>
      </c>
      <c r="D799">
        <v>6</v>
      </c>
      <c r="E799">
        <v>0.32688499999999998</v>
      </c>
      <c r="F799">
        <v>1</v>
      </c>
      <c r="G799">
        <v>0</v>
      </c>
      <c r="H799" t="s">
        <v>69</v>
      </c>
      <c r="I799">
        <v>50.26</v>
      </c>
      <c r="J799">
        <v>160.23179999999999</v>
      </c>
      <c r="K799">
        <v>2.5568909999999998</v>
      </c>
    </row>
    <row r="800" spans="1:11">
      <c r="A800" s="6">
        <v>3222091050022000</v>
      </c>
      <c r="B800">
        <v>2006</v>
      </c>
      <c r="C800">
        <v>1</v>
      </c>
      <c r="D800">
        <v>9</v>
      </c>
      <c r="E800">
        <v>57.204799999999999</v>
      </c>
      <c r="F800">
        <v>1</v>
      </c>
      <c r="G800">
        <v>89.49118</v>
      </c>
      <c r="H800" t="s">
        <v>69</v>
      </c>
      <c r="I800">
        <v>31.02</v>
      </c>
      <c r="J800">
        <v>1073.894</v>
      </c>
      <c r="K800">
        <v>38.353360000000002</v>
      </c>
    </row>
    <row r="801" spans="1:11">
      <c r="A801" s="6">
        <v>4523020090412000</v>
      </c>
      <c r="B801">
        <v>2006</v>
      </c>
      <c r="C801">
        <v>1</v>
      </c>
      <c r="D801">
        <v>5</v>
      </c>
      <c r="E801">
        <v>0.163442</v>
      </c>
      <c r="F801">
        <v>1</v>
      </c>
      <c r="G801">
        <v>0</v>
      </c>
      <c r="H801" t="s">
        <v>69</v>
      </c>
      <c r="I801">
        <v>37.1</v>
      </c>
      <c r="J801">
        <v>380.33749999999998</v>
      </c>
      <c r="K801">
        <v>0.63922270000000003</v>
      </c>
    </row>
    <row r="802" spans="1:11">
      <c r="A802" s="6">
        <v>3222040200212000</v>
      </c>
      <c r="B802">
        <v>2006</v>
      </c>
      <c r="C802">
        <v>1</v>
      </c>
      <c r="D802">
        <v>9</v>
      </c>
      <c r="E802">
        <v>0.24516299999999999</v>
      </c>
      <c r="F802">
        <v>1</v>
      </c>
      <c r="G802">
        <v>0</v>
      </c>
      <c r="H802" t="s">
        <v>69</v>
      </c>
      <c r="I802">
        <v>37.74</v>
      </c>
      <c r="J802">
        <v>191.76679999999999</v>
      </c>
      <c r="K802">
        <v>7.6706719999999997</v>
      </c>
    </row>
    <row r="803" spans="1:11">
      <c r="A803" s="6">
        <v>4212020140042000</v>
      </c>
      <c r="B803">
        <v>2006</v>
      </c>
      <c r="C803">
        <v>1</v>
      </c>
      <c r="D803">
        <v>0</v>
      </c>
      <c r="E803">
        <v>4.90327</v>
      </c>
      <c r="F803">
        <v>0</v>
      </c>
      <c r="G803">
        <v>0</v>
      </c>
      <c r="H803" t="s">
        <v>69</v>
      </c>
      <c r="I803">
        <v>50.79</v>
      </c>
      <c r="J803">
        <v>208.38659999999999</v>
      </c>
      <c r="K803">
        <v>25.568909999999999</v>
      </c>
    </row>
    <row r="804" spans="1:11">
      <c r="A804" s="6">
        <v>3222020320012000</v>
      </c>
      <c r="B804">
        <v>2006</v>
      </c>
      <c r="C804">
        <v>1</v>
      </c>
      <c r="D804">
        <v>9</v>
      </c>
      <c r="E804">
        <v>0.32688499999999998</v>
      </c>
      <c r="F804">
        <v>1</v>
      </c>
      <c r="G804">
        <v>102.2756</v>
      </c>
      <c r="H804" t="s">
        <v>70</v>
      </c>
      <c r="I804">
        <v>43.78</v>
      </c>
      <c r="J804">
        <v>1509.4179999999999</v>
      </c>
      <c r="K804">
        <v>20</v>
      </c>
    </row>
    <row r="805" spans="1:11">
      <c r="A805" s="6">
        <v>3222020310022000</v>
      </c>
      <c r="B805">
        <v>2006</v>
      </c>
      <c r="C805">
        <v>1</v>
      </c>
      <c r="D805">
        <v>9</v>
      </c>
      <c r="E805">
        <v>0.32688499999999998</v>
      </c>
      <c r="F805">
        <v>1</v>
      </c>
      <c r="G805">
        <v>83.098950000000002</v>
      </c>
      <c r="H805" t="s">
        <v>69</v>
      </c>
      <c r="I805">
        <v>38.4</v>
      </c>
      <c r="J805">
        <v>2416.2620000000002</v>
      </c>
      <c r="K805">
        <v>2.5568909999999998</v>
      </c>
    </row>
    <row r="806" spans="1:11">
      <c r="A806" s="6">
        <v>5221041010012000</v>
      </c>
      <c r="B806">
        <v>2006</v>
      </c>
      <c r="C806">
        <v>1</v>
      </c>
      <c r="D806">
        <v>9</v>
      </c>
      <c r="E806">
        <v>0.163442</v>
      </c>
      <c r="F806">
        <v>1</v>
      </c>
      <c r="G806">
        <v>51.137819999999998</v>
      </c>
      <c r="H806" t="s">
        <v>70</v>
      </c>
      <c r="I806">
        <v>37.76</v>
      </c>
      <c r="J806">
        <v>933.26509999999996</v>
      </c>
      <c r="K806">
        <v>51.137819999999998</v>
      </c>
    </row>
    <row r="807" spans="1:11">
      <c r="A807" s="6">
        <v>2124040010022000</v>
      </c>
      <c r="B807">
        <v>2006</v>
      </c>
      <c r="C807">
        <v>1</v>
      </c>
      <c r="D807">
        <v>12</v>
      </c>
      <c r="E807">
        <v>0.163442</v>
      </c>
      <c r="F807">
        <v>1</v>
      </c>
      <c r="G807">
        <v>0</v>
      </c>
      <c r="H807" t="s">
        <v>70</v>
      </c>
      <c r="I807">
        <v>44.21</v>
      </c>
      <c r="J807">
        <v>127.8445</v>
      </c>
      <c r="K807">
        <v>6.3922270000000001</v>
      </c>
    </row>
    <row r="808" spans="1:11">
      <c r="A808" s="6">
        <v>3222020020012000</v>
      </c>
      <c r="B808">
        <v>2006</v>
      </c>
      <c r="C808">
        <v>1</v>
      </c>
      <c r="D808">
        <v>9</v>
      </c>
      <c r="E808">
        <v>0.32688499999999998</v>
      </c>
      <c r="F808">
        <v>1</v>
      </c>
      <c r="G808">
        <v>115.06010000000001</v>
      </c>
      <c r="H808" t="s">
        <v>70</v>
      </c>
      <c r="I808">
        <v>50.37</v>
      </c>
      <c r="J808">
        <v>1750.6179999999999</v>
      </c>
      <c r="K808">
        <v>536.94709999999998</v>
      </c>
    </row>
    <row r="809" spans="1:11">
      <c r="A809" s="6">
        <v>3211030070022000</v>
      </c>
      <c r="B809">
        <v>2006</v>
      </c>
      <c r="C809">
        <v>1</v>
      </c>
      <c r="D809">
        <v>2</v>
      </c>
      <c r="E809">
        <v>8.17211</v>
      </c>
      <c r="F809">
        <v>0</v>
      </c>
      <c r="G809">
        <v>0</v>
      </c>
      <c r="H809" t="s">
        <v>69</v>
      </c>
      <c r="I809">
        <v>59.82</v>
      </c>
      <c r="J809">
        <v>91.621920000000003</v>
      </c>
      <c r="K809">
        <v>5.3694709999999999</v>
      </c>
    </row>
    <row r="810" spans="1:11">
      <c r="A810" s="6">
        <v>4224040200312000</v>
      </c>
      <c r="B810">
        <v>2006</v>
      </c>
      <c r="C810">
        <v>1</v>
      </c>
      <c r="D810">
        <v>9</v>
      </c>
      <c r="E810">
        <v>0.24516299999999999</v>
      </c>
      <c r="F810">
        <v>1</v>
      </c>
      <c r="G810">
        <v>0</v>
      </c>
      <c r="H810" t="s">
        <v>71</v>
      </c>
      <c r="I810">
        <v>42.63</v>
      </c>
      <c r="J810">
        <v>73.581630000000004</v>
      </c>
      <c r="K810">
        <v>100</v>
      </c>
    </row>
    <row r="811" spans="1:11">
      <c r="A811" s="6">
        <v>4223030140022000</v>
      </c>
      <c r="B811">
        <v>2006</v>
      </c>
      <c r="C811">
        <v>1</v>
      </c>
      <c r="D811">
        <v>0</v>
      </c>
      <c r="E811">
        <v>0.24516299999999999</v>
      </c>
      <c r="F811">
        <v>1</v>
      </c>
      <c r="G811">
        <v>0</v>
      </c>
      <c r="H811" t="s">
        <v>71</v>
      </c>
      <c r="I811">
        <v>52.91</v>
      </c>
      <c r="J811">
        <v>233.77289999999999</v>
      </c>
      <c r="K811">
        <v>6.2643820000000003</v>
      </c>
    </row>
    <row r="812" spans="1:11">
      <c r="A812" s="6">
        <v>4311011010022000</v>
      </c>
      <c r="B812">
        <v>2006</v>
      </c>
      <c r="C812">
        <v>1</v>
      </c>
      <c r="D812">
        <v>15</v>
      </c>
      <c r="E812">
        <v>8.17211</v>
      </c>
      <c r="F812">
        <v>1</v>
      </c>
      <c r="G812">
        <v>127.8445</v>
      </c>
      <c r="H812" t="s">
        <v>68</v>
      </c>
      <c r="I812">
        <v>30.33</v>
      </c>
      <c r="J812">
        <v>1706.7249999999999</v>
      </c>
      <c r="K812">
        <v>12.78445</v>
      </c>
    </row>
    <row r="813" spans="1:11">
      <c r="A813" s="6">
        <v>3221050140012000</v>
      </c>
      <c r="B813">
        <v>2006</v>
      </c>
      <c r="C813">
        <v>1</v>
      </c>
      <c r="D813">
        <v>8</v>
      </c>
      <c r="E813">
        <v>0.163442</v>
      </c>
      <c r="F813">
        <v>1</v>
      </c>
      <c r="G813">
        <v>0</v>
      </c>
      <c r="H813" t="s">
        <v>70</v>
      </c>
      <c r="I813">
        <v>52.14</v>
      </c>
      <c r="J813">
        <v>6839.683</v>
      </c>
      <c r="K813">
        <v>6.3922270000000001</v>
      </c>
    </row>
    <row r="814" spans="1:11">
      <c r="A814" s="6">
        <v>4521020050012000</v>
      </c>
      <c r="B814">
        <v>2006</v>
      </c>
      <c r="C814">
        <v>1</v>
      </c>
      <c r="D814">
        <v>5</v>
      </c>
      <c r="E814">
        <v>0.163442</v>
      </c>
      <c r="F814">
        <v>1</v>
      </c>
      <c r="G814">
        <v>0</v>
      </c>
      <c r="H814" t="s">
        <v>70</v>
      </c>
      <c r="I814">
        <v>70.63</v>
      </c>
      <c r="J814">
        <v>1006.1369999999999</v>
      </c>
      <c r="K814">
        <v>6.3922270000000001</v>
      </c>
    </row>
    <row r="815" spans="1:11">
      <c r="A815" s="6">
        <v>5221040040012000</v>
      </c>
      <c r="B815">
        <v>2006</v>
      </c>
      <c r="C815">
        <v>1</v>
      </c>
      <c r="D815">
        <v>0</v>
      </c>
      <c r="E815">
        <v>0.163442</v>
      </c>
      <c r="F815">
        <v>1</v>
      </c>
      <c r="G815">
        <v>0</v>
      </c>
      <c r="H815" t="s">
        <v>70</v>
      </c>
      <c r="I815">
        <v>72.91</v>
      </c>
      <c r="J815">
        <v>383.53359999999998</v>
      </c>
      <c r="K815">
        <v>1.9176679999999999</v>
      </c>
    </row>
    <row r="816" spans="1:11">
      <c r="A816" s="6">
        <v>2112010090032000</v>
      </c>
      <c r="B816">
        <v>2006</v>
      </c>
      <c r="C816">
        <v>1</v>
      </c>
      <c r="D816">
        <v>9</v>
      </c>
      <c r="E816">
        <v>6.5376899999999996</v>
      </c>
      <c r="F816">
        <v>1</v>
      </c>
      <c r="G816">
        <v>153.4134</v>
      </c>
      <c r="H816" t="s">
        <v>69</v>
      </c>
      <c r="I816">
        <v>33.93</v>
      </c>
      <c r="J816">
        <v>1904.884</v>
      </c>
      <c r="K816">
        <v>160</v>
      </c>
    </row>
    <row r="817" spans="1:11">
      <c r="A817" s="6">
        <v>3224020110022000</v>
      </c>
      <c r="B817">
        <v>2006</v>
      </c>
      <c r="C817">
        <v>1</v>
      </c>
      <c r="D817">
        <v>5</v>
      </c>
      <c r="E817">
        <v>0.163442</v>
      </c>
      <c r="F817">
        <v>1</v>
      </c>
      <c r="G817">
        <v>0</v>
      </c>
      <c r="H817" t="s">
        <v>70</v>
      </c>
      <c r="I817">
        <v>62.87</v>
      </c>
      <c r="J817">
        <v>434.67140000000001</v>
      </c>
      <c r="K817">
        <v>30</v>
      </c>
    </row>
    <row r="818" spans="1:11">
      <c r="A818" s="6">
        <v>5212020830012000</v>
      </c>
      <c r="B818">
        <v>2006</v>
      </c>
      <c r="C818">
        <v>0</v>
      </c>
      <c r="D818">
        <v>6</v>
      </c>
      <c r="E818">
        <v>0.81721100000000002</v>
      </c>
      <c r="F818">
        <v>0</v>
      </c>
      <c r="G818">
        <v>0</v>
      </c>
      <c r="H818" t="s">
        <v>69</v>
      </c>
      <c r="I818">
        <v>54.67</v>
      </c>
      <c r="J818">
        <v>560.08690000000001</v>
      </c>
      <c r="K818">
        <v>3.4518019999999998</v>
      </c>
    </row>
    <row r="819" spans="1:11">
      <c r="A819" s="6">
        <v>3723040161022000</v>
      </c>
      <c r="B819">
        <v>2006</v>
      </c>
      <c r="C819">
        <v>1</v>
      </c>
      <c r="D819">
        <v>9</v>
      </c>
      <c r="E819">
        <v>0.24516299999999999</v>
      </c>
      <c r="F819">
        <v>1</v>
      </c>
      <c r="G819">
        <v>38.353360000000002</v>
      </c>
      <c r="H819" t="s">
        <v>69</v>
      </c>
      <c r="I819">
        <v>38.89</v>
      </c>
      <c r="J819">
        <v>471.74639999999999</v>
      </c>
      <c r="K819">
        <v>12.78445</v>
      </c>
    </row>
    <row r="820" spans="1:11">
      <c r="A820" s="6">
        <v>3212060170012000</v>
      </c>
      <c r="B820">
        <v>2006</v>
      </c>
      <c r="C820">
        <v>1</v>
      </c>
      <c r="D820">
        <v>15</v>
      </c>
      <c r="E820">
        <v>0</v>
      </c>
      <c r="F820">
        <v>0</v>
      </c>
      <c r="G820">
        <v>0</v>
      </c>
      <c r="H820" t="s">
        <v>69</v>
      </c>
      <c r="I820">
        <v>71.61</v>
      </c>
      <c r="J820">
        <v>204.5513</v>
      </c>
      <c r="K820">
        <v>1.2784450000000001</v>
      </c>
    </row>
    <row r="821" spans="1:11">
      <c r="A821" s="6">
        <v>5211080810012000</v>
      </c>
      <c r="B821">
        <v>2006</v>
      </c>
      <c r="C821">
        <v>1</v>
      </c>
      <c r="D821">
        <v>9</v>
      </c>
      <c r="E821">
        <v>0.163442</v>
      </c>
      <c r="F821">
        <v>1</v>
      </c>
      <c r="G821">
        <v>0</v>
      </c>
      <c r="H821" t="s">
        <v>70</v>
      </c>
      <c r="I821">
        <v>39.659999999999997</v>
      </c>
      <c r="J821">
        <v>620.04600000000005</v>
      </c>
      <c r="K821">
        <v>6</v>
      </c>
    </row>
    <row r="822" spans="1:11">
      <c r="A822" s="6">
        <v>5211080180022000</v>
      </c>
      <c r="B822">
        <v>2006</v>
      </c>
      <c r="C822">
        <v>1</v>
      </c>
      <c r="D822">
        <v>0</v>
      </c>
      <c r="E822">
        <v>0.163442</v>
      </c>
      <c r="F822">
        <v>1</v>
      </c>
      <c r="G822">
        <v>0</v>
      </c>
      <c r="H822" t="s">
        <v>69</v>
      </c>
      <c r="I822">
        <v>51.69</v>
      </c>
      <c r="J822">
        <v>127.8445</v>
      </c>
      <c r="K822">
        <v>0.92048070000000004</v>
      </c>
    </row>
    <row r="823" spans="1:11">
      <c r="A823" s="6">
        <v>4521020090012000</v>
      </c>
      <c r="B823">
        <v>2006</v>
      </c>
      <c r="C823">
        <v>1</v>
      </c>
      <c r="D823">
        <v>9</v>
      </c>
      <c r="E823">
        <v>0.163442</v>
      </c>
      <c r="F823">
        <v>1</v>
      </c>
      <c r="G823">
        <v>0</v>
      </c>
      <c r="H823" t="s">
        <v>70</v>
      </c>
      <c r="I823">
        <v>61.86</v>
      </c>
      <c r="J823">
        <v>257.28710000000001</v>
      </c>
      <c r="K823">
        <v>44.74559</v>
      </c>
    </row>
    <row r="824" spans="1:11">
      <c r="A824" s="6">
        <v>2321030630012000</v>
      </c>
      <c r="B824">
        <v>2006</v>
      </c>
      <c r="C824">
        <v>1</v>
      </c>
      <c r="D824">
        <v>6</v>
      </c>
      <c r="E824">
        <v>0.163442</v>
      </c>
      <c r="F824">
        <v>1</v>
      </c>
      <c r="G824">
        <v>0</v>
      </c>
      <c r="H824" t="s">
        <v>71</v>
      </c>
      <c r="I824">
        <v>63.16</v>
      </c>
      <c r="J824">
        <v>544.61770000000001</v>
      </c>
      <c r="K824">
        <v>20.45513</v>
      </c>
    </row>
    <row r="825" spans="1:11">
      <c r="A825" s="6">
        <v>3721020190022000</v>
      </c>
      <c r="B825">
        <v>2006</v>
      </c>
      <c r="C825">
        <v>1</v>
      </c>
      <c r="D825">
        <v>4</v>
      </c>
      <c r="E825">
        <v>0.163442</v>
      </c>
      <c r="F825">
        <v>1</v>
      </c>
      <c r="G825">
        <v>0</v>
      </c>
      <c r="H825" t="s">
        <v>71</v>
      </c>
      <c r="I825">
        <v>56.26</v>
      </c>
      <c r="J825">
        <v>191.76679999999999</v>
      </c>
      <c r="K825">
        <v>44.74559</v>
      </c>
    </row>
    <row r="826" spans="1:11">
      <c r="A826" s="6">
        <v>4521020420022000</v>
      </c>
      <c r="B826">
        <v>2006</v>
      </c>
      <c r="C826">
        <v>1</v>
      </c>
      <c r="D826">
        <v>0</v>
      </c>
      <c r="E826">
        <v>0.163442</v>
      </c>
      <c r="F826">
        <v>1</v>
      </c>
      <c r="G826">
        <v>0</v>
      </c>
      <c r="H826" t="s">
        <v>71</v>
      </c>
      <c r="I826">
        <v>65.92</v>
      </c>
      <c r="J826">
        <v>211.1627</v>
      </c>
      <c r="K826">
        <v>3.579647</v>
      </c>
    </row>
    <row r="827" spans="1:11">
      <c r="A827" s="6">
        <v>5221041010022000</v>
      </c>
      <c r="B827">
        <v>2006</v>
      </c>
      <c r="C827">
        <v>1</v>
      </c>
      <c r="D827">
        <v>5</v>
      </c>
      <c r="E827">
        <v>0.163442</v>
      </c>
      <c r="F827">
        <v>1</v>
      </c>
      <c r="G827">
        <v>0</v>
      </c>
      <c r="H827" t="s">
        <v>68</v>
      </c>
      <c r="I827">
        <v>32.78</v>
      </c>
      <c r="J827">
        <v>319.6114</v>
      </c>
      <c r="K827">
        <v>1.802608</v>
      </c>
    </row>
    <row r="828" spans="1:11">
      <c r="A828" s="6">
        <v>4123030010012000</v>
      </c>
      <c r="B828">
        <v>2006</v>
      </c>
      <c r="C828">
        <v>1</v>
      </c>
      <c r="D828">
        <v>6</v>
      </c>
      <c r="E828">
        <v>0</v>
      </c>
      <c r="F828">
        <v>1</v>
      </c>
      <c r="G828">
        <v>0</v>
      </c>
      <c r="H828" t="s">
        <v>70</v>
      </c>
      <c r="I828">
        <v>59.67</v>
      </c>
      <c r="J828">
        <v>108.6679</v>
      </c>
      <c r="K828">
        <v>6.3922270000000001</v>
      </c>
    </row>
    <row r="829" spans="1:11">
      <c r="A829" s="6">
        <v>2121030820012000</v>
      </c>
      <c r="B829">
        <v>2006</v>
      </c>
      <c r="C829">
        <v>1</v>
      </c>
      <c r="D829">
        <v>8</v>
      </c>
      <c r="E829">
        <v>0.32688499999999998</v>
      </c>
      <c r="F829">
        <v>1</v>
      </c>
      <c r="G829">
        <v>178.98240000000001</v>
      </c>
      <c r="H829" t="s">
        <v>69</v>
      </c>
      <c r="I829">
        <v>38.56</v>
      </c>
      <c r="J829">
        <v>2233.018</v>
      </c>
      <c r="K829">
        <v>25.568909999999999</v>
      </c>
    </row>
    <row r="830" spans="1:11">
      <c r="A830" s="6">
        <v>3222040620012000</v>
      </c>
      <c r="B830">
        <v>2006</v>
      </c>
      <c r="C830">
        <v>1</v>
      </c>
      <c r="D830">
        <v>2</v>
      </c>
      <c r="E830">
        <v>0.24516299999999999</v>
      </c>
      <c r="F830">
        <v>0</v>
      </c>
      <c r="G830">
        <v>0</v>
      </c>
      <c r="H830" t="s">
        <v>69</v>
      </c>
      <c r="I830">
        <v>67.319999999999993</v>
      </c>
      <c r="J830">
        <v>246.74</v>
      </c>
      <c r="K830">
        <v>7.6706719999999997</v>
      </c>
    </row>
    <row r="831" spans="1:11">
      <c r="A831" s="6">
        <v>4523030810012000</v>
      </c>
      <c r="B831">
        <v>2006</v>
      </c>
      <c r="C831">
        <v>1</v>
      </c>
      <c r="D831">
        <v>5</v>
      </c>
      <c r="E831">
        <v>0.163442</v>
      </c>
      <c r="F831">
        <v>1</v>
      </c>
      <c r="G831">
        <v>0</v>
      </c>
      <c r="H831" t="s">
        <v>69</v>
      </c>
      <c r="I831">
        <v>36.43</v>
      </c>
      <c r="J831">
        <v>143.82509999999999</v>
      </c>
      <c r="K831">
        <v>1.2784450000000001</v>
      </c>
    </row>
    <row r="832" spans="1:11">
      <c r="A832" s="6">
        <v>2324020070022000</v>
      </c>
      <c r="B832">
        <v>2006</v>
      </c>
      <c r="C832">
        <v>1</v>
      </c>
      <c r="D832">
        <v>0</v>
      </c>
      <c r="E832">
        <v>0.163442</v>
      </c>
      <c r="F832">
        <v>1</v>
      </c>
      <c r="G832">
        <v>0</v>
      </c>
      <c r="H832" t="s">
        <v>71</v>
      </c>
      <c r="I832">
        <v>52.61</v>
      </c>
      <c r="J832">
        <v>156.226</v>
      </c>
      <c r="K832">
        <v>2.5568909999999998</v>
      </c>
    </row>
    <row r="833" spans="1:11">
      <c r="A833" s="6">
        <v>2323040810012000</v>
      </c>
      <c r="B833">
        <v>2006</v>
      </c>
      <c r="C833">
        <v>1</v>
      </c>
      <c r="D833">
        <v>6</v>
      </c>
      <c r="E833">
        <v>0.163442</v>
      </c>
      <c r="F833">
        <v>1</v>
      </c>
      <c r="G833">
        <v>0</v>
      </c>
      <c r="H833" t="s">
        <v>70</v>
      </c>
      <c r="I833">
        <v>59.01</v>
      </c>
      <c r="J833">
        <v>1022.756</v>
      </c>
      <c r="K833">
        <v>10.22756</v>
      </c>
    </row>
    <row r="834" spans="1:11">
      <c r="A834" s="6">
        <v>5224020100012000</v>
      </c>
      <c r="B834">
        <v>2006</v>
      </c>
      <c r="C834">
        <v>1</v>
      </c>
      <c r="D834">
        <v>9</v>
      </c>
      <c r="E834">
        <v>0.163442</v>
      </c>
      <c r="F834">
        <v>1</v>
      </c>
      <c r="G834">
        <v>0</v>
      </c>
      <c r="H834" t="s">
        <v>69</v>
      </c>
      <c r="I834">
        <v>38.86</v>
      </c>
      <c r="J834">
        <v>84.164320000000004</v>
      </c>
      <c r="K834">
        <v>5.7530049999999999</v>
      </c>
    </row>
    <row r="835" spans="1:11">
      <c r="A835" s="6">
        <v>3721020180022000</v>
      </c>
      <c r="B835">
        <v>2006</v>
      </c>
      <c r="C835">
        <v>1</v>
      </c>
      <c r="D835">
        <v>0</v>
      </c>
      <c r="E835">
        <v>0.163442</v>
      </c>
      <c r="F835">
        <v>1</v>
      </c>
      <c r="G835">
        <v>0</v>
      </c>
      <c r="H835" t="s">
        <v>71</v>
      </c>
      <c r="I835">
        <v>46.43</v>
      </c>
      <c r="J835">
        <v>60.72616</v>
      </c>
      <c r="K835">
        <v>38.353360000000002</v>
      </c>
    </row>
    <row r="836" spans="1:11">
      <c r="A836" s="6">
        <v>4312010610022000</v>
      </c>
      <c r="B836">
        <v>2006</v>
      </c>
      <c r="C836">
        <v>1</v>
      </c>
      <c r="D836">
        <v>0</v>
      </c>
      <c r="E836">
        <v>0</v>
      </c>
      <c r="F836">
        <v>0</v>
      </c>
      <c r="G836">
        <v>0</v>
      </c>
      <c r="H836" t="s">
        <v>70</v>
      </c>
      <c r="I836">
        <v>68.55</v>
      </c>
      <c r="J836">
        <v>112.50320000000001</v>
      </c>
      <c r="K836">
        <v>46</v>
      </c>
    </row>
    <row r="837" spans="1:11">
      <c r="A837" s="6">
        <v>4322020410012000</v>
      </c>
      <c r="B837">
        <v>2006</v>
      </c>
      <c r="C837">
        <v>1</v>
      </c>
      <c r="D837">
        <v>12</v>
      </c>
      <c r="E837">
        <v>0.163442</v>
      </c>
      <c r="F837">
        <v>1</v>
      </c>
      <c r="G837">
        <v>153.4134</v>
      </c>
      <c r="H837" t="s">
        <v>70</v>
      </c>
      <c r="I837">
        <v>37.54</v>
      </c>
      <c r="J837">
        <v>4653.5410000000002</v>
      </c>
      <c r="K837">
        <v>60</v>
      </c>
    </row>
    <row r="838" spans="1:11">
      <c r="A838" s="6">
        <v>4511020660012000</v>
      </c>
      <c r="B838">
        <v>2006</v>
      </c>
      <c r="C838">
        <v>1</v>
      </c>
      <c r="D838">
        <v>9</v>
      </c>
      <c r="E838">
        <v>0</v>
      </c>
      <c r="F838">
        <v>0</v>
      </c>
      <c r="G838">
        <v>0</v>
      </c>
      <c r="H838" t="s">
        <v>69</v>
      </c>
      <c r="I838">
        <v>65.8</v>
      </c>
      <c r="J838">
        <v>141.77959999999999</v>
      </c>
      <c r="K838">
        <v>10</v>
      </c>
    </row>
    <row r="839" spans="1:11">
      <c r="A839" s="6">
        <v>5211080810032000</v>
      </c>
      <c r="B839">
        <v>2006</v>
      </c>
      <c r="D839">
        <v>10</v>
      </c>
      <c r="E839">
        <v>0.163442</v>
      </c>
      <c r="F839">
        <v>1</v>
      </c>
      <c r="G839">
        <v>0</v>
      </c>
      <c r="H839" t="s">
        <v>71</v>
      </c>
      <c r="I839">
        <v>17.190000000000001</v>
      </c>
      <c r="J839">
        <v>620.04600000000005</v>
      </c>
      <c r="K839">
        <v>3.3239580000000002</v>
      </c>
    </row>
    <row r="840" spans="1:11">
      <c r="A840" s="6">
        <v>2111020660022000</v>
      </c>
      <c r="B840">
        <v>2006</v>
      </c>
      <c r="C840">
        <v>1</v>
      </c>
      <c r="D840">
        <v>15</v>
      </c>
      <c r="E840">
        <v>0</v>
      </c>
      <c r="F840">
        <v>0</v>
      </c>
      <c r="G840">
        <v>0</v>
      </c>
      <c r="H840" t="s">
        <v>70</v>
      </c>
      <c r="I840">
        <v>64.8</v>
      </c>
      <c r="J840">
        <v>198.15899999999999</v>
      </c>
      <c r="K840">
        <v>102.2756</v>
      </c>
    </row>
    <row r="841" spans="1:11">
      <c r="A841" s="6">
        <v>2311020110022000</v>
      </c>
      <c r="B841">
        <v>2006</v>
      </c>
      <c r="C841">
        <v>1</v>
      </c>
      <c r="D841">
        <v>9</v>
      </c>
      <c r="E841">
        <v>4.5763800000000003</v>
      </c>
      <c r="F841">
        <v>0</v>
      </c>
      <c r="G841">
        <v>0</v>
      </c>
      <c r="H841" t="s">
        <v>70</v>
      </c>
      <c r="I841">
        <v>83.96</v>
      </c>
      <c r="J841">
        <v>191.76679999999999</v>
      </c>
      <c r="K841">
        <v>193.0453</v>
      </c>
    </row>
    <row r="842" spans="1:11">
      <c r="A842" s="6">
        <v>4523030820012000</v>
      </c>
      <c r="B842">
        <v>2006</v>
      </c>
      <c r="C842">
        <v>1</v>
      </c>
      <c r="D842">
        <v>5</v>
      </c>
      <c r="E842">
        <v>0.163442</v>
      </c>
      <c r="F842">
        <v>1</v>
      </c>
      <c r="G842">
        <v>0</v>
      </c>
      <c r="H842" t="s">
        <v>69</v>
      </c>
      <c r="I842">
        <v>30.39</v>
      </c>
      <c r="J842">
        <v>234.9143</v>
      </c>
      <c r="K842">
        <v>1.2784450000000001</v>
      </c>
    </row>
    <row r="843" spans="1:11">
      <c r="A843" s="6">
        <v>4312020200022000</v>
      </c>
      <c r="B843">
        <v>2006</v>
      </c>
      <c r="C843">
        <v>0</v>
      </c>
      <c r="D843">
        <v>9</v>
      </c>
      <c r="E843">
        <v>5.8839199999999998</v>
      </c>
      <c r="F843">
        <v>0</v>
      </c>
      <c r="G843">
        <v>0</v>
      </c>
      <c r="H843" t="s">
        <v>70</v>
      </c>
      <c r="I843">
        <v>65.28</v>
      </c>
      <c r="J843">
        <v>89.49118</v>
      </c>
      <c r="K843">
        <v>50</v>
      </c>
    </row>
    <row r="844" spans="1:11">
      <c r="A844" s="6">
        <v>4123030090032000</v>
      </c>
      <c r="B844">
        <v>2006</v>
      </c>
      <c r="C844">
        <v>1</v>
      </c>
      <c r="D844">
        <v>5</v>
      </c>
      <c r="E844">
        <v>0</v>
      </c>
      <c r="F844">
        <v>1</v>
      </c>
      <c r="G844">
        <v>0</v>
      </c>
      <c r="H844" t="s">
        <v>68</v>
      </c>
      <c r="I844">
        <v>35.090000000000003</v>
      </c>
      <c r="J844">
        <v>306.82690000000002</v>
      </c>
      <c r="K844">
        <v>5.7530049999999999</v>
      </c>
    </row>
    <row r="845" spans="1:11">
      <c r="A845" s="6">
        <v>3224020200412000</v>
      </c>
      <c r="B845">
        <v>2006</v>
      </c>
      <c r="C845">
        <v>1</v>
      </c>
      <c r="D845">
        <v>7</v>
      </c>
      <c r="E845">
        <v>0.163442</v>
      </c>
      <c r="F845">
        <v>1</v>
      </c>
      <c r="G845">
        <v>0</v>
      </c>
      <c r="H845" t="s">
        <v>70</v>
      </c>
      <c r="I845">
        <v>35.58</v>
      </c>
      <c r="J845">
        <v>425.93540000000002</v>
      </c>
      <c r="K845">
        <v>10.86679</v>
      </c>
    </row>
    <row r="846" spans="1:11">
      <c r="A846" s="6">
        <v>4123030180022000</v>
      </c>
      <c r="B846">
        <v>2006</v>
      </c>
      <c r="C846">
        <v>1</v>
      </c>
      <c r="D846">
        <v>12</v>
      </c>
      <c r="E846">
        <v>0</v>
      </c>
      <c r="F846">
        <v>1</v>
      </c>
      <c r="G846">
        <v>0</v>
      </c>
      <c r="H846" t="s">
        <v>68</v>
      </c>
      <c r="I846">
        <v>41.85</v>
      </c>
      <c r="J846">
        <v>230.12020000000001</v>
      </c>
      <c r="K846">
        <v>10.22756</v>
      </c>
    </row>
    <row r="847" spans="1:11">
      <c r="A847" s="6">
        <v>2121030810012000</v>
      </c>
      <c r="B847">
        <v>2006</v>
      </c>
      <c r="C847">
        <v>1</v>
      </c>
      <c r="D847">
        <v>6</v>
      </c>
      <c r="E847">
        <v>0.163442</v>
      </c>
      <c r="F847">
        <v>1</v>
      </c>
      <c r="G847">
        <v>127.8445</v>
      </c>
      <c r="H847" t="s">
        <v>69</v>
      </c>
      <c r="I847">
        <v>48.61</v>
      </c>
      <c r="J847">
        <v>1630.018</v>
      </c>
      <c r="K847">
        <v>1.2784450000000001</v>
      </c>
    </row>
    <row r="848" spans="1:11">
      <c r="A848" s="6">
        <v>3224020030812000</v>
      </c>
      <c r="B848">
        <v>2006</v>
      </c>
      <c r="C848">
        <v>1</v>
      </c>
      <c r="D848">
        <v>15</v>
      </c>
      <c r="E848">
        <v>0.163442</v>
      </c>
      <c r="F848">
        <v>1</v>
      </c>
      <c r="G848">
        <v>127.8445</v>
      </c>
      <c r="H848" t="s">
        <v>70</v>
      </c>
      <c r="I848">
        <v>26.8</v>
      </c>
      <c r="J848">
        <v>1891.8440000000001</v>
      </c>
      <c r="K848">
        <v>38.353360000000002</v>
      </c>
    </row>
    <row r="849" spans="1:11">
      <c r="A849" s="6">
        <v>2123030030012000</v>
      </c>
      <c r="B849">
        <v>2006</v>
      </c>
      <c r="C849">
        <v>1</v>
      </c>
      <c r="D849">
        <v>9</v>
      </c>
      <c r="E849">
        <v>0.163442</v>
      </c>
      <c r="F849">
        <v>1</v>
      </c>
      <c r="G849">
        <v>0</v>
      </c>
      <c r="H849" t="s">
        <v>70</v>
      </c>
      <c r="I849">
        <v>55.47</v>
      </c>
      <c r="J849">
        <v>233.31630000000001</v>
      </c>
      <c r="K849">
        <v>15.341340000000001</v>
      </c>
    </row>
    <row r="850" spans="1:11">
      <c r="A850" s="6">
        <v>2311020070022000</v>
      </c>
      <c r="B850">
        <v>2006</v>
      </c>
      <c r="C850">
        <v>1</v>
      </c>
      <c r="D850">
        <v>14</v>
      </c>
      <c r="E850">
        <v>6.5376899999999996</v>
      </c>
      <c r="F850">
        <v>0</v>
      </c>
      <c r="G850">
        <v>0</v>
      </c>
      <c r="H850" t="s">
        <v>70</v>
      </c>
      <c r="I850">
        <v>61.36</v>
      </c>
      <c r="J850">
        <v>113.7816</v>
      </c>
      <c r="K850">
        <v>12</v>
      </c>
    </row>
    <row r="851" spans="1:11">
      <c r="A851" s="6">
        <v>4112030160012000</v>
      </c>
      <c r="B851">
        <v>2006</v>
      </c>
      <c r="C851">
        <v>0</v>
      </c>
      <c r="D851">
        <v>9</v>
      </c>
      <c r="E851">
        <v>0</v>
      </c>
      <c r="F851">
        <v>0</v>
      </c>
      <c r="G851">
        <v>0</v>
      </c>
      <c r="H851" t="s">
        <v>70</v>
      </c>
      <c r="I851">
        <v>75.16</v>
      </c>
      <c r="J851">
        <v>83.098950000000002</v>
      </c>
      <c r="K851">
        <v>1.150601</v>
      </c>
    </row>
    <row r="852" spans="1:11">
      <c r="A852" s="6">
        <v>2124040100022000</v>
      </c>
      <c r="B852">
        <v>2006</v>
      </c>
      <c r="C852">
        <v>1</v>
      </c>
      <c r="D852">
        <v>10</v>
      </c>
      <c r="E852">
        <v>0.163442</v>
      </c>
      <c r="F852">
        <v>1</v>
      </c>
      <c r="G852">
        <v>0</v>
      </c>
      <c r="H852" t="s">
        <v>70</v>
      </c>
      <c r="I852">
        <v>41.92</v>
      </c>
      <c r="J852">
        <v>89.49118</v>
      </c>
      <c r="K852">
        <v>30</v>
      </c>
    </row>
    <row r="853" spans="1:11">
      <c r="A853" s="6">
        <v>2112080170022000</v>
      </c>
      <c r="B853">
        <v>2006</v>
      </c>
      <c r="C853">
        <v>1</v>
      </c>
      <c r="D853">
        <v>9</v>
      </c>
      <c r="E853">
        <v>6.5376899999999996</v>
      </c>
      <c r="F853">
        <v>0</v>
      </c>
      <c r="G853">
        <v>0</v>
      </c>
      <c r="H853" t="s">
        <v>69</v>
      </c>
      <c r="I853">
        <v>51.89</v>
      </c>
      <c r="J853">
        <v>95.883409999999998</v>
      </c>
      <c r="K853">
        <v>20</v>
      </c>
    </row>
    <row r="854" spans="1:11">
      <c r="A854" s="6">
        <v>2123030060012000</v>
      </c>
      <c r="B854">
        <v>2006</v>
      </c>
      <c r="C854">
        <v>1</v>
      </c>
      <c r="D854">
        <v>5</v>
      </c>
      <c r="E854">
        <v>0.163442</v>
      </c>
      <c r="F854">
        <v>1</v>
      </c>
      <c r="G854">
        <v>0</v>
      </c>
      <c r="H854" t="s">
        <v>70</v>
      </c>
      <c r="I854">
        <v>59.11</v>
      </c>
      <c r="J854">
        <v>265.2774</v>
      </c>
      <c r="K854">
        <v>11.50601</v>
      </c>
    </row>
    <row r="855" spans="1:11">
      <c r="A855" s="6">
        <v>3724020420012000</v>
      </c>
      <c r="B855">
        <v>2006</v>
      </c>
      <c r="C855">
        <v>1</v>
      </c>
      <c r="D855">
        <v>9</v>
      </c>
      <c r="E855">
        <v>0.163442</v>
      </c>
      <c r="F855">
        <v>1</v>
      </c>
      <c r="G855">
        <v>0</v>
      </c>
      <c r="H855" t="s">
        <v>70</v>
      </c>
      <c r="I855">
        <v>53.03</v>
      </c>
      <c r="J855">
        <v>0</v>
      </c>
      <c r="K855">
        <v>10.22756</v>
      </c>
    </row>
    <row r="856" spans="1:11">
      <c r="A856" s="6">
        <v>2121040170012000</v>
      </c>
      <c r="B856">
        <v>2006</v>
      </c>
      <c r="C856">
        <v>1</v>
      </c>
      <c r="D856">
        <v>12</v>
      </c>
      <c r="E856">
        <v>0.163442</v>
      </c>
      <c r="F856">
        <v>1</v>
      </c>
      <c r="G856">
        <v>0</v>
      </c>
      <c r="H856" t="s">
        <v>71</v>
      </c>
      <c r="I856">
        <v>67.91</v>
      </c>
      <c r="J856">
        <v>1585.2719999999999</v>
      </c>
      <c r="K856">
        <v>3835.3359999999998</v>
      </c>
    </row>
    <row r="857" spans="1:11">
      <c r="A857" s="6">
        <v>2321010200022000</v>
      </c>
      <c r="B857">
        <v>2006</v>
      </c>
      <c r="C857">
        <v>1</v>
      </c>
      <c r="D857">
        <v>9</v>
      </c>
      <c r="E857">
        <v>2.38626</v>
      </c>
      <c r="F857">
        <v>1</v>
      </c>
      <c r="G857">
        <v>84.377399999999994</v>
      </c>
      <c r="H857" t="s">
        <v>70</v>
      </c>
      <c r="I857">
        <v>45.77</v>
      </c>
      <c r="J857">
        <v>1361.5440000000001</v>
      </c>
      <c r="K857">
        <v>28</v>
      </c>
    </row>
    <row r="858" spans="1:11">
      <c r="A858" s="6">
        <v>2124040620022000</v>
      </c>
      <c r="B858">
        <v>2006</v>
      </c>
      <c r="C858">
        <v>1</v>
      </c>
      <c r="D858">
        <v>9</v>
      </c>
      <c r="E858">
        <v>9.80654</v>
      </c>
      <c r="F858">
        <v>1</v>
      </c>
      <c r="G858">
        <v>0</v>
      </c>
      <c r="H858" t="s">
        <v>69</v>
      </c>
      <c r="I858">
        <v>47.01</v>
      </c>
      <c r="J858">
        <v>1073.894</v>
      </c>
      <c r="K858">
        <v>70.314499999999995</v>
      </c>
    </row>
    <row r="859" spans="1:11">
      <c r="A859" s="6">
        <v>2123040070012000</v>
      </c>
      <c r="B859">
        <v>2006</v>
      </c>
      <c r="C859">
        <v>1</v>
      </c>
      <c r="D859">
        <v>6</v>
      </c>
      <c r="E859">
        <v>0.163442</v>
      </c>
      <c r="F859">
        <v>1</v>
      </c>
      <c r="G859">
        <v>191.76679999999999</v>
      </c>
      <c r="H859" t="s">
        <v>70</v>
      </c>
      <c r="I859">
        <v>43.5</v>
      </c>
      <c r="J859">
        <v>2429.0459999999998</v>
      </c>
      <c r="K859">
        <v>255.6891</v>
      </c>
    </row>
    <row r="860" spans="1:11">
      <c r="A860" s="6">
        <v>5221030080032000</v>
      </c>
      <c r="B860">
        <v>2006</v>
      </c>
      <c r="C860">
        <v>1</v>
      </c>
      <c r="D860">
        <v>5</v>
      </c>
      <c r="E860">
        <v>0.163442</v>
      </c>
      <c r="F860">
        <v>1</v>
      </c>
      <c r="G860">
        <v>0</v>
      </c>
      <c r="H860" t="s">
        <v>69</v>
      </c>
      <c r="I860">
        <v>53.18</v>
      </c>
      <c r="J860">
        <v>1527.742</v>
      </c>
      <c r="K860">
        <v>10</v>
      </c>
    </row>
    <row r="861" spans="1:11">
      <c r="A861" s="6">
        <v>2123030060022000</v>
      </c>
      <c r="B861">
        <v>2006</v>
      </c>
      <c r="C861">
        <v>1</v>
      </c>
      <c r="D861">
        <v>6</v>
      </c>
      <c r="E861">
        <v>0.163442</v>
      </c>
      <c r="F861">
        <v>1</v>
      </c>
      <c r="G861">
        <v>0</v>
      </c>
      <c r="H861" t="s">
        <v>69</v>
      </c>
      <c r="I861">
        <v>57.66</v>
      </c>
      <c r="J861">
        <v>265.2774</v>
      </c>
      <c r="K861">
        <v>23.01202</v>
      </c>
    </row>
    <row r="862" spans="1:11">
      <c r="A862" s="6">
        <v>3211020070012000</v>
      </c>
      <c r="B862">
        <v>2006</v>
      </c>
      <c r="C862">
        <v>1</v>
      </c>
      <c r="D862">
        <v>6</v>
      </c>
      <c r="E862">
        <v>0</v>
      </c>
      <c r="F862">
        <v>0</v>
      </c>
      <c r="G862">
        <v>0</v>
      </c>
      <c r="H862" t="s">
        <v>70</v>
      </c>
      <c r="I862">
        <v>73.489999999999995</v>
      </c>
      <c r="J862">
        <v>153.4135</v>
      </c>
      <c r="K862">
        <v>11.88954</v>
      </c>
    </row>
    <row r="863" spans="1:11">
      <c r="A863" s="6">
        <v>5221040610022000</v>
      </c>
      <c r="B863">
        <v>2006</v>
      </c>
      <c r="C863">
        <v>1</v>
      </c>
      <c r="D863">
        <v>4</v>
      </c>
      <c r="E863">
        <v>0.163442</v>
      </c>
      <c r="F863">
        <v>1</v>
      </c>
      <c r="G863">
        <v>0</v>
      </c>
      <c r="H863" t="s">
        <v>69</v>
      </c>
      <c r="I863">
        <v>34.880000000000003</v>
      </c>
      <c r="J863">
        <v>285.51949999999999</v>
      </c>
      <c r="K863">
        <v>2.301202</v>
      </c>
    </row>
    <row r="864" spans="1:11">
      <c r="A864" s="6">
        <v>4522030190412000</v>
      </c>
      <c r="B864">
        <v>2006</v>
      </c>
      <c r="C864">
        <v>1</v>
      </c>
      <c r="D864">
        <v>9</v>
      </c>
      <c r="E864">
        <v>0.163442</v>
      </c>
      <c r="F864">
        <v>1</v>
      </c>
      <c r="G864">
        <v>44.74559</v>
      </c>
      <c r="H864" t="s">
        <v>70</v>
      </c>
      <c r="I864">
        <v>34.5</v>
      </c>
      <c r="J864">
        <v>869.34289999999999</v>
      </c>
      <c r="K864">
        <v>40</v>
      </c>
    </row>
    <row r="865" spans="1:11">
      <c r="A865" s="6">
        <v>4523030090032000</v>
      </c>
      <c r="B865">
        <v>2006</v>
      </c>
      <c r="C865">
        <v>1</v>
      </c>
      <c r="D865">
        <v>3</v>
      </c>
      <c r="E865">
        <v>1.6344000000000001E-2</v>
      </c>
      <c r="F865">
        <v>1</v>
      </c>
      <c r="G865">
        <v>0</v>
      </c>
      <c r="H865" t="s">
        <v>69</v>
      </c>
      <c r="I865">
        <v>38.25</v>
      </c>
      <c r="J865">
        <v>51.137819999999998</v>
      </c>
      <c r="K865">
        <v>1.2784450000000001</v>
      </c>
    </row>
    <row r="866" spans="1:11">
      <c r="A866" s="6">
        <v>3221050020012000</v>
      </c>
      <c r="B866">
        <v>2006</v>
      </c>
      <c r="C866">
        <v>1</v>
      </c>
      <c r="D866">
        <v>12</v>
      </c>
      <c r="E866">
        <v>3.13809</v>
      </c>
      <c r="F866">
        <v>1</v>
      </c>
      <c r="G866">
        <v>0</v>
      </c>
      <c r="H866" t="s">
        <v>70</v>
      </c>
      <c r="I866">
        <v>53.1</v>
      </c>
      <c r="J866">
        <v>242.90459999999999</v>
      </c>
      <c r="K866">
        <v>16.619789999999998</v>
      </c>
    </row>
    <row r="867" spans="1:11">
      <c r="A867" s="6">
        <v>4223040620012000</v>
      </c>
      <c r="B867">
        <v>2006</v>
      </c>
      <c r="C867">
        <v>0</v>
      </c>
      <c r="D867">
        <v>0</v>
      </c>
      <c r="E867">
        <v>0.24516299999999999</v>
      </c>
      <c r="F867">
        <v>1</v>
      </c>
      <c r="G867">
        <v>0</v>
      </c>
      <c r="H867" t="s">
        <v>69</v>
      </c>
      <c r="I867">
        <v>72.849999999999994</v>
      </c>
      <c r="J867">
        <v>204.5513</v>
      </c>
      <c r="K867">
        <v>10</v>
      </c>
    </row>
    <row r="868" spans="1:11">
      <c r="A868" s="6">
        <v>4223010410022000</v>
      </c>
      <c r="B868">
        <v>2006</v>
      </c>
      <c r="C868">
        <v>1</v>
      </c>
      <c r="D868">
        <v>15</v>
      </c>
      <c r="E868">
        <v>9.80654</v>
      </c>
      <c r="F868">
        <v>1</v>
      </c>
      <c r="G868">
        <v>204.5513</v>
      </c>
      <c r="H868" t="s">
        <v>69</v>
      </c>
      <c r="I868">
        <v>44.04</v>
      </c>
      <c r="J868">
        <v>2475.9229999999998</v>
      </c>
      <c r="K868">
        <v>12.78445</v>
      </c>
    </row>
    <row r="869" spans="1:11">
      <c r="A869" s="6">
        <v>3224030140012000</v>
      </c>
      <c r="B869">
        <v>2006</v>
      </c>
      <c r="C869">
        <v>1</v>
      </c>
      <c r="D869">
        <v>3</v>
      </c>
      <c r="E869">
        <v>0.163442</v>
      </c>
      <c r="F869">
        <v>1</v>
      </c>
      <c r="G869">
        <v>0</v>
      </c>
      <c r="H869" t="s">
        <v>70</v>
      </c>
      <c r="I869">
        <v>49.47</v>
      </c>
      <c r="J869">
        <v>345.18020000000001</v>
      </c>
      <c r="K869">
        <v>163.0018</v>
      </c>
    </row>
    <row r="870" spans="1:11">
      <c r="A870" s="6">
        <v>3224020010022000</v>
      </c>
      <c r="B870">
        <v>2006</v>
      </c>
      <c r="C870">
        <v>1</v>
      </c>
      <c r="D870">
        <v>0</v>
      </c>
      <c r="E870">
        <v>0.163442</v>
      </c>
      <c r="F870">
        <v>1</v>
      </c>
      <c r="G870">
        <v>0</v>
      </c>
      <c r="H870" t="s">
        <v>70</v>
      </c>
      <c r="I870">
        <v>61.5</v>
      </c>
      <c r="J870">
        <v>319.6114</v>
      </c>
      <c r="K870">
        <v>7.9263620000000001</v>
      </c>
    </row>
    <row r="871" spans="1:11">
      <c r="A871" s="6">
        <v>4224020130022000</v>
      </c>
      <c r="B871">
        <v>2006</v>
      </c>
      <c r="C871">
        <v>0</v>
      </c>
      <c r="D871">
        <v>0</v>
      </c>
      <c r="E871">
        <v>0.24516299999999999</v>
      </c>
      <c r="F871">
        <v>1</v>
      </c>
      <c r="G871">
        <v>0</v>
      </c>
      <c r="H871" t="s">
        <v>69</v>
      </c>
      <c r="I871">
        <v>69.02</v>
      </c>
      <c r="J871">
        <v>16.939399999999999</v>
      </c>
      <c r="K871">
        <v>14</v>
      </c>
    </row>
    <row r="872" spans="1:11">
      <c r="A872" s="6">
        <v>2321020830012000</v>
      </c>
      <c r="B872">
        <v>2006</v>
      </c>
      <c r="C872">
        <v>1</v>
      </c>
      <c r="D872">
        <v>12</v>
      </c>
      <c r="E872">
        <v>0.163442</v>
      </c>
      <c r="F872">
        <v>1</v>
      </c>
      <c r="G872">
        <v>127.8445</v>
      </c>
      <c r="H872" t="s">
        <v>69</v>
      </c>
      <c r="I872">
        <v>34.450000000000003</v>
      </c>
      <c r="J872">
        <v>1643.229</v>
      </c>
      <c r="K872">
        <v>12.78445</v>
      </c>
    </row>
    <row r="873" spans="1:11">
      <c r="A873" s="6">
        <v>5211080040022000</v>
      </c>
      <c r="B873">
        <v>2006</v>
      </c>
      <c r="C873">
        <v>1</v>
      </c>
      <c r="D873">
        <v>12</v>
      </c>
      <c r="E873">
        <v>0.163442</v>
      </c>
      <c r="F873">
        <v>1</v>
      </c>
      <c r="G873">
        <v>0</v>
      </c>
      <c r="H873" t="s">
        <v>69</v>
      </c>
      <c r="I873">
        <v>40.630000000000003</v>
      </c>
      <c r="J873">
        <v>664.79160000000002</v>
      </c>
      <c r="K873">
        <v>2.301202</v>
      </c>
    </row>
    <row r="874" spans="1:11">
      <c r="A874" s="6">
        <v>5221040060012000</v>
      </c>
      <c r="B874">
        <v>2006</v>
      </c>
      <c r="C874">
        <v>1</v>
      </c>
      <c r="D874">
        <v>5</v>
      </c>
      <c r="E874">
        <v>0.163442</v>
      </c>
      <c r="F874">
        <v>1</v>
      </c>
      <c r="G874">
        <v>0</v>
      </c>
      <c r="H874" t="s">
        <v>70</v>
      </c>
      <c r="I874">
        <v>37.950000000000003</v>
      </c>
      <c r="J874">
        <v>256.48809999999997</v>
      </c>
      <c r="K874">
        <v>20</v>
      </c>
    </row>
    <row r="875" spans="1:11">
      <c r="A875" s="6">
        <v>4211020040022000</v>
      </c>
      <c r="B875">
        <v>2006</v>
      </c>
      <c r="C875">
        <v>1</v>
      </c>
      <c r="D875">
        <v>9</v>
      </c>
      <c r="E875">
        <v>1.9613100000000001</v>
      </c>
      <c r="F875">
        <v>0</v>
      </c>
      <c r="G875">
        <v>0</v>
      </c>
      <c r="H875" t="s">
        <v>69</v>
      </c>
      <c r="I875">
        <v>51.28</v>
      </c>
      <c r="J875">
        <v>585.14449999999999</v>
      </c>
      <c r="K875">
        <v>50</v>
      </c>
    </row>
    <row r="876" spans="1:11">
      <c r="A876" s="6">
        <v>2121010110012000</v>
      </c>
      <c r="B876">
        <v>2006</v>
      </c>
      <c r="C876">
        <v>1</v>
      </c>
      <c r="D876">
        <v>2</v>
      </c>
      <c r="E876">
        <v>0</v>
      </c>
      <c r="F876">
        <v>0</v>
      </c>
      <c r="G876">
        <v>0</v>
      </c>
      <c r="H876" t="s">
        <v>69</v>
      </c>
      <c r="I876">
        <v>81.22</v>
      </c>
      <c r="J876">
        <v>249.29689999999999</v>
      </c>
      <c r="K876">
        <v>102.2756</v>
      </c>
    </row>
    <row r="877" spans="1:11">
      <c r="A877" s="6">
        <v>2121010010022000</v>
      </c>
      <c r="B877">
        <v>2006</v>
      </c>
      <c r="C877">
        <v>1</v>
      </c>
      <c r="D877">
        <v>6</v>
      </c>
      <c r="E877">
        <v>0</v>
      </c>
      <c r="F877">
        <v>0</v>
      </c>
      <c r="G877">
        <v>0</v>
      </c>
      <c r="H877" t="s">
        <v>71</v>
      </c>
      <c r="I877">
        <v>67.59</v>
      </c>
      <c r="J877">
        <v>198.15899999999999</v>
      </c>
      <c r="K877">
        <v>100</v>
      </c>
    </row>
    <row r="878" spans="1:11">
      <c r="A878" s="6">
        <v>4312010420012000</v>
      </c>
      <c r="B878">
        <v>2006</v>
      </c>
      <c r="C878">
        <v>1</v>
      </c>
      <c r="D878">
        <v>14</v>
      </c>
      <c r="E878">
        <v>35.3035</v>
      </c>
      <c r="F878">
        <v>1</v>
      </c>
      <c r="G878">
        <v>107.38939999999999</v>
      </c>
      <c r="H878" t="s">
        <v>70</v>
      </c>
      <c r="I878">
        <v>51.18</v>
      </c>
      <c r="J878">
        <v>1989.6869999999999</v>
      </c>
      <c r="K878">
        <v>6.3922270000000001</v>
      </c>
    </row>
    <row r="879" spans="1:11">
      <c r="A879" s="6">
        <v>2111020820012000</v>
      </c>
      <c r="B879">
        <v>2006</v>
      </c>
      <c r="C879">
        <v>1</v>
      </c>
      <c r="D879">
        <v>16</v>
      </c>
      <c r="E879">
        <v>0</v>
      </c>
      <c r="F879">
        <v>0</v>
      </c>
      <c r="G879">
        <v>0</v>
      </c>
      <c r="H879" t="s">
        <v>70</v>
      </c>
      <c r="I879">
        <v>81.430000000000007</v>
      </c>
      <c r="J879">
        <v>255.6891</v>
      </c>
      <c r="K879">
        <v>1152</v>
      </c>
    </row>
    <row r="880" spans="1:11">
      <c r="A880" s="6">
        <v>3224020160022000</v>
      </c>
      <c r="B880">
        <v>2006</v>
      </c>
      <c r="C880">
        <v>0</v>
      </c>
      <c r="D880">
        <v>0</v>
      </c>
      <c r="E880">
        <v>0.163442</v>
      </c>
      <c r="F880">
        <v>1</v>
      </c>
      <c r="G880">
        <v>0</v>
      </c>
      <c r="H880" t="s">
        <v>70</v>
      </c>
      <c r="I880">
        <v>54.33</v>
      </c>
      <c r="J880">
        <v>127.8445</v>
      </c>
      <c r="K880">
        <v>44.362050000000004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Simple Regression</vt:lpstr>
      <vt:lpstr>CEO Salary</vt:lpstr>
      <vt:lpstr>Vehicle Emission</vt:lpstr>
      <vt:lpstr>Health Expenditure</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BigToshiba</dc:creator>
  <cp:lastModifiedBy>kasloujr</cp:lastModifiedBy>
  <dcterms:created xsi:type="dcterms:W3CDTF">2006-04-05T19:50:16Z</dcterms:created>
  <dcterms:modified xsi:type="dcterms:W3CDTF">2017-11-26T20:59:24Z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20cd36fe-2fc1-4f77-b55f-be56ef71cd18</vt:lpwstr>
  </property>
</Properties>
</file>