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eloym\Downloads\"/>
    </mc:Choice>
  </mc:AlternateContent>
  <xr:revisionPtr revIDLastSave="0" documentId="13_ncr:1_{1663C5A5-4790-4BB7-8C88-9F0E78F2A709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1" l="1"/>
  <c r="C42" i="1" s="1"/>
  <c r="F42" i="1" s="1"/>
  <c r="C12" i="1"/>
  <c r="D12" i="1" s="1"/>
  <c r="D14" i="1"/>
  <c r="D16" i="1"/>
  <c r="D18" i="1"/>
  <c r="D20" i="1"/>
  <c r="B24" i="1"/>
  <c r="B25" i="1"/>
  <c r="D31" i="1"/>
  <c r="D23" i="1"/>
  <c r="B23" i="1"/>
  <c r="D5" i="1"/>
  <c r="D4" i="1"/>
  <c r="D3" i="1"/>
  <c r="B5" i="1"/>
  <c r="B4" i="1"/>
  <c r="B3" i="1"/>
  <c r="C6" i="1"/>
  <c r="D6" i="1" s="1"/>
  <c r="C26" i="1"/>
  <c r="D26" i="1" s="1"/>
  <c r="B31" i="1"/>
  <c r="D33" i="1" l="1"/>
  <c r="C33" i="1"/>
  <c r="B33" i="1"/>
</calcChain>
</file>

<file path=xl/sharedStrings.xml><?xml version="1.0" encoding="utf-8"?>
<sst xmlns="http://schemas.openxmlformats.org/spreadsheetml/2006/main" count="46" uniqueCount="46">
  <si>
    <t>Estructura del tablero</t>
  </si>
  <si>
    <t>Representación de las piezas
en el tablero</t>
  </si>
  <si>
    <t>Ciclo de turnos de los jugadores</t>
  </si>
  <si>
    <t>Peones</t>
  </si>
  <si>
    <t>Movimiento hacia adelante 1 casilla</t>
  </si>
  <si>
    <t>Movimiento hacia adelante 2 casillas al inicio</t>
  </si>
  <si>
    <t>Captura de otra pieza</t>
  </si>
  <si>
    <t>Captura al paso de otro peón</t>
  </si>
  <si>
    <t>Alfil</t>
  </si>
  <si>
    <t>Movimiento en diagonal</t>
  </si>
  <si>
    <t>Caballo</t>
  </si>
  <si>
    <t>Movimiento en ele</t>
  </si>
  <si>
    <t>Torre</t>
  </si>
  <si>
    <t>Movimiento recto</t>
  </si>
  <si>
    <t>Reina</t>
  </si>
  <si>
    <t>Movimientos en diagonal y recto</t>
  </si>
  <si>
    <t>Rey</t>
  </si>
  <si>
    <t>Movimiento una casilla en cualquier dirección</t>
  </si>
  <si>
    <t>Enroque</t>
  </si>
  <si>
    <t>Mostrar secuencia de movimientos
realizados hasta el final de la partida</t>
  </si>
  <si>
    <t>Comentarios</t>
  </si>
  <si>
    <t>Representación gráfica del tablero y piezas</t>
  </si>
  <si>
    <t>Mostrar ayuda de movimientos posibles
de una pieza tras equivocarse el
jugador en el movimiento</t>
  </si>
  <si>
    <t>Control de errores</t>
  </si>
  <si>
    <t>Intentar mover una pieza de una casilla
del tablero en la que no hay pieza</t>
  </si>
  <si>
    <t>Intentar mover una pieza desde una ubicación 
que no pertenece al tablero</t>
  </si>
  <si>
    <t>Intentar mover una pieza a una casilla del
tablero incorrecta por alguna causa que
no cumple las reglas del ajedrez</t>
  </si>
  <si>
    <t>Intentar mover una pieza a una ubicación 
que no pertenece al tablero</t>
  </si>
  <si>
    <t>Total</t>
  </si>
  <si>
    <t>Apartados individuales</t>
  </si>
  <si>
    <t>Bloques mínimo 6</t>
  </si>
  <si>
    <t>Bloques hasta 10</t>
  </si>
  <si>
    <t>Coronación del peón</t>
  </si>
  <si>
    <t>AUTOEVALUACIÓN ALUMN@</t>
  </si>
  <si>
    <t>EL/LA ALUMN@ SOLO DEBE PONER NOTAS EN LAS CELDAS EN GRIS SALVO LA DEL TOTAL</t>
  </si>
  <si>
    <t>PUEDE PONER HASTA CUATRO DECIMALES EN LA CALIFICACIÓN DE CADA APARTADO EN GRIS</t>
  </si>
  <si>
    <t>RESPETANDO LA CALIFICACIÓN MÁXIMA DE LOS APARTADOS INDIVIDUALES PARA LA IMPLEMENTACIÓN</t>
  </si>
  <si>
    <t>NOTA IMPLEMENTACIÓN</t>
  </si>
  <si>
    <t>NOTA MEMORIA</t>
  </si>
  <si>
    <t>NOTA ENTREVISTA</t>
  </si>
  <si>
    <t>EL/LA ALUMN@ SOLO DEBE PONER NOTAS EN LAS CELDAS EN GRIS DE ARRIBA SALVO LA DE LA IMPLEMENTACIÓN (OBTENIDA AUTOMÁTICAMENTE DESDE LA AUTOEVALUACIÓN)</t>
  </si>
  <si>
    <t>PARA PRONOSTICAR LA NOTA FINAL QUE OBTENDRÁ EN LA ACTIVIDAD</t>
  </si>
  <si>
    <t>ES NECESARIO OBTENER UNA NOTA MAYOR O IGUAL QUE CINCO EN CADA UNO DE LOS TRES APARTADOS (IMPLEMENTACIÓN, MEMORIA, ENTREVISTA)</t>
  </si>
  <si>
    <t xml:space="preserve">PARA SUPERAR LA ACTIVIDAD. EN CASO CONTRARIO, A PESAR QUE LA NOTA MEDIA SEA MAYOR O IGUAL A CINCO SE OBTENDRÁ UN CUATRO O INFERIOR </t>
  </si>
  <si>
    <t>SI LA NOTA MEDIA ES INFERIOR A CUATRO.</t>
  </si>
  <si>
    <t>NOTA FINAL = 75%NOTA IMPLEMENTACIÓN + 
15%NOTA MEMORIA +
 10%NOTA ENTREVISTA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</si>
</sst>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48"/>
      <color theme="1"/>
      <name val="Calibri"/>
      <family val="2"/>
      <scheme val="minor"/>
    </font>
    <font>
      <b/>
      <i/>
      <sz val="48"/>
      <color rgb="FFFFFF00"/>
      <name val="Calibri"/>
      <family val="2"/>
      <scheme val="minor"/>
    </font>
    <font>
      <i/>
      <sz val="4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wrapText="1"/>
    </xf>
    <xf numFmtId="0" fontId="0" fillId="2" borderId="1" xfId="0" applyFill="1" applyBorder="1"/>
    <xf numFmtId="0" fontId="0" fillId="0" borderId="1" xfId="0" applyBorder="1"/>
    <xf numFmtId="0" fontId="1" fillId="2" borderId="1" xfId="0" applyFont="1" applyFill="1" applyBorder="1"/>
    <xf numFmtId="0" fontId="3" fillId="4" borderId="1" xfId="0" applyFont="1" applyFill="1" applyBorder="1" applyAlignment="1">
      <alignment wrapText="1"/>
    </xf>
    <xf numFmtId="0" fontId="3" fillId="4" borderId="1" xfId="0" applyFont="1" applyFill="1" applyBorder="1"/>
    <xf numFmtId="0" fontId="0" fillId="5" borderId="1" xfId="0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4" borderId="1" xfId="0" applyFont="1" applyFill="1" applyBorder="1"/>
    <xf numFmtId="0" fontId="0" fillId="0" borderId="1" xfId="0" applyBorder="1" applyAlignment="1">
      <alignment horizontal="right"/>
    </xf>
    <xf numFmtId="0" fontId="2" fillId="6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8" borderId="0" xfId="0" applyFill="1"/>
    <xf numFmtId="0" fontId="4" fillId="8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9" borderId="0" xfId="0" applyFont="1" applyFill="1"/>
    <xf numFmtId="0" fontId="5" fillId="9" borderId="0" xfId="0" applyFont="1" applyFill="1"/>
    <xf numFmtId="164" fontId="4" fillId="8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1" fillId="9" borderId="0" xfId="0" applyFont="1" applyFill="1"/>
    <xf numFmtId="0" fontId="0" fillId="9" borderId="0" xfId="0" applyFill="1"/>
    <xf numFmtId="0" fontId="10" fillId="2" borderId="0" xfId="0" applyFont="1" applyFill="1"/>
    <xf numFmtId="0" fontId="7" fillId="10" borderId="2" xfId="0" applyFont="1" applyFill="1" applyBorder="1" applyAlignment="1">
      <alignment horizontal="center"/>
    </xf>
    <xf numFmtId="0" fontId="9" fillId="11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12" fillId="11" borderId="1" xfId="0" applyFont="1" applyFill="1" applyBorder="1" applyAlignment="1">
      <alignment horizontal="center" vertical="center"/>
    </xf>
    <xf numFmtId="0" fontId="6" fillId="0" borderId="0" xfId="0" applyFont="1"/>
    <xf numFmtId="0" fontId="13" fillId="9" borderId="3" xfId="0" applyFont="1" applyFill="1" applyBorder="1" applyAlignment="1">
      <alignment horizontal="center" wrapText="1"/>
    </xf>
    <xf numFmtId="0" fontId="12" fillId="10" borderId="1" xfId="0" applyFont="1" applyFill="1" applyBorder="1" applyAlignment="1">
      <alignment horizontal="center" vertical="center"/>
    </xf>
    <xf numFmtId="0" fontId="11" fillId="2" borderId="4" xfId="0" applyFont="1" applyFill="1" applyBorder="1"/>
    <xf numFmtId="0" fontId="11" fillId="2" borderId="5" xfId="0" applyFont="1" applyFill="1" applyBorder="1"/>
    <xf numFmtId="0" fontId="10" fillId="2" borderId="6" xfId="0" applyFont="1" applyFill="1" applyBorder="1"/>
    <xf numFmtId="0" fontId="11" fillId="2" borderId="7" xfId="0" applyFont="1" applyFill="1" applyBorder="1"/>
    <xf numFmtId="0" fontId="10" fillId="2" borderId="8" xfId="0" applyFont="1" applyFill="1" applyBorder="1"/>
    <xf numFmtId="0" fontId="10" fillId="2" borderId="9" xfId="0" applyFont="1" applyFill="1" applyBorder="1"/>
    <xf numFmtId="0" fontId="10" fillId="2" borderId="10" xfId="0" applyFont="1" applyFill="1" applyBorder="1"/>
    <xf numFmtId="0" fontId="10" fillId="2" borderId="1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"/>
  <sheetViews>
    <sheetView tabSelected="1" workbookViewId="0">
      <selection activeCell="I29" sqref="I29"/>
    </sheetView>
  </sheetViews>
  <sheetFormatPr baseColWidth="10" defaultColWidth="9.140625" defaultRowHeight="15" x14ac:dyDescent="0.25"/>
  <cols>
    <col min="1" max="1" width="41.5703125" customWidth="1"/>
    <col min="2" max="2" width="23.85546875" customWidth="1"/>
    <col min="3" max="3" width="26.140625" customWidth="1"/>
    <col min="4" max="4" width="21.85546875" customWidth="1"/>
    <col min="5" max="5" width="19.28515625" customWidth="1"/>
    <col min="6" max="6" width="46.7109375" customWidth="1"/>
  </cols>
  <sheetData>
    <row r="1" spans="1:20" x14ac:dyDescent="0.25">
      <c r="B1" s="16" t="s">
        <v>29</v>
      </c>
      <c r="C1" s="15" t="s">
        <v>30</v>
      </c>
      <c r="D1" s="14" t="s">
        <v>31</v>
      </c>
      <c r="F1" s="17" t="s">
        <v>33</v>
      </c>
    </row>
    <row r="3" spans="1:20" ht="19.5" x14ac:dyDescent="0.3">
      <c r="A3" s="1" t="s">
        <v>0</v>
      </c>
      <c r="B3" s="2">
        <f>C3</f>
        <v>0.15</v>
      </c>
      <c r="C3" s="2">
        <v>0.15</v>
      </c>
      <c r="D3" s="3">
        <f>C3</f>
        <v>0.15</v>
      </c>
      <c r="F3" s="22">
        <v>0.15</v>
      </c>
      <c r="H3" s="21" t="s">
        <v>34</v>
      </c>
      <c r="I3" s="21"/>
      <c r="J3" s="21"/>
      <c r="K3" s="21"/>
      <c r="L3" s="21"/>
      <c r="M3" s="21"/>
      <c r="N3" s="21"/>
      <c r="O3" s="21"/>
      <c r="P3" s="20"/>
      <c r="Q3" s="20"/>
      <c r="R3" s="20"/>
      <c r="S3" s="24"/>
      <c r="T3" s="24"/>
    </row>
    <row r="4" spans="1:20" ht="30.75" x14ac:dyDescent="0.3">
      <c r="A4" s="4" t="s">
        <v>1</v>
      </c>
      <c r="B4" s="2">
        <f>C4</f>
        <v>0.15</v>
      </c>
      <c r="C4" s="2">
        <v>0.15</v>
      </c>
      <c r="D4" s="3">
        <f>C4</f>
        <v>0.15</v>
      </c>
      <c r="F4" s="22">
        <v>0.15</v>
      </c>
      <c r="H4" s="21" t="s">
        <v>36</v>
      </c>
      <c r="I4" s="21"/>
      <c r="J4" s="21"/>
      <c r="K4" s="21"/>
      <c r="L4" s="21"/>
      <c r="M4" s="21"/>
      <c r="N4" s="21"/>
      <c r="O4" s="21"/>
      <c r="P4" s="20"/>
      <c r="Q4" s="20"/>
      <c r="R4" s="20"/>
      <c r="S4" s="20"/>
      <c r="T4" s="20"/>
    </row>
    <row r="5" spans="1:20" ht="19.5" x14ac:dyDescent="0.25">
      <c r="A5" s="1" t="s">
        <v>2</v>
      </c>
      <c r="B5" s="2">
        <f>C5</f>
        <v>0.5</v>
      </c>
      <c r="C5" s="2">
        <v>0.5</v>
      </c>
      <c r="D5" s="3">
        <f>C5</f>
        <v>0.5</v>
      </c>
      <c r="F5" s="22">
        <v>0.15</v>
      </c>
    </row>
    <row r="6" spans="1:20" ht="19.5" x14ac:dyDescent="0.3">
      <c r="A6" s="5" t="s">
        <v>3</v>
      </c>
      <c r="B6" s="6"/>
      <c r="C6" s="2">
        <f>SUM(B7:B11)</f>
        <v>1.5</v>
      </c>
      <c r="D6" s="3">
        <f>C6</f>
        <v>1.5</v>
      </c>
      <c r="F6" s="23"/>
      <c r="H6" s="21" t="s">
        <v>35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0"/>
      <c r="T6" s="25"/>
    </row>
    <row r="7" spans="1:20" ht="19.5" x14ac:dyDescent="0.25">
      <c r="A7" s="1" t="s">
        <v>4</v>
      </c>
      <c r="B7" s="2">
        <v>0.25</v>
      </c>
      <c r="C7" s="6"/>
      <c r="D7" s="6"/>
      <c r="F7" s="22">
        <v>0.25</v>
      </c>
    </row>
    <row r="8" spans="1:20" ht="19.5" x14ac:dyDescent="0.25">
      <c r="A8" s="1" t="s">
        <v>5</v>
      </c>
      <c r="B8" s="2">
        <v>0.25</v>
      </c>
      <c r="C8" s="6"/>
      <c r="D8" s="6"/>
      <c r="F8" s="22">
        <v>0.25</v>
      </c>
    </row>
    <row r="9" spans="1:20" ht="19.5" x14ac:dyDescent="0.25">
      <c r="A9" s="1" t="s">
        <v>6</v>
      </c>
      <c r="B9" s="2">
        <v>0.25</v>
      </c>
      <c r="C9" s="6"/>
      <c r="D9" s="6"/>
      <c r="F9" s="22">
        <v>0.25</v>
      </c>
    </row>
    <row r="10" spans="1:20" ht="19.5" x14ac:dyDescent="0.25">
      <c r="A10" s="1" t="s">
        <v>7</v>
      </c>
      <c r="B10" s="2">
        <v>0.5</v>
      </c>
      <c r="C10" s="6"/>
      <c r="D10" s="6"/>
      <c r="F10" s="22"/>
    </row>
    <row r="11" spans="1:20" ht="19.5" x14ac:dyDescent="0.25">
      <c r="A11" s="1" t="s">
        <v>32</v>
      </c>
      <c r="B11" s="2">
        <v>0.25</v>
      </c>
      <c r="C11" s="6"/>
      <c r="D11" s="6"/>
      <c r="F11" s="22"/>
    </row>
    <row r="12" spans="1:20" ht="19.5" x14ac:dyDescent="0.25">
      <c r="A12" s="5" t="s">
        <v>8</v>
      </c>
      <c r="B12" s="6"/>
      <c r="C12" s="2">
        <f>B13</f>
        <v>0.75</v>
      </c>
      <c r="D12" s="2">
        <f>C12</f>
        <v>0.75</v>
      </c>
      <c r="F12" s="23"/>
    </row>
    <row r="13" spans="1:20" ht="19.5" x14ac:dyDescent="0.25">
      <c r="A13" s="1" t="s">
        <v>9</v>
      </c>
      <c r="B13" s="2">
        <v>0.75</v>
      </c>
      <c r="C13" s="6"/>
      <c r="D13" s="6"/>
      <c r="F13" s="22">
        <v>0.75</v>
      </c>
    </row>
    <row r="14" spans="1:20" ht="19.5" x14ac:dyDescent="0.25">
      <c r="A14" s="7" t="s">
        <v>10</v>
      </c>
      <c r="B14" s="6"/>
      <c r="C14" s="6"/>
      <c r="D14" s="2">
        <f>B15</f>
        <v>0.75</v>
      </c>
      <c r="F14" s="23"/>
    </row>
    <row r="15" spans="1:20" ht="19.5" x14ac:dyDescent="0.25">
      <c r="A15" s="8" t="s">
        <v>11</v>
      </c>
      <c r="B15" s="2">
        <v>0.75</v>
      </c>
      <c r="C15" s="6"/>
      <c r="D15" s="2"/>
      <c r="F15" s="22">
        <v>0.75</v>
      </c>
    </row>
    <row r="16" spans="1:20" ht="19.5" x14ac:dyDescent="0.25">
      <c r="A16" s="7" t="s">
        <v>12</v>
      </c>
      <c r="B16" s="6"/>
      <c r="C16" s="6"/>
      <c r="D16" s="2">
        <f>B17</f>
        <v>0.5</v>
      </c>
      <c r="F16" s="23"/>
    </row>
    <row r="17" spans="1:6" ht="19.5" x14ac:dyDescent="0.25">
      <c r="A17" s="9" t="s">
        <v>13</v>
      </c>
      <c r="B17" s="2">
        <v>0.5</v>
      </c>
      <c r="C17" s="6"/>
      <c r="D17" s="2"/>
      <c r="F17" s="22">
        <v>0.5</v>
      </c>
    </row>
    <row r="18" spans="1:6" ht="19.5" x14ac:dyDescent="0.25">
      <c r="A18" s="7" t="s">
        <v>14</v>
      </c>
      <c r="B18" s="6"/>
      <c r="C18" s="6"/>
      <c r="D18" s="2">
        <f>B19</f>
        <v>0.25</v>
      </c>
      <c r="F18" s="23"/>
    </row>
    <row r="19" spans="1:6" ht="19.5" x14ac:dyDescent="0.25">
      <c r="A19" s="9" t="s">
        <v>15</v>
      </c>
      <c r="B19" s="3">
        <v>0.25</v>
      </c>
      <c r="C19" s="6"/>
      <c r="D19" s="2"/>
      <c r="F19" s="22">
        <v>0.25</v>
      </c>
    </row>
    <row r="20" spans="1:6" ht="19.5" x14ac:dyDescent="0.25">
      <c r="A20" s="7" t="s">
        <v>16</v>
      </c>
      <c r="B20" s="6"/>
      <c r="C20" s="6"/>
      <c r="D20" s="2">
        <f>SUM(B21:B22)</f>
        <v>1</v>
      </c>
      <c r="F20" s="23"/>
    </row>
    <row r="21" spans="1:6" ht="19.5" x14ac:dyDescent="0.25">
      <c r="A21" s="9" t="s">
        <v>17</v>
      </c>
      <c r="B21" s="2">
        <v>0.5</v>
      </c>
      <c r="C21" s="2"/>
      <c r="D21" s="6"/>
      <c r="F21" s="22">
        <v>0.5</v>
      </c>
    </row>
    <row r="22" spans="1:6" ht="19.5" x14ac:dyDescent="0.25">
      <c r="A22" s="9" t="s">
        <v>18</v>
      </c>
      <c r="B22" s="2">
        <v>0.5</v>
      </c>
      <c r="C22" s="2"/>
      <c r="D22" s="6"/>
      <c r="F22" s="22"/>
    </row>
    <row r="23" spans="1:6" ht="30" x14ac:dyDescent="0.25">
      <c r="A23" s="10" t="s">
        <v>19</v>
      </c>
      <c r="B23" s="2">
        <f>C23</f>
        <v>0.5</v>
      </c>
      <c r="C23" s="2">
        <v>0.5</v>
      </c>
      <c r="D23" s="2">
        <f>C23</f>
        <v>0.5</v>
      </c>
      <c r="F23" s="22">
        <v>0.5</v>
      </c>
    </row>
    <row r="24" spans="1:6" ht="45" x14ac:dyDescent="0.25">
      <c r="A24" s="11" t="s">
        <v>22</v>
      </c>
      <c r="B24" s="2">
        <f>D24</f>
        <v>0.5</v>
      </c>
      <c r="C24" s="6"/>
      <c r="D24" s="2">
        <v>0.5</v>
      </c>
      <c r="F24" s="22"/>
    </row>
    <row r="25" spans="1:6" ht="19.5" x14ac:dyDescent="0.25">
      <c r="A25" s="12" t="s">
        <v>21</v>
      </c>
      <c r="B25" s="2">
        <f>D25</f>
        <v>1</v>
      </c>
      <c r="C25" s="6"/>
      <c r="D25" s="2">
        <v>1</v>
      </c>
      <c r="F25" s="22">
        <v>1</v>
      </c>
    </row>
    <row r="26" spans="1:6" ht="19.5" x14ac:dyDescent="0.25">
      <c r="A26" s="5" t="s">
        <v>23</v>
      </c>
      <c r="B26" s="6"/>
      <c r="C26" s="2">
        <f>SUM(B27:B30)</f>
        <v>2.25</v>
      </c>
      <c r="D26" s="2">
        <f>C26</f>
        <v>2.25</v>
      </c>
      <c r="F26" s="23"/>
    </row>
    <row r="27" spans="1:6" ht="30" x14ac:dyDescent="0.25">
      <c r="A27" s="4" t="s">
        <v>24</v>
      </c>
      <c r="B27" s="3">
        <v>0.2</v>
      </c>
      <c r="C27" s="6"/>
      <c r="D27" s="6"/>
      <c r="F27" s="22">
        <v>0.2</v>
      </c>
    </row>
    <row r="28" spans="1:6" ht="45" x14ac:dyDescent="0.25">
      <c r="A28" s="4" t="s">
        <v>25</v>
      </c>
      <c r="B28" s="3">
        <v>0.2</v>
      </c>
      <c r="C28" s="6"/>
      <c r="D28" s="6"/>
      <c r="F28" s="22">
        <v>0.2</v>
      </c>
    </row>
    <row r="29" spans="1:6" ht="30" x14ac:dyDescent="0.25">
      <c r="A29" s="4" t="s">
        <v>27</v>
      </c>
      <c r="B29" s="3">
        <v>0.1</v>
      </c>
      <c r="C29" s="6"/>
      <c r="D29" s="6"/>
      <c r="F29" s="22">
        <v>0.1</v>
      </c>
    </row>
    <row r="30" spans="1:6" ht="45" x14ac:dyDescent="0.25">
      <c r="A30" s="4" t="s">
        <v>26</v>
      </c>
      <c r="B30" s="3">
        <v>1.75</v>
      </c>
      <c r="C30" s="6"/>
      <c r="D30" s="6"/>
      <c r="F30" s="22">
        <v>1.75</v>
      </c>
    </row>
    <row r="31" spans="1:6" ht="19.5" x14ac:dyDescent="0.25">
      <c r="A31" s="4" t="s">
        <v>20</v>
      </c>
      <c r="B31" s="2">
        <f>C31</f>
        <v>0.2</v>
      </c>
      <c r="C31" s="2">
        <v>0.2</v>
      </c>
      <c r="D31" s="2">
        <f>C31</f>
        <v>0.2</v>
      </c>
      <c r="F31" s="22">
        <v>0.2</v>
      </c>
    </row>
    <row r="32" spans="1:6" ht="19.5" x14ac:dyDescent="0.25">
      <c r="F32" s="19"/>
    </row>
    <row r="33" spans="1:13" ht="19.5" x14ac:dyDescent="0.25">
      <c r="A33" s="13" t="s">
        <v>28</v>
      </c>
      <c r="B33" s="14">
        <f>SUM(B3:B31)</f>
        <v>10</v>
      </c>
      <c r="C33" s="15">
        <f>SUM(C3:C31)</f>
        <v>6</v>
      </c>
      <c r="D33" s="14">
        <f>SUM(D3:D31)</f>
        <v>10</v>
      </c>
      <c r="F33" s="18">
        <f>SUM(F3:F5)+SUM(F7:F11)+F13+F15+F17+F19+SUM(F21:F25)+SUM(F27:F31)</f>
        <v>7.9</v>
      </c>
    </row>
    <row r="41" spans="1:13" ht="47.25" x14ac:dyDescent="0.25">
      <c r="C41" s="33" t="s">
        <v>37</v>
      </c>
      <c r="D41" s="30" t="s">
        <v>38</v>
      </c>
      <c r="E41" s="30" t="s">
        <v>39</v>
      </c>
      <c r="F41" s="32" t="s">
        <v>45</v>
      </c>
      <c r="G41" s="31"/>
      <c r="H41" s="31"/>
      <c r="I41" s="31"/>
      <c r="J41" s="31"/>
      <c r="K41" s="31"/>
      <c r="L41" s="31"/>
    </row>
    <row r="42" spans="1:13" ht="61.5" x14ac:dyDescent="0.9">
      <c r="C42" s="27">
        <f>F33</f>
        <v>7.9</v>
      </c>
      <c r="D42" s="28"/>
      <c r="E42" s="28"/>
      <c r="F42" s="29">
        <f>C42*75%+D42*15%+E42*10%</f>
        <v>5.9250000000000007</v>
      </c>
    </row>
    <row r="45" spans="1:13" x14ac:dyDescent="0.25">
      <c r="C45" s="20" t="s">
        <v>40</v>
      </c>
      <c r="D45" s="20"/>
      <c r="E45" s="20"/>
      <c r="F45" s="20"/>
      <c r="G45" s="20"/>
      <c r="H45" s="20"/>
      <c r="I45" s="20"/>
      <c r="J45" s="20"/>
      <c r="K45" s="20"/>
      <c r="L45" s="20"/>
      <c r="M45" s="20"/>
    </row>
    <row r="46" spans="1:13" x14ac:dyDescent="0.25">
      <c r="C46" s="20" t="s">
        <v>41</v>
      </c>
      <c r="D46" s="20"/>
      <c r="E46" s="20"/>
      <c r="F46" s="20"/>
      <c r="G46" s="20"/>
      <c r="H46" s="20"/>
      <c r="I46" s="20"/>
      <c r="J46" s="20"/>
      <c r="K46" s="20"/>
      <c r="L46" s="20"/>
      <c r="M46" s="20"/>
    </row>
    <row r="48" spans="1:13" ht="15.75" x14ac:dyDescent="0.25">
      <c r="C48" s="37" t="s">
        <v>42</v>
      </c>
      <c r="D48" s="38"/>
      <c r="E48" s="38"/>
      <c r="F48" s="38"/>
      <c r="G48" s="38"/>
      <c r="H48" s="38"/>
      <c r="I48" s="38"/>
      <c r="J48" s="39"/>
      <c r="K48" s="26"/>
      <c r="L48" s="26"/>
      <c r="M48" s="26"/>
    </row>
    <row r="49" spans="3:13" ht="15.75" x14ac:dyDescent="0.25">
      <c r="C49" s="34" t="s">
        <v>43</v>
      </c>
      <c r="D49" s="26"/>
      <c r="E49" s="26"/>
      <c r="F49" s="26"/>
      <c r="G49" s="26"/>
      <c r="H49" s="26"/>
      <c r="I49" s="26"/>
      <c r="J49" s="40"/>
      <c r="K49" s="26"/>
      <c r="L49" s="26"/>
      <c r="M49" s="26"/>
    </row>
    <row r="50" spans="3:13" ht="15.75" x14ac:dyDescent="0.25">
      <c r="C50" s="35" t="s">
        <v>44</v>
      </c>
      <c r="D50" s="36"/>
      <c r="E50" s="36"/>
      <c r="F50" s="36"/>
      <c r="G50" s="36"/>
      <c r="H50" s="36"/>
      <c r="I50" s="36"/>
      <c r="J50" s="41"/>
      <c r="K50" s="26"/>
      <c r="L50" s="26"/>
      <c r="M50" s="26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Eloy Manzano Pachita</cp:lastModifiedBy>
  <dcterms:created xsi:type="dcterms:W3CDTF">2015-06-05T18:19:34Z</dcterms:created>
  <dcterms:modified xsi:type="dcterms:W3CDTF">2024-11-18T18:36:04Z</dcterms:modified>
</cp:coreProperties>
</file>