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nazpouranbarani/Desktop/Toronto_Bootcamp/Analysis_project/shaw_interview/Internet-Price-Analysis-and-Forcasting/Excel_VBA/"/>
    </mc:Choice>
  </mc:AlternateContent>
  <xr:revisionPtr revIDLastSave="0" documentId="13_ncr:1_{F23B535B-8F7C-084B-9AA3-32C242BE0A08}" xr6:coauthVersionLast="47" xr6:coauthVersionMax="47" xr10:uidLastSave="{00000000-0000-0000-0000-000000000000}"/>
  <bookViews>
    <workbookView xWindow="0" yWindow="500" windowWidth="20160" windowHeight="16600" xr2:uid="{00000000-000D-0000-FFFF-FFFF00000000}"/>
  </bookViews>
  <sheets>
    <sheet name="Count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1" i="1" l="1" a="1"/>
  <c r="J31" i="1" s="1"/>
  <c r="J30" i="1" a="1"/>
  <c r="J30" i="1" s="1"/>
  <c r="EF4" i="1"/>
  <c r="EF5" i="1"/>
  <c r="EF6" i="1"/>
  <c r="EF7" i="1"/>
  <c r="EG7" i="1" s="1" a="1"/>
  <c r="EG7" i="1" s="1"/>
  <c r="EF8" i="1"/>
  <c r="EF9" i="1"/>
  <c r="EF10" i="1"/>
  <c r="EF11" i="1"/>
  <c r="EG11" i="1" s="1" a="1"/>
  <c r="EG11" i="1" s="1"/>
  <c r="EF12" i="1"/>
  <c r="EF13" i="1"/>
  <c r="EF3" i="1"/>
  <c r="EG3" i="1" s="1" a="1"/>
  <c r="EG3" i="1" s="1"/>
  <c r="EG4" i="1" a="1"/>
  <c r="EG4" i="1" s="1"/>
  <c r="EG5" i="1" a="1"/>
  <c r="EG5" i="1" s="1"/>
  <c r="EG6" i="1" a="1"/>
  <c r="EG6" i="1" s="1"/>
  <c r="EG8" i="1" a="1"/>
  <c r="EG8" i="1" s="1"/>
  <c r="EG9" i="1" a="1"/>
  <c r="EG9" i="1"/>
  <c r="EG10" i="1" a="1"/>
  <c r="EG10" i="1" s="1"/>
  <c r="EG12" i="1" a="1"/>
  <c r="EG12" i="1" s="1"/>
  <c r="EG13" i="1" a="1"/>
  <c r="EG13" i="1" s="1"/>
  <c r="EC4" i="1" l="1" a="1"/>
  <c r="EC4" i="1"/>
  <c r="EC5" i="1" a="1"/>
  <c r="EC5" i="1"/>
  <c r="EC6" i="1" a="1"/>
  <c r="EC6" i="1"/>
  <c r="EC7" i="1" a="1"/>
  <c r="EC7" i="1" s="1"/>
  <c r="EC8" i="1" a="1"/>
  <c r="EC8" i="1"/>
  <c r="EC9" i="1" a="1"/>
  <c r="EC9" i="1"/>
  <c r="EC10" i="1" a="1"/>
  <c r="EC10" i="1"/>
  <c r="EC11" i="1" a="1"/>
  <c r="EC11" i="1"/>
  <c r="EC12" i="1" a="1"/>
  <c r="EC12" i="1"/>
  <c r="EC13" i="1" a="1"/>
  <c r="EC13" i="1"/>
  <c r="EC3" i="1" a="1"/>
  <c r="EC3" i="1" s="1"/>
  <c r="EB13" i="1"/>
  <c r="EB4" i="1"/>
  <c r="EB5" i="1"/>
  <c r="EB6" i="1"/>
  <c r="EB7" i="1"/>
  <c r="EB8" i="1"/>
  <c r="EB9" i="1"/>
  <c r="EB10" i="1"/>
  <c r="EB11" i="1"/>
  <c r="EB12" i="1"/>
  <c r="EB3" i="1"/>
  <c r="J24" i="1"/>
  <c r="J3" i="1" a="1"/>
  <c r="J3" i="1" s="1"/>
  <c r="K2" i="1" l="1" a="1"/>
  <c r="N8" i="1" l="1" a="1"/>
  <c r="N8" i="1" s="1"/>
  <c r="R8" i="1" a="1"/>
  <c r="R8" i="1" s="1"/>
  <c r="V8" i="1" a="1"/>
  <c r="V8" i="1" s="1"/>
  <c r="Z8" i="1" a="1"/>
  <c r="Z8" i="1" s="1"/>
  <c r="AD8" i="1" a="1"/>
  <c r="AD8" i="1" s="1"/>
  <c r="AH8" i="1" a="1"/>
  <c r="AH8" i="1" s="1"/>
  <c r="AL8" i="1" a="1"/>
  <c r="AL8" i="1" s="1"/>
  <c r="AP8" i="1" a="1"/>
  <c r="AP8" i="1" s="1"/>
  <c r="AT8" i="1" a="1"/>
  <c r="AT8" i="1" s="1"/>
  <c r="AX8" i="1" a="1"/>
  <c r="AX8" i="1" s="1"/>
  <c r="BB8" i="1" a="1"/>
  <c r="BB8" i="1" s="1"/>
  <c r="BF8" i="1" a="1"/>
  <c r="BF8" i="1" s="1"/>
  <c r="BJ8" i="1" a="1"/>
  <c r="BJ8" i="1" s="1"/>
  <c r="BN8" i="1" a="1"/>
  <c r="BN8" i="1" s="1"/>
  <c r="BR8" i="1" a="1"/>
  <c r="BR8" i="1" s="1"/>
  <c r="BV8" i="1" a="1"/>
  <c r="BV8" i="1" s="1"/>
  <c r="BZ8" i="1" a="1"/>
  <c r="BZ8" i="1" s="1"/>
  <c r="CC8" i="1" a="1"/>
  <c r="CC8" i="1" s="1"/>
  <c r="CG8" i="1" a="1"/>
  <c r="CG8" i="1" s="1"/>
  <c r="CJ8" i="1" a="1"/>
  <c r="CJ8" i="1" s="1"/>
  <c r="CN8" i="1" a="1"/>
  <c r="CN8" i="1" s="1"/>
  <c r="CQ8" i="1" a="1"/>
  <c r="CQ8" i="1" s="1"/>
  <c r="CU8" i="1" a="1"/>
  <c r="CU8" i="1" s="1"/>
  <c r="DA8" i="1" a="1"/>
  <c r="DA8" i="1" s="1"/>
  <c r="DE8" i="1" a="1"/>
  <c r="DE8" i="1" s="1"/>
  <c r="DH8" i="1" a="1"/>
  <c r="DH8" i="1" s="1"/>
  <c r="DK8" i="1" a="1"/>
  <c r="DK8" i="1" s="1"/>
  <c r="DQ8" i="1" a="1"/>
  <c r="DQ8" i="1" s="1"/>
  <c r="DU8" i="1" a="1"/>
  <c r="DU8" i="1" s="1"/>
  <c r="DX8" i="1" a="1"/>
  <c r="DX8" i="1" s="1"/>
  <c r="L9" i="1" a="1"/>
  <c r="L9" i="1" s="1"/>
  <c r="S9" i="1" a="1"/>
  <c r="S9" i="1" s="1"/>
  <c r="W9" i="1" a="1"/>
  <c r="W9" i="1" s="1"/>
  <c r="Z9" i="1" a="1"/>
  <c r="Z9" i="1" s="1"/>
  <c r="AD9" i="1" a="1"/>
  <c r="AD9" i="1" s="1"/>
  <c r="AG9" i="1" a="1"/>
  <c r="AG9" i="1" s="1"/>
  <c r="AK9" i="1" a="1"/>
  <c r="AK9" i="1" s="1"/>
  <c r="AN9" i="1" a="1"/>
  <c r="AN9" i="1" s="1"/>
  <c r="AR9" i="1" a="1"/>
  <c r="AR9" i="1" s="1"/>
  <c r="AY9" i="1" a="1"/>
  <c r="AY9" i="1" s="1"/>
  <c r="BC9" i="1" a="1"/>
  <c r="BC9" i="1" s="1"/>
  <c r="BF9" i="1" a="1"/>
  <c r="BF9" i="1" s="1"/>
  <c r="BJ9" i="1" a="1"/>
  <c r="BJ9" i="1" s="1"/>
  <c r="BQ9" i="1" a="1"/>
  <c r="BQ9" i="1" s="1"/>
  <c r="BU9" i="1" a="1"/>
  <c r="BU9" i="1" s="1"/>
  <c r="BX9" i="1" a="1"/>
  <c r="BX9" i="1" s="1"/>
  <c r="CB9" i="1" a="1"/>
  <c r="CB9" i="1" s="1"/>
  <c r="CF9" i="1" a="1"/>
  <c r="CF9" i="1" s="1"/>
  <c r="CJ9" i="1" a="1"/>
  <c r="CJ9" i="1" s="1"/>
  <c r="CN9" i="1" a="1"/>
  <c r="CN9" i="1" s="1"/>
  <c r="CR9" i="1" a="1"/>
  <c r="CR9" i="1" s="1"/>
  <c r="CV9" i="1" a="1"/>
  <c r="CV9" i="1" s="1"/>
  <c r="CZ9" i="1" a="1"/>
  <c r="CZ9" i="1" s="1"/>
  <c r="DD9" i="1" a="1"/>
  <c r="DD9" i="1" s="1"/>
  <c r="DH9" i="1" a="1"/>
  <c r="DH9" i="1" s="1"/>
  <c r="DL9" i="1" a="1"/>
  <c r="DL9" i="1" s="1"/>
  <c r="DP9" i="1" a="1"/>
  <c r="DP9" i="1" s="1"/>
  <c r="DT9" i="1" a="1"/>
  <c r="DT9" i="1" s="1"/>
  <c r="DX9" i="1" a="1"/>
  <c r="DX9" i="1" s="1"/>
  <c r="M10" i="1" a="1"/>
  <c r="M10" i="1" s="1"/>
  <c r="Q10" i="1" a="1"/>
  <c r="Q10" i="1" s="1"/>
  <c r="U10" i="1" a="1"/>
  <c r="U10" i="1" s="1"/>
  <c r="AB10" i="1" a="1"/>
  <c r="AB10" i="1" s="1"/>
  <c r="AF10" i="1" a="1"/>
  <c r="AF10" i="1" s="1"/>
  <c r="AI10" i="1" a="1"/>
  <c r="AI10" i="1" s="1"/>
  <c r="AM10" i="1" a="1"/>
  <c r="AM10" i="1" s="1"/>
  <c r="AQ10" i="1" a="1"/>
  <c r="AQ10" i="1" s="1"/>
  <c r="AU10" i="1" a="1"/>
  <c r="AU10" i="1" s="1"/>
  <c r="AY10" i="1" a="1"/>
  <c r="AY10" i="1" s="1"/>
  <c r="BC10" i="1" a="1"/>
  <c r="BC10" i="1" s="1"/>
  <c r="BG10" i="1" a="1"/>
  <c r="BG10" i="1" s="1"/>
  <c r="BK10" i="1" a="1"/>
  <c r="BK10" i="1" s="1"/>
  <c r="BO10" i="1" a="1"/>
  <c r="BO10" i="1" s="1"/>
  <c r="BS10" i="1" a="1"/>
  <c r="BS10" i="1" s="1"/>
  <c r="BW10" i="1" a="1"/>
  <c r="BW10" i="1" s="1"/>
  <c r="CA10" i="1" a="1"/>
  <c r="CA10" i="1" s="1"/>
  <c r="CE10" i="1" a="1"/>
  <c r="CE10" i="1" s="1"/>
  <c r="CI10" i="1" a="1"/>
  <c r="CI10" i="1" s="1"/>
  <c r="O8" i="1" a="1"/>
  <c r="O8" i="1" s="1"/>
  <c r="S8" i="1" a="1"/>
  <c r="S8" i="1" s="1"/>
  <c r="W8" i="1" a="1"/>
  <c r="W8" i="1" s="1"/>
  <c r="AA8" i="1" a="1"/>
  <c r="AA8" i="1" s="1"/>
  <c r="AE8" i="1" a="1"/>
  <c r="AE8" i="1" s="1"/>
  <c r="AI8" i="1" a="1"/>
  <c r="AI8" i="1" s="1"/>
  <c r="AM8" i="1" a="1"/>
  <c r="AM8" i="1" s="1"/>
  <c r="AQ8" i="1" a="1"/>
  <c r="AQ8" i="1" s="1"/>
  <c r="AU8" i="1" a="1"/>
  <c r="AU8" i="1" s="1"/>
  <c r="AY8" i="1" a="1"/>
  <c r="AY8" i="1" s="1"/>
  <c r="BC8" i="1" a="1"/>
  <c r="BC8" i="1" s="1"/>
  <c r="BG8" i="1" a="1"/>
  <c r="BG8" i="1" s="1"/>
  <c r="BK8" i="1" a="1"/>
  <c r="BK8" i="1" s="1"/>
  <c r="BO8" i="1" a="1"/>
  <c r="BO8" i="1" s="1"/>
  <c r="BS8" i="1" a="1"/>
  <c r="BS8" i="1" s="1"/>
  <c r="BW8" i="1" a="1"/>
  <c r="BW8" i="1" s="1"/>
  <c r="CD8" i="1" a="1"/>
  <c r="CD8" i="1" s="1"/>
  <c r="CH8" i="1" a="1"/>
  <c r="CH8" i="1" s="1"/>
  <c r="CK8" i="1" a="1"/>
  <c r="CK8" i="1" s="1"/>
  <c r="CO8" i="1" a="1"/>
  <c r="CO8" i="1" s="1"/>
  <c r="CR8" i="1" a="1"/>
  <c r="CR8" i="1" s="1"/>
  <c r="CV8" i="1" a="1"/>
  <c r="CV8" i="1" s="1"/>
  <c r="CY8" i="1" a="1"/>
  <c r="CY8" i="1" s="1"/>
  <c r="DB8" i="1" a="1"/>
  <c r="DB8" i="1" s="1"/>
  <c r="DF8" i="1" a="1"/>
  <c r="DF8" i="1" s="1"/>
  <c r="DL8" i="1" a="1"/>
  <c r="DL8" i="1" s="1"/>
  <c r="DO8" i="1" a="1"/>
  <c r="DO8" i="1" s="1"/>
  <c r="DR8" i="1" a="1"/>
  <c r="DR8" i="1" s="1"/>
  <c r="DV8" i="1" a="1"/>
  <c r="DV8" i="1" s="1"/>
  <c r="M9" i="1" a="1"/>
  <c r="M9" i="1" s="1"/>
  <c r="P9" i="1" a="1"/>
  <c r="P9" i="1" s="1"/>
  <c r="T9" i="1" a="1"/>
  <c r="T9" i="1" s="1"/>
  <c r="AA9" i="1" a="1"/>
  <c r="AA9" i="1" s="1"/>
  <c r="AE9" i="1" a="1"/>
  <c r="AE9" i="1" s="1"/>
  <c r="AH9" i="1" a="1"/>
  <c r="AH9" i="1" s="1"/>
  <c r="AL9" i="1" a="1"/>
  <c r="AL9" i="1" s="1"/>
  <c r="AO9" i="1" a="1"/>
  <c r="AO9" i="1" s="1"/>
  <c r="AS9" i="1" a="1"/>
  <c r="AS9" i="1" s="1"/>
  <c r="AV9" i="1" a="1"/>
  <c r="AV9" i="1" s="1"/>
  <c r="AZ9" i="1" a="1"/>
  <c r="AZ9" i="1" s="1"/>
  <c r="BG9" i="1" a="1"/>
  <c r="BG9" i="1" s="1"/>
  <c r="BK9" i="1" a="1"/>
  <c r="BK9" i="1" s="1"/>
  <c r="BN9" i="1" a="1"/>
  <c r="BN9" i="1" s="1"/>
  <c r="BR9" i="1" a="1"/>
  <c r="BR9" i="1" s="1"/>
  <c r="BY9" i="1" a="1"/>
  <c r="BY9" i="1" s="1"/>
  <c r="CC9" i="1" a="1"/>
  <c r="CC9" i="1" s="1"/>
  <c r="CG9" i="1" a="1"/>
  <c r="CG9" i="1" s="1"/>
  <c r="CK9" i="1" a="1"/>
  <c r="CK9" i="1" s="1"/>
  <c r="CO9" i="1" a="1"/>
  <c r="CO9" i="1" s="1"/>
  <c r="CS9" i="1" a="1"/>
  <c r="CS9" i="1" s="1"/>
  <c r="CW9" i="1" a="1"/>
  <c r="CW9" i="1" s="1"/>
  <c r="DA9" i="1" a="1"/>
  <c r="DA9" i="1" s="1"/>
  <c r="DE9" i="1" a="1"/>
  <c r="DE9" i="1" s="1"/>
  <c r="DI9" i="1" a="1"/>
  <c r="DI9" i="1" s="1"/>
  <c r="DM9" i="1" a="1"/>
  <c r="DM9" i="1" s="1"/>
  <c r="DQ9" i="1" a="1"/>
  <c r="DQ9" i="1" s="1"/>
  <c r="DU9" i="1" a="1"/>
  <c r="DU9" i="1" s="1"/>
  <c r="DY9" i="1" a="1"/>
  <c r="DY9" i="1" s="1"/>
  <c r="N10" i="1" a="1"/>
  <c r="N10" i="1" s="1"/>
  <c r="R10" i="1" a="1"/>
  <c r="R10" i="1" s="1"/>
  <c r="V10" i="1" a="1"/>
  <c r="V10" i="1" s="1"/>
  <c r="Y10" i="1" a="1"/>
  <c r="Y10" i="1" s="1"/>
  <c r="AC10" i="1" a="1"/>
  <c r="AC10" i="1" s="1"/>
  <c r="AJ10" i="1" a="1"/>
  <c r="AJ10" i="1" s="1"/>
  <c r="AN10" i="1" a="1"/>
  <c r="AN10" i="1" s="1"/>
  <c r="AR10" i="1" a="1"/>
  <c r="AR10" i="1" s="1"/>
  <c r="AV10" i="1" a="1"/>
  <c r="AV10" i="1" s="1"/>
  <c r="AZ10" i="1" a="1"/>
  <c r="AZ10" i="1" s="1"/>
  <c r="BD10" i="1" a="1"/>
  <c r="BD10" i="1" s="1"/>
  <c r="BH10" i="1" a="1"/>
  <c r="BH10" i="1" s="1"/>
  <c r="BL10" i="1" a="1"/>
  <c r="BL10" i="1" s="1"/>
  <c r="BP10" i="1" a="1"/>
  <c r="BP10" i="1" s="1"/>
  <c r="BT10" i="1" a="1"/>
  <c r="BT10" i="1" s="1"/>
  <c r="BX10" i="1" a="1"/>
  <c r="BX10" i="1" s="1"/>
  <c r="CB10" i="1" a="1"/>
  <c r="CB10" i="1" s="1"/>
  <c r="CF10" i="1" a="1"/>
  <c r="CF10" i="1" s="1"/>
  <c r="CJ10" i="1" a="1"/>
  <c r="CJ10" i="1" s="1"/>
  <c r="L8" i="1" a="1"/>
  <c r="L8" i="1" s="1"/>
  <c r="P8" i="1" a="1"/>
  <c r="P8" i="1" s="1"/>
  <c r="T8" i="1" a="1"/>
  <c r="T8" i="1" s="1"/>
  <c r="X8" i="1" a="1"/>
  <c r="X8" i="1" s="1"/>
  <c r="AB8" i="1" a="1"/>
  <c r="AB8" i="1" s="1"/>
  <c r="AF8" i="1" a="1"/>
  <c r="AF8" i="1" s="1"/>
  <c r="AJ8" i="1" a="1"/>
  <c r="AJ8" i="1" s="1"/>
  <c r="AN8" i="1" a="1"/>
  <c r="AN8" i="1" s="1"/>
  <c r="AR8" i="1" a="1"/>
  <c r="AR8" i="1" s="1"/>
  <c r="AV8" i="1" a="1"/>
  <c r="AV8" i="1" s="1"/>
  <c r="AZ8" i="1" a="1"/>
  <c r="AZ8" i="1" s="1"/>
  <c r="BD8" i="1" a="1"/>
  <c r="BD8" i="1" s="1"/>
  <c r="BH8" i="1" a="1"/>
  <c r="BH8" i="1" s="1"/>
  <c r="BL8" i="1" a="1"/>
  <c r="BL8" i="1" s="1"/>
  <c r="BP8" i="1" a="1"/>
  <c r="BP8" i="1" s="1"/>
  <c r="BT8" i="1" a="1"/>
  <c r="BT8" i="1" s="1"/>
  <c r="BX8" i="1" a="1"/>
  <c r="BX8" i="1" s="1"/>
  <c r="CA8" i="1" a="1"/>
  <c r="CA8" i="1" s="1"/>
  <c r="CE8" i="1" a="1"/>
  <c r="CE8" i="1" s="1"/>
  <c r="CL8" i="1" a="1"/>
  <c r="CL8" i="1" s="1"/>
  <c r="CP8" i="1" a="1"/>
  <c r="CP8" i="1" s="1"/>
  <c r="CS8" i="1" a="1"/>
  <c r="CS8" i="1" s="1"/>
  <c r="CW8" i="1" a="1"/>
  <c r="CW8" i="1" s="1"/>
  <c r="CZ8" i="1" a="1"/>
  <c r="CZ8" i="1" s="1"/>
  <c r="DC8" i="1" a="1"/>
  <c r="DC8" i="1" s="1"/>
  <c r="DI8" i="1" a="1"/>
  <c r="DI8" i="1" s="1"/>
  <c r="DM8" i="1" a="1"/>
  <c r="DM8" i="1" s="1"/>
  <c r="DP8" i="1" a="1"/>
  <c r="DP8" i="1" s="1"/>
  <c r="DS8" i="1" a="1"/>
  <c r="DS8" i="1" s="1"/>
  <c r="DY8" i="1" a="1"/>
  <c r="DY8" i="1" s="1"/>
  <c r="N9" i="1" a="1"/>
  <c r="N9" i="1" s="1"/>
  <c r="Q9" i="1" a="1"/>
  <c r="Q9" i="1" s="1"/>
  <c r="U9" i="1" a="1"/>
  <c r="U9" i="1" s="1"/>
  <c r="X9" i="1" a="1"/>
  <c r="X9" i="1" s="1"/>
  <c r="AB9" i="1" a="1"/>
  <c r="AB9" i="1" s="1"/>
  <c r="AI9" i="1" a="1"/>
  <c r="AI9" i="1" s="1"/>
  <c r="AM9" i="1" a="1"/>
  <c r="AM9" i="1" s="1"/>
  <c r="AP9" i="1" a="1"/>
  <c r="AP9" i="1" s="1"/>
  <c r="AT9" i="1" a="1"/>
  <c r="AT9" i="1" s="1"/>
  <c r="AW9" i="1" a="1"/>
  <c r="AW9" i="1" s="1"/>
  <c r="BA9" i="1" a="1"/>
  <c r="BA9" i="1" s="1"/>
  <c r="BD9" i="1" a="1"/>
  <c r="BD9" i="1" s="1"/>
  <c r="BH9" i="1" a="1"/>
  <c r="BH9" i="1" s="1"/>
  <c r="BL9" i="1" a="1"/>
  <c r="BL9" i="1" s="1"/>
  <c r="BO9" i="1" a="1"/>
  <c r="BO9" i="1" s="1"/>
  <c r="BS9" i="1" a="1"/>
  <c r="BS9" i="1" s="1"/>
  <c r="BV9" i="1" a="1"/>
  <c r="BV9" i="1" s="1"/>
  <c r="BZ9" i="1" a="1"/>
  <c r="BZ9" i="1" s="1"/>
  <c r="CD9" i="1" a="1"/>
  <c r="CD9" i="1" s="1"/>
  <c r="CH9" i="1" a="1"/>
  <c r="CH9" i="1" s="1"/>
  <c r="CL9" i="1" a="1"/>
  <c r="CL9" i="1" s="1"/>
  <c r="CP9" i="1" a="1"/>
  <c r="CP9" i="1" s="1"/>
  <c r="CT9" i="1" a="1"/>
  <c r="CT9" i="1" s="1"/>
  <c r="CX9" i="1" a="1"/>
  <c r="CX9" i="1" s="1"/>
  <c r="DB9" i="1" a="1"/>
  <c r="DB9" i="1" s="1"/>
  <c r="DF9" i="1" a="1"/>
  <c r="DF9" i="1" s="1"/>
  <c r="DJ9" i="1" a="1"/>
  <c r="DJ9" i="1" s="1"/>
  <c r="DN9" i="1" a="1"/>
  <c r="DN9" i="1" s="1"/>
  <c r="DR9" i="1" a="1"/>
  <c r="DR9" i="1" s="1"/>
  <c r="DV9" i="1" a="1"/>
  <c r="DV9" i="1" s="1"/>
  <c r="O10" i="1" a="1"/>
  <c r="O10" i="1" s="1"/>
  <c r="S10" i="1" a="1"/>
  <c r="S10" i="1" s="1"/>
  <c r="W10" i="1" a="1"/>
  <c r="W10" i="1" s="1"/>
  <c r="Z10" i="1" a="1"/>
  <c r="Z10" i="1" s="1"/>
  <c r="AD10" i="1" a="1"/>
  <c r="AD10" i="1" s="1"/>
  <c r="AG10" i="1" a="1"/>
  <c r="AG10" i="1" s="1"/>
  <c r="AK10" i="1" a="1"/>
  <c r="AK10" i="1" s="1"/>
  <c r="AO10" i="1" a="1"/>
  <c r="AO10" i="1" s="1"/>
  <c r="AS10" i="1" a="1"/>
  <c r="AS10" i="1" s="1"/>
  <c r="AW10" i="1" a="1"/>
  <c r="AW10" i="1" s="1"/>
  <c r="BA10" i="1" a="1"/>
  <c r="BA10" i="1" s="1"/>
  <c r="BE10" i="1" a="1"/>
  <c r="BE10" i="1" s="1"/>
  <c r="BI10" i="1" a="1"/>
  <c r="BI10" i="1" s="1"/>
  <c r="BM10" i="1" a="1"/>
  <c r="BM10" i="1" s="1"/>
  <c r="BQ10" i="1" a="1"/>
  <c r="BQ10" i="1" s="1"/>
  <c r="BU10" i="1" a="1"/>
  <c r="BU10" i="1" s="1"/>
  <c r="BY10" i="1" a="1"/>
  <c r="BY10" i="1" s="1"/>
  <c r="CC10" i="1" a="1"/>
  <c r="CC10" i="1" s="1"/>
  <c r="M8" i="1" a="1"/>
  <c r="M8" i="1" s="1"/>
  <c r="Q8" i="1" a="1"/>
  <c r="Q8" i="1" s="1"/>
  <c r="U8" i="1" a="1"/>
  <c r="U8" i="1" s="1"/>
  <c r="Y8" i="1" a="1"/>
  <c r="Y8" i="1" s="1"/>
  <c r="AC8" i="1" a="1"/>
  <c r="AC8" i="1" s="1"/>
  <c r="AG8" i="1" a="1"/>
  <c r="AG8" i="1" s="1"/>
  <c r="AK8" i="1" a="1"/>
  <c r="AK8" i="1" s="1"/>
  <c r="AO8" i="1" a="1"/>
  <c r="AO8" i="1" s="1"/>
  <c r="AS8" i="1" a="1"/>
  <c r="AS8" i="1" s="1"/>
  <c r="AW8" i="1" a="1"/>
  <c r="AW8" i="1" s="1"/>
  <c r="BA8" i="1" a="1"/>
  <c r="BA8" i="1" s="1"/>
  <c r="BE8" i="1" a="1"/>
  <c r="BE8" i="1" s="1"/>
  <c r="BI8" i="1" a="1"/>
  <c r="BI8" i="1" s="1"/>
  <c r="BM8" i="1" a="1"/>
  <c r="BM8" i="1" s="1"/>
  <c r="BQ8" i="1" a="1"/>
  <c r="BQ8" i="1" s="1"/>
  <c r="BU8" i="1" a="1"/>
  <c r="BU8" i="1" s="1"/>
  <c r="BY8" i="1" a="1"/>
  <c r="BY8" i="1" s="1"/>
  <c r="CB8" i="1" a="1"/>
  <c r="CB8" i="1" s="1"/>
  <c r="CF8" i="1" a="1"/>
  <c r="CF8" i="1" s="1"/>
  <c r="CI8" i="1" a="1"/>
  <c r="CI8" i="1" s="1"/>
  <c r="CM8" i="1" a="1"/>
  <c r="CM8" i="1" s="1"/>
  <c r="CT8" i="1" a="1"/>
  <c r="CT8" i="1" s="1"/>
  <c r="CX8" i="1" a="1"/>
  <c r="CX8" i="1" s="1"/>
  <c r="DD8" i="1" a="1"/>
  <c r="DD8" i="1" s="1"/>
  <c r="DG8" i="1" a="1"/>
  <c r="DG8" i="1" s="1"/>
  <c r="DJ8" i="1" a="1"/>
  <c r="DJ8" i="1" s="1"/>
  <c r="DN8" i="1" a="1"/>
  <c r="DN8" i="1" s="1"/>
  <c r="DT8" i="1" a="1"/>
  <c r="DT8" i="1" s="1"/>
  <c r="DW8" i="1" a="1"/>
  <c r="DW8" i="1" s="1"/>
  <c r="O9" i="1" a="1"/>
  <c r="O9" i="1" s="1"/>
  <c r="R9" i="1" a="1"/>
  <c r="R9" i="1" s="1"/>
  <c r="V9" i="1" a="1"/>
  <c r="V9" i="1" s="1"/>
  <c r="Y9" i="1" a="1"/>
  <c r="Y9" i="1" s="1"/>
  <c r="AC9" i="1" a="1"/>
  <c r="AC9" i="1" s="1"/>
  <c r="AF9" i="1" a="1"/>
  <c r="AF9" i="1" s="1"/>
  <c r="AJ9" i="1" a="1"/>
  <c r="AJ9" i="1" s="1"/>
  <c r="AQ9" i="1" a="1"/>
  <c r="AQ9" i="1" s="1"/>
  <c r="AU9" i="1" a="1"/>
  <c r="AU9" i="1" s="1"/>
  <c r="AX9" i="1" a="1"/>
  <c r="AX9" i="1" s="1"/>
  <c r="BB9" i="1" a="1"/>
  <c r="BB9" i="1" s="1"/>
  <c r="BE9" i="1" a="1"/>
  <c r="BE9" i="1" s="1"/>
  <c r="BI9" i="1" a="1"/>
  <c r="BI9" i="1" s="1"/>
  <c r="BM9" i="1" a="1"/>
  <c r="BM9" i="1" s="1"/>
  <c r="BP9" i="1" a="1"/>
  <c r="BP9" i="1" s="1"/>
  <c r="BT9" i="1" a="1"/>
  <c r="BT9" i="1" s="1"/>
  <c r="BW9" i="1" a="1"/>
  <c r="BW9" i="1" s="1"/>
  <c r="CA9" i="1" a="1"/>
  <c r="CA9" i="1" s="1"/>
  <c r="CE9" i="1" a="1"/>
  <c r="CE9" i="1" s="1"/>
  <c r="CI9" i="1" a="1"/>
  <c r="CI9" i="1" s="1"/>
  <c r="CM9" i="1" a="1"/>
  <c r="CM9" i="1" s="1"/>
  <c r="CQ9" i="1" a="1"/>
  <c r="CQ9" i="1" s="1"/>
  <c r="CU9" i="1" a="1"/>
  <c r="CU9" i="1" s="1"/>
  <c r="CY9" i="1" a="1"/>
  <c r="CY9" i="1" s="1"/>
  <c r="DC9" i="1" a="1"/>
  <c r="DC9" i="1" s="1"/>
  <c r="DG9" i="1" a="1"/>
  <c r="DG9" i="1" s="1"/>
  <c r="DK9" i="1" a="1"/>
  <c r="DK9" i="1" s="1"/>
  <c r="DO9" i="1" a="1"/>
  <c r="DO9" i="1" s="1"/>
  <c r="DS9" i="1" a="1"/>
  <c r="DS9" i="1" s="1"/>
  <c r="DW9" i="1" a="1"/>
  <c r="DW9" i="1" s="1"/>
  <c r="L10" i="1" a="1"/>
  <c r="L10" i="1" s="1"/>
  <c r="P10" i="1" a="1"/>
  <c r="P10" i="1" s="1"/>
  <c r="T10" i="1" a="1"/>
  <c r="T10" i="1" s="1"/>
  <c r="X10" i="1" a="1"/>
  <c r="X10" i="1" s="1"/>
  <c r="AA10" i="1" a="1"/>
  <c r="AA10" i="1" s="1"/>
  <c r="AE10" i="1" a="1"/>
  <c r="AE10" i="1" s="1"/>
  <c r="AH10" i="1" a="1"/>
  <c r="AH10" i="1" s="1"/>
  <c r="AL10" i="1" a="1"/>
  <c r="AL10" i="1" s="1"/>
  <c r="AP10" i="1" a="1"/>
  <c r="AP10" i="1" s="1"/>
  <c r="AT10" i="1" a="1"/>
  <c r="AT10" i="1" s="1"/>
  <c r="AX10" i="1" a="1"/>
  <c r="AX10" i="1" s="1"/>
  <c r="BB10" i="1" a="1"/>
  <c r="BB10" i="1" s="1"/>
  <c r="BF10" i="1" a="1"/>
  <c r="BF10" i="1" s="1"/>
  <c r="BJ10" i="1" a="1"/>
  <c r="BJ10" i="1" s="1"/>
  <c r="BN10" i="1" a="1"/>
  <c r="BN10" i="1" s="1"/>
  <c r="BR10" i="1" a="1"/>
  <c r="BR10" i="1" s="1"/>
  <c r="BV10" i="1" a="1"/>
  <c r="BV10" i="1" s="1"/>
  <c r="BZ10" i="1" a="1"/>
  <c r="BZ10" i="1" s="1"/>
  <c r="CD10" i="1" a="1"/>
  <c r="CD10" i="1" s="1"/>
  <c r="CG10" i="1" a="1"/>
  <c r="CG10" i="1" s="1"/>
  <c r="CM10" i="1" a="1"/>
  <c r="CM10" i="1" s="1"/>
  <c r="CP10" i="1" a="1"/>
  <c r="CP10" i="1" s="1"/>
  <c r="CT10" i="1" a="1"/>
  <c r="CT10" i="1" s="1"/>
  <c r="DA10" i="1" a="1"/>
  <c r="DA10" i="1" s="1"/>
  <c r="DE10" i="1" a="1"/>
  <c r="DE10" i="1" s="1"/>
  <c r="DH10" i="1" a="1"/>
  <c r="DH10" i="1" s="1"/>
  <c r="DL10" i="1" a="1"/>
  <c r="DL10" i="1" s="1"/>
  <c r="DO10" i="1" a="1"/>
  <c r="DO10" i="1" s="1"/>
  <c r="DS10" i="1" a="1"/>
  <c r="DS10" i="1" s="1"/>
  <c r="DW10" i="1" a="1"/>
  <c r="DW10" i="1" s="1"/>
  <c r="L11" i="1" a="1"/>
  <c r="L11" i="1" s="1"/>
  <c r="P11" i="1" a="1"/>
  <c r="P11" i="1" s="1"/>
  <c r="T11" i="1" a="1"/>
  <c r="T11" i="1" s="1"/>
  <c r="W11" i="1" a="1"/>
  <c r="W11" i="1" s="1"/>
  <c r="AA11" i="1" a="1"/>
  <c r="AA11" i="1" s="1"/>
  <c r="AH11" i="1" a="1"/>
  <c r="AH11" i="1" s="1"/>
  <c r="AL11" i="1" a="1"/>
  <c r="AL11" i="1" s="1"/>
  <c r="AO11" i="1" a="1"/>
  <c r="AO11" i="1" s="1"/>
  <c r="AS11" i="1" a="1"/>
  <c r="AS11" i="1" s="1"/>
  <c r="AV11" i="1" a="1"/>
  <c r="AV11" i="1" s="1"/>
  <c r="AZ11" i="1" a="1"/>
  <c r="AZ11" i="1" s="1"/>
  <c r="BC11" i="1" a="1"/>
  <c r="BC11" i="1" s="1"/>
  <c r="BG11" i="1" a="1"/>
  <c r="BG11" i="1" s="1"/>
  <c r="BN11" i="1" a="1"/>
  <c r="BN11" i="1" s="1"/>
  <c r="BR11" i="1" a="1"/>
  <c r="BR11" i="1" s="1"/>
  <c r="BU11" i="1" a="1"/>
  <c r="BU11" i="1" s="1"/>
  <c r="BY11" i="1" a="1"/>
  <c r="BY11" i="1" s="1"/>
  <c r="CB11" i="1" a="1"/>
  <c r="CB11" i="1" s="1"/>
  <c r="CF11" i="1" a="1"/>
  <c r="CF11" i="1" s="1"/>
  <c r="CI11" i="1" a="1"/>
  <c r="CI11" i="1" s="1"/>
  <c r="CM11" i="1" a="1"/>
  <c r="CM11" i="1" s="1"/>
  <c r="CT11" i="1" a="1"/>
  <c r="CT11" i="1" s="1"/>
  <c r="CX11" i="1" a="1"/>
  <c r="CX11" i="1" s="1"/>
  <c r="DA11" i="1" a="1"/>
  <c r="DA11" i="1" s="1"/>
  <c r="DD11" i="1" a="1"/>
  <c r="DD11" i="1" s="1"/>
  <c r="DH11" i="1" a="1"/>
  <c r="DH11" i="1" s="1"/>
  <c r="DL11" i="1" a="1"/>
  <c r="DL11" i="1" s="1"/>
  <c r="DP11" i="1" a="1"/>
  <c r="DP11" i="1" s="1"/>
  <c r="DT11" i="1" a="1"/>
  <c r="DT11" i="1" s="1"/>
  <c r="DX11" i="1" a="1"/>
  <c r="DX11" i="1" s="1"/>
  <c r="M12" i="1" a="1"/>
  <c r="M12" i="1" s="1"/>
  <c r="Q12" i="1" a="1"/>
  <c r="Q12" i="1" s="1"/>
  <c r="U12" i="1" a="1"/>
  <c r="U12" i="1" s="1"/>
  <c r="Y12" i="1" a="1"/>
  <c r="Y12" i="1" s="1"/>
  <c r="AC12" i="1" a="1"/>
  <c r="AC12" i="1" s="1"/>
  <c r="AG12" i="1" a="1"/>
  <c r="AG12" i="1" s="1"/>
  <c r="AK12" i="1" a="1"/>
  <c r="AK12" i="1" s="1"/>
  <c r="AO12" i="1" a="1"/>
  <c r="AO12" i="1" s="1"/>
  <c r="AS12" i="1" a="1"/>
  <c r="AS12" i="1" s="1"/>
  <c r="AW12" i="1" a="1"/>
  <c r="AW12" i="1" s="1"/>
  <c r="BA12" i="1" a="1"/>
  <c r="BA12" i="1" s="1"/>
  <c r="BE12" i="1" a="1"/>
  <c r="BE12" i="1" s="1"/>
  <c r="BI12" i="1" a="1"/>
  <c r="BI12" i="1" s="1"/>
  <c r="BM12" i="1" a="1"/>
  <c r="BM12" i="1" s="1"/>
  <c r="BQ12" i="1" a="1"/>
  <c r="BQ12" i="1" s="1"/>
  <c r="BU12" i="1" a="1"/>
  <c r="BU12" i="1" s="1"/>
  <c r="BY12" i="1" a="1"/>
  <c r="BY12" i="1" s="1"/>
  <c r="CC12" i="1" a="1"/>
  <c r="CC12" i="1" s="1"/>
  <c r="CG12" i="1" a="1"/>
  <c r="CG12" i="1" s="1"/>
  <c r="CK12" i="1" a="1"/>
  <c r="CK12" i="1" s="1"/>
  <c r="CO12" i="1" a="1"/>
  <c r="CO12" i="1" s="1"/>
  <c r="CS12" i="1" a="1"/>
  <c r="CS12" i="1" s="1"/>
  <c r="CW12" i="1" a="1"/>
  <c r="CW12" i="1" s="1"/>
  <c r="DA12" i="1" a="1"/>
  <c r="DA12" i="1" s="1"/>
  <c r="DE12" i="1" a="1"/>
  <c r="DE12" i="1" s="1"/>
  <c r="DI12" i="1" a="1"/>
  <c r="DI12" i="1" s="1"/>
  <c r="DM12" i="1" a="1"/>
  <c r="DM12" i="1" s="1"/>
  <c r="DQ12" i="1" a="1"/>
  <c r="DQ12" i="1" s="1"/>
  <c r="DU12" i="1" a="1"/>
  <c r="DU12" i="1" s="1"/>
  <c r="DY12" i="1" a="1"/>
  <c r="DY12" i="1" s="1"/>
  <c r="N13" i="1" a="1"/>
  <c r="N13" i="1" s="1"/>
  <c r="R13" i="1" a="1"/>
  <c r="R13" i="1" s="1"/>
  <c r="V13" i="1" a="1"/>
  <c r="V13" i="1" s="1"/>
  <c r="Z13" i="1" a="1"/>
  <c r="Z13" i="1" s="1"/>
  <c r="AD13" i="1" a="1"/>
  <c r="AD13" i="1" s="1"/>
  <c r="AH13" i="1" a="1"/>
  <c r="AH13" i="1" s="1"/>
  <c r="CH10" i="1" a="1"/>
  <c r="CH10" i="1" s="1"/>
  <c r="CN10" i="1" a="1"/>
  <c r="CN10" i="1" s="1"/>
  <c r="CQ10" i="1" a="1"/>
  <c r="CQ10" i="1" s="1"/>
  <c r="CU10" i="1" a="1"/>
  <c r="CU10" i="1" s="1"/>
  <c r="CX10" i="1" a="1"/>
  <c r="CX10" i="1" s="1"/>
  <c r="DB10" i="1" a="1"/>
  <c r="DB10" i="1" s="1"/>
  <c r="DI10" i="1" a="1"/>
  <c r="DI10" i="1" s="1"/>
  <c r="DM10" i="1" a="1"/>
  <c r="DM10" i="1" s="1"/>
  <c r="DP10" i="1" a="1"/>
  <c r="DP10" i="1" s="1"/>
  <c r="DT10" i="1" a="1"/>
  <c r="DT10" i="1" s="1"/>
  <c r="DX10" i="1" a="1"/>
  <c r="DX10" i="1" s="1"/>
  <c r="M11" i="1" a="1"/>
  <c r="M11" i="1" s="1"/>
  <c r="Q11" i="1" a="1"/>
  <c r="Q11" i="1" s="1"/>
  <c r="U11" i="1" a="1"/>
  <c r="U11" i="1" s="1"/>
  <c r="X11" i="1" a="1"/>
  <c r="X11" i="1" s="1"/>
  <c r="AB11" i="1" a="1"/>
  <c r="AB11" i="1" s="1"/>
  <c r="AE11" i="1" a="1"/>
  <c r="AE11" i="1" s="1"/>
  <c r="AI11" i="1" a="1"/>
  <c r="AI11" i="1" s="1"/>
  <c r="AP11" i="1" a="1"/>
  <c r="AP11" i="1" s="1"/>
  <c r="AT11" i="1" a="1"/>
  <c r="AT11" i="1" s="1"/>
  <c r="AW11" i="1" a="1"/>
  <c r="AW11" i="1" s="1"/>
  <c r="BA11" i="1" a="1"/>
  <c r="BA11" i="1" s="1"/>
  <c r="BD11" i="1" a="1"/>
  <c r="BD11" i="1" s="1"/>
  <c r="BH11" i="1" a="1"/>
  <c r="BH11" i="1" s="1"/>
  <c r="BK11" i="1" a="1"/>
  <c r="BK11" i="1" s="1"/>
  <c r="BO11" i="1" a="1"/>
  <c r="BO11" i="1" s="1"/>
  <c r="BV11" i="1" a="1"/>
  <c r="BV11" i="1" s="1"/>
  <c r="BZ11" i="1" a="1"/>
  <c r="BZ11" i="1" s="1"/>
  <c r="CC11" i="1" a="1"/>
  <c r="CC11" i="1" s="1"/>
  <c r="CG11" i="1" a="1"/>
  <c r="CG11" i="1" s="1"/>
  <c r="CJ11" i="1" a="1"/>
  <c r="CJ11" i="1" s="1"/>
  <c r="CN11" i="1" a="1"/>
  <c r="CN11" i="1" s="1"/>
  <c r="CQ11" i="1" a="1"/>
  <c r="CQ11" i="1" s="1"/>
  <c r="CU11" i="1" a="1"/>
  <c r="CU11" i="1" s="1"/>
  <c r="DB11" i="1" a="1"/>
  <c r="DB11" i="1" s="1"/>
  <c r="DE11" i="1" a="1"/>
  <c r="DE11" i="1" s="1"/>
  <c r="DI11" i="1" a="1"/>
  <c r="DI11" i="1" s="1"/>
  <c r="DM11" i="1" a="1"/>
  <c r="DM11" i="1" s="1"/>
  <c r="DQ11" i="1" a="1"/>
  <c r="DQ11" i="1" s="1"/>
  <c r="DU11" i="1" a="1"/>
  <c r="DU11" i="1" s="1"/>
  <c r="DY11" i="1" a="1"/>
  <c r="DY11" i="1" s="1"/>
  <c r="N12" i="1" a="1"/>
  <c r="N12" i="1" s="1"/>
  <c r="R12" i="1" a="1"/>
  <c r="R12" i="1" s="1"/>
  <c r="V12" i="1" a="1"/>
  <c r="V12" i="1" s="1"/>
  <c r="Z12" i="1" a="1"/>
  <c r="Z12" i="1" s="1"/>
  <c r="AD12" i="1" a="1"/>
  <c r="AD12" i="1" s="1"/>
  <c r="AH12" i="1" a="1"/>
  <c r="AH12" i="1" s="1"/>
  <c r="AL12" i="1" a="1"/>
  <c r="AL12" i="1" s="1"/>
  <c r="AP12" i="1" a="1"/>
  <c r="AP12" i="1" s="1"/>
  <c r="AT12" i="1" a="1"/>
  <c r="AT12" i="1" s="1"/>
  <c r="AX12" i="1" a="1"/>
  <c r="AX12" i="1" s="1"/>
  <c r="BB12" i="1" a="1"/>
  <c r="BB12" i="1" s="1"/>
  <c r="BF12" i="1" a="1"/>
  <c r="BF12" i="1" s="1"/>
  <c r="BJ12" i="1" a="1"/>
  <c r="BJ12" i="1" s="1"/>
  <c r="BN12" i="1" a="1"/>
  <c r="BN12" i="1" s="1"/>
  <c r="BR12" i="1" a="1"/>
  <c r="BR12" i="1" s="1"/>
  <c r="BV12" i="1" a="1"/>
  <c r="BV12" i="1" s="1"/>
  <c r="BZ12" i="1" a="1"/>
  <c r="BZ12" i="1" s="1"/>
  <c r="CD12" i="1" a="1"/>
  <c r="CD12" i="1" s="1"/>
  <c r="CH12" i="1" a="1"/>
  <c r="CH12" i="1" s="1"/>
  <c r="CL12" i="1" a="1"/>
  <c r="CL12" i="1" s="1"/>
  <c r="CP12" i="1" a="1"/>
  <c r="CP12" i="1" s="1"/>
  <c r="CT12" i="1" a="1"/>
  <c r="CT12" i="1" s="1"/>
  <c r="CX12" i="1" a="1"/>
  <c r="CX12" i="1" s="1"/>
  <c r="DB12" i="1" a="1"/>
  <c r="DB12" i="1" s="1"/>
  <c r="DF12" i="1" a="1"/>
  <c r="DF12" i="1" s="1"/>
  <c r="DJ12" i="1" a="1"/>
  <c r="DJ12" i="1" s="1"/>
  <c r="DN12" i="1" a="1"/>
  <c r="DN12" i="1" s="1"/>
  <c r="DR12" i="1" a="1"/>
  <c r="DR12" i="1" s="1"/>
  <c r="DV12" i="1" a="1"/>
  <c r="DV12" i="1" s="1"/>
  <c r="O13" i="1" a="1"/>
  <c r="O13" i="1" s="1"/>
  <c r="S13" i="1" a="1"/>
  <c r="S13" i="1" s="1"/>
  <c r="W13" i="1" a="1"/>
  <c r="W13" i="1" s="1"/>
  <c r="AA13" i="1" a="1"/>
  <c r="AA13" i="1" s="1"/>
  <c r="AE13" i="1" a="1"/>
  <c r="AE13" i="1" s="1"/>
  <c r="AI13" i="1" a="1"/>
  <c r="AI13" i="1" s="1"/>
  <c r="AM13" i="1" a="1"/>
  <c r="AM13" i="1" s="1"/>
  <c r="CK10" i="1" a="1"/>
  <c r="CK10" i="1" s="1"/>
  <c r="CO10" i="1" a="1"/>
  <c r="CO10" i="1" s="1"/>
  <c r="CR10" i="1" a="1"/>
  <c r="CR10" i="1" s="1"/>
  <c r="CV10" i="1" a="1"/>
  <c r="CV10" i="1" s="1"/>
  <c r="CY10" i="1" a="1"/>
  <c r="CY10" i="1" s="1"/>
  <c r="DC10" i="1" a="1"/>
  <c r="DC10" i="1" s="1"/>
  <c r="DF10" i="1" a="1"/>
  <c r="DF10" i="1" s="1"/>
  <c r="DJ10" i="1" a="1"/>
  <c r="DJ10" i="1" s="1"/>
  <c r="DQ10" i="1" a="1"/>
  <c r="DQ10" i="1" s="1"/>
  <c r="DU10" i="1" a="1"/>
  <c r="DU10" i="1" s="1"/>
  <c r="DY10" i="1" a="1"/>
  <c r="DY10" i="1" s="1"/>
  <c r="N11" i="1" a="1"/>
  <c r="N11" i="1" s="1"/>
  <c r="R11" i="1" a="1"/>
  <c r="R11" i="1" s="1"/>
  <c r="V11" i="1" a="1"/>
  <c r="V11" i="1" s="1"/>
  <c r="Y11" i="1" a="1"/>
  <c r="Y11" i="1" s="1"/>
  <c r="AC11" i="1" a="1"/>
  <c r="AC11" i="1" s="1"/>
  <c r="AF11" i="1" a="1"/>
  <c r="AF11" i="1" s="1"/>
  <c r="AJ11" i="1" a="1"/>
  <c r="AJ11" i="1" s="1"/>
  <c r="AM11" i="1" a="1"/>
  <c r="AM11" i="1" s="1"/>
  <c r="AQ11" i="1" a="1"/>
  <c r="AQ11" i="1" s="1"/>
  <c r="AX11" i="1" a="1"/>
  <c r="AX11" i="1" s="1"/>
  <c r="BB11" i="1" a="1"/>
  <c r="BB11" i="1" s="1"/>
  <c r="BE11" i="1" a="1"/>
  <c r="BE11" i="1" s="1"/>
  <c r="BI11" i="1" a="1"/>
  <c r="BI11" i="1" s="1"/>
  <c r="BL11" i="1" a="1"/>
  <c r="BL11" i="1" s="1"/>
  <c r="BP11" i="1" a="1"/>
  <c r="BP11" i="1" s="1"/>
  <c r="BS11" i="1" a="1"/>
  <c r="BS11" i="1" s="1"/>
  <c r="BW11" i="1" a="1"/>
  <c r="BW11" i="1" s="1"/>
  <c r="CD11" i="1" a="1"/>
  <c r="CD11" i="1" s="1"/>
  <c r="CH11" i="1" a="1"/>
  <c r="CH11" i="1" s="1"/>
  <c r="CK11" i="1" a="1"/>
  <c r="CK11" i="1" s="1"/>
  <c r="CO11" i="1" a="1"/>
  <c r="CO11" i="1" s="1"/>
  <c r="CR11" i="1" a="1"/>
  <c r="CR11" i="1" s="1"/>
  <c r="CV11" i="1" a="1"/>
  <c r="CV11" i="1" s="1"/>
  <c r="CY11" i="1" a="1"/>
  <c r="CY11" i="1" s="1"/>
  <c r="DC11" i="1" a="1"/>
  <c r="DC11" i="1" s="1"/>
  <c r="DF11" i="1" a="1"/>
  <c r="DF11" i="1" s="1"/>
  <c r="DJ11" i="1" a="1"/>
  <c r="DJ11" i="1" s="1"/>
  <c r="DN11" i="1" a="1"/>
  <c r="DN11" i="1" s="1"/>
  <c r="DR11" i="1" a="1"/>
  <c r="DR11" i="1" s="1"/>
  <c r="DV11" i="1" a="1"/>
  <c r="DV11" i="1" s="1"/>
  <c r="O12" i="1" a="1"/>
  <c r="O12" i="1" s="1"/>
  <c r="S12" i="1" a="1"/>
  <c r="S12" i="1" s="1"/>
  <c r="W12" i="1" a="1"/>
  <c r="W12" i="1" s="1"/>
  <c r="AA12" i="1" a="1"/>
  <c r="AA12" i="1" s="1"/>
  <c r="AE12" i="1" a="1"/>
  <c r="AE12" i="1" s="1"/>
  <c r="AI12" i="1" a="1"/>
  <c r="AI12" i="1" s="1"/>
  <c r="AM12" i="1" a="1"/>
  <c r="AM12" i="1" s="1"/>
  <c r="AQ12" i="1" a="1"/>
  <c r="AQ12" i="1" s="1"/>
  <c r="AU12" i="1" a="1"/>
  <c r="AU12" i="1" s="1"/>
  <c r="AY12" i="1" a="1"/>
  <c r="AY12" i="1" s="1"/>
  <c r="BC12" i="1" a="1"/>
  <c r="BC12" i="1" s="1"/>
  <c r="BG12" i="1" a="1"/>
  <c r="BG12" i="1" s="1"/>
  <c r="BK12" i="1" a="1"/>
  <c r="BK12" i="1" s="1"/>
  <c r="BO12" i="1" a="1"/>
  <c r="BO12" i="1" s="1"/>
  <c r="BS12" i="1" a="1"/>
  <c r="BS12" i="1" s="1"/>
  <c r="BW12" i="1" a="1"/>
  <c r="BW12" i="1" s="1"/>
  <c r="CA12" i="1" a="1"/>
  <c r="CA12" i="1" s="1"/>
  <c r="CE12" i="1" a="1"/>
  <c r="CE12" i="1" s="1"/>
  <c r="CI12" i="1" a="1"/>
  <c r="CI12" i="1" s="1"/>
  <c r="CM12" i="1" a="1"/>
  <c r="CM12" i="1" s="1"/>
  <c r="CQ12" i="1" a="1"/>
  <c r="CQ12" i="1" s="1"/>
  <c r="CU12" i="1" a="1"/>
  <c r="CU12" i="1" s="1"/>
  <c r="CY12" i="1" a="1"/>
  <c r="CY12" i="1" s="1"/>
  <c r="DC12" i="1" a="1"/>
  <c r="DC12" i="1" s="1"/>
  <c r="DG12" i="1" a="1"/>
  <c r="DG12" i="1" s="1"/>
  <c r="DK12" i="1" a="1"/>
  <c r="DK12" i="1" s="1"/>
  <c r="DO12" i="1" a="1"/>
  <c r="DO12" i="1" s="1"/>
  <c r="DS12" i="1" a="1"/>
  <c r="DS12" i="1" s="1"/>
  <c r="DW12" i="1" a="1"/>
  <c r="DW12" i="1" s="1"/>
  <c r="L13" i="1" a="1"/>
  <c r="L13" i="1" s="1"/>
  <c r="P13" i="1" a="1"/>
  <c r="P13" i="1" s="1"/>
  <c r="T13" i="1" a="1"/>
  <c r="T13" i="1" s="1"/>
  <c r="X13" i="1" a="1"/>
  <c r="X13" i="1" s="1"/>
  <c r="AB13" i="1" a="1"/>
  <c r="AB13" i="1" s="1"/>
  <c r="AF13" i="1" a="1"/>
  <c r="AF13" i="1" s="1"/>
  <c r="AJ13" i="1" a="1"/>
  <c r="AJ13" i="1" s="1"/>
  <c r="CL10" i="1" a="1"/>
  <c r="CL10" i="1" s="1"/>
  <c r="CS10" i="1" a="1"/>
  <c r="CS10" i="1" s="1"/>
  <c r="CW10" i="1" a="1"/>
  <c r="CW10" i="1" s="1"/>
  <c r="CZ10" i="1" a="1"/>
  <c r="CZ10" i="1" s="1"/>
  <c r="DD10" i="1" a="1"/>
  <c r="DD10" i="1" s="1"/>
  <c r="DG10" i="1" a="1"/>
  <c r="DG10" i="1" s="1"/>
  <c r="DK10" i="1" a="1"/>
  <c r="DK10" i="1" s="1"/>
  <c r="DN10" i="1" a="1"/>
  <c r="DN10" i="1" s="1"/>
  <c r="DR10" i="1" a="1"/>
  <c r="DR10" i="1" s="1"/>
  <c r="DV10" i="1" a="1"/>
  <c r="DV10" i="1" s="1"/>
  <c r="O11" i="1" a="1"/>
  <c r="O11" i="1" s="1"/>
  <c r="S11" i="1" a="1"/>
  <c r="S11" i="1" s="1"/>
  <c r="Z11" i="1" a="1"/>
  <c r="Z11" i="1" s="1"/>
  <c r="AD11" i="1" a="1"/>
  <c r="AD11" i="1" s="1"/>
  <c r="AG11" i="1" a="1"/>
  <c r="AG11" i="1" s="1"/>
  <c r="AK11" i="1" a="1"/>
  <c r="AK11" i="1" s="1"/>
  <c r="AN11" i="1" a="1"/>
  <c r="AN11" i="1" s="1"/>
  <c r="AR11" i="1" a="1"/>
  <c r="AR11" i="1" s="1"/>
  <c r="AU11" i="1" a="1"/>
  <c r="AU11" i="1" s="1"/>
  <c r="AY11" i="1" a="1"/>
  <c r="AY11" i="1" s="1"/>
  <c r="BF11" i="1" a="1"/>
  <c r="BF11" i="1" s="1"/>
  <c r="BJ11" i="1" a="1"/>
  <c r="BJ11" i="1" s="1"/>
  <c r="BM11" i="1" a="1"/>
  <c r="BM11" i="1" s="1"/>
  <c r="BQ11" i="1" a="1"/>
  <c r="BQ11" i="1" s="1"/>
  <c r="BT11" i="1" a="1"/>
  <c r="BT11" i="1" s="1"/>
  <c r="BX11" i="1" a="1"/>
  <c r="BX11" i="1" s="1"/>
  <c r="CA11" i="1" a="1"/>
  <c r="CA11" i="1" s="1"/>
  <c r="CE11" i="1" a="1"/>
  <c r="CE11" i="1" s="1"/>
  <c r="CL11" i="1" a="1"/>
  <c r="CL11" i="1" s="1"/>
  <c r="CP11" i="1" a="1"/>
  <c r="CP11" i="1" s="1"/>
  <c r="CS11" i="1" a="1"/>
  <c r="CS11" i="1" s="1"/>
  <c r="CW11" i="1" a="1"/>
  <c r="CW11" i="1" s="1"/>
  <c r="CZ11" i="1" a="1"/>
  <c r="CZ11" i="1" s="1"/>
  <c r="DG11" i="1" a="1"/>
  <c r="DG11" i="1" s="1"/>
  <c r="DK11" i="1" a="1"/>
  <c r="DK11" i="1" s="1"/>
  <c r="DO11" i="1" a="1"/>
  <c r="DO11" i="1" s="1"/>
  <c r="DS11" i="1" a="1"/>
  <c r="DS11" i="1" s="1"/>
  <c r="DW11" i="1" a="1"/>
  <c r="DW11" i="1" s="1"/>
  <c r="L12" i="1" a="1"/>
  <c r="L12" i="1" s="1"/>
  <c r="P12" i="1" a="1"/>
  <c r="P12" i="1" s="1"/>
  <c r="T12" i="1" a="1"/>
  <c r="T12" i="1" s="1"/>
  <c r="X12" i="1" a="1"/>
  <c r="X12" i="1" s="1"/>
  <c r="AB12" i="1" a="1"/>
  <c r="AB12" i="1" s="1"/>
  <c r="AF12" i="1" a="1"/>
  <c r="AF12" i="1" s="1"/>
  <c r="AJ12" i="1" a="1"/>
  <c r="AJ12" i="1" s="1"/>
  <c r="AN12" i="1" a="1"/>
  <c r="AN12" i="1" s="1"/>
  <c r="AR12" i="1" a="1"/>
  <c r="AR12" i="1" s="1"/>
  <c r="AV12" i="1" a="1"/>
  <c r="AV12" i="1" s="1"/>
  <c r="AZ12" i="1" a="1"/>
  <c r="AZ12" i="1" s="1"/>
  <c r="BD12" i="1" a="1"/>
  <c r="BD12" i="1" s="1"/>
  <c r="BH12" i="1" a="1"/>
  <c r="BH12" i="1" s="1"/>
  <c r="BL12" i="1" a="1"/>
  <c r="BL12" i="1" s="1"/>
  <c r="BP12" i="1" a="1"/>
  <c r="BP12" i="1" s="1"/>
  <c r="BT12" i="1" a="1"/>
  <c r="BT12" i="1" s="1"/>
  <c r="BX12" i="1" a="1"/>
  <c r="BX12" i="1" s="1"/>
  <c r="CB12" i="1" a="1"/>
  <c r="CB12" i="1" s="1"/>
  <c r="CF12" i="1" a="1"/>
  <c r="CF12" i="1" s="1"/>
  <c r="CJ12" i="1" a="1"/>
  <c r="CJ12" i="1" s="1"/>
  <c r="CN12" i="1" a="1"/>
  <c r="CN12" i="1" s="1"/>
  <c r="CR12" i="1" a="1"/>
  <c r="CR12" i="1" s="1"/>
  <c r="CV12" i="1" a="1"/>
  <c r="CV12" i="1" s="1"/>
  <c r="CZ12" i="1" a="1"/>
  <c r="CZ12" i="1" s="1"/>
  <c r="DD12" i="1" a="1"/>
  <c r="DD12" i="1" s="1"/>
  <c r="DH12" i="1" a="1"/>
  <c r="DH12" i="1" s="1"/>
  <c r="DL12" i="1" a="1"/>
  <c r="DL12" i="1" s="1"/>
  <c r="DP12" i="1" a="1"/>
  <c r="DP12" i="1" s="1"/>
  <c r="DT12" i="1" a="1"/>
  <c r="DT12" i="1" s="1"/>
  <c r="DX12" i="1" a="1"/>
  <c r="DX12" i="1" s="1"/>
  <c r="M13" i="1" a="1"/>
  <c r="M13" i="1" s="1"/>
  <c r="Q13" i="1" a="1"/>
  <c r="Q13" i="1" s="1"/>
  <c r="U13" i="1" a="1"/>
  <c r="U13" i="1" s="1"/>
  <c r="Y13" i="1" a="1"/>
  <c r="Y13" i="1" s="1"/>
  <c r="AC13" i="1" a="1"/>
  <c r="AC13" i="1" s="1"/>
  <c r="AG13" i="1" a="1"/>
  <c r="AG13" i="1" s="1"/>
  <c r="AK13" i="1" a="1"/>
  <c r="AK13" i="1" s="1"/>
  <c r="AO13" i="1" a="1"/>
  <c r="AO13" i="1" s="1"/>
  <c r="AS13" i="1" a="1"/>
  <c r="AS13" i="1" s="1"/>
  <c r="AW13" i="1" a="1"/>
  <c r="AW13" i="1" s="1"/>
  <c r="BA13" i="1" a="1"/>
  <c r="BA13" i="1" s="1"/>
  <c r="AL13" i="1" a="1"/>
  <c r="AL13" i="1" s="1"/>
  <c r="AR13" i="1" a="1"/>
  <c r="AR13" i="1" s="1"/>
  <c r="AX13" i="1" a="1"/>
  <c r="AX13" i="1" s="1"/>
  <c r="BC13" i="1" a="1"/>
  <c r="BC13" i="1" s="1"/>
  <c r="BG13" i="1" a="1"/>
  <c r="BG13" i="1" s="1"/>
  <c r="BK13" i="1" a="1"/>
  <c r="BK13" i="1" s="1"/>
  <c r="BO13" i="1" a="1"/>
  <c r="BO13" i="1" s="1"/>
  <c r="BS13" i="1" a="1"/>
  <c r="BS13" i="1" s="1"/>
  <c r="BW13" i="1" a="1"/>
  <c r="BW13" i="1" s="1"/>
  <c r="CA13" i="1" a="1"/>
  <c r="CA13" i="1" s="1"/>
  <c r="CE13" i="1" a="1"/>
  <c r="CE13" i="1" s="1"/>
  <c r="CI13" i="1" a="1"/>
  <c r="CI13" i="1" s="1"/>
  <c r="CM13" i="1" a="1"/>
  <c r="CM13" i="1" s="1"/>
  <c r="CQ13" i="1" a="1"/>
  <c r="CQ13" i="1" s="1"/>
  <c r="CU13" i="1" a="1"/>
  <c r="CU13" i="1" s="1"/>
  <c r="CY13" i="1" a="1"/>
  <c r="CY13" i="1" s="1"/>
  <c r="DC13" i="1" a="1"/>
  <c r="DC13" i="1" s="1"/>
  <c r="DG13" i="1" a="1"/>
  <c r="DG13" i="1" s="1"/>
  <c r="DK13" i="1" a="1"/>
  <c r="DK13" i="1" s="1"/>
  <c r="DO13" i="1" a="1"/>
  <c r="DO13" i="1" s="1"/>
  <c r="DS13" i="1" a="1"/>
  <c r="DS13" i="1" s="1"/>
  <c r="DW13" i="1" a="1"/>
  <c r="DW13" i="1" s="1"/>
  <c r="DQ13" i="1" a="1"/>
  <c r="DQ13" i="1" s="1"/>
  <c r="AN13" i="1" a="1"/>
  <c r="AN13" i="1" s="1"/>
  <c r="AT13" i="1" a="1"/>
  <c r="AT13" i="1" s="1"/>
  <c r="AY13" i="1" a="1"/>
  <c r="AY13" i="1" s="1"/>
  <c r="BD13" i="1" a="1"/>
  <c r="BD13" i="1" s="1"/>
  <c r="BH13" i="1" a="1"/>
  <c r="BH13" i="1" s="1"/>
  <c r="BL13" i="1" a="1"/>
  <c r="BL13" i="1" s="1"/>
  <c r="BP13" i="1" a="1"/>
  <c r="BP13" i="1" s="1"/>
  <c r="BT13" i="1" a="1"/>
  <c r="BT13" i="1" s="1"/>
  <c r="BX13" i="1" a="1"/>
  <c r="BX13" i="1" s="1"/>
  <c r="CB13" i="1" a="1"/>
  <c r="CB13" i="1" s="1"/>
  <c r="CF13" i="1" a="1"/>
  <c r="CF13" i="1" s="1"/>
  <c r="CJ13" i="1" a="1"/>
  <c r="CJ13" i="1" s="1"/>
  <c r="CN13" i="1" a="1"/>
  <c r="CN13" i="1" s="1"/>
  <c r="CR13" i="1" a="1"/>
  <c r="CR13" i="1" s="1"/>
  <c r="CV13" i="1" a="1"/>
  <c r="CV13" i="1" s="1"/>
  <c r="CZ13" i="1" a="1"/>
  <c r="CZ13" i="1" s="1"/>
  <c r="DD13" i="1" a="1"/>
  <c r="DD13" i="1" s="1"/>
  <c r="DH13" i="1" a="1"/>
  <c r="DH13" i="1" s="1"/>
  <c r="DL13" i="1" a="1"/>
  <c r="DL13" i="1" s="1"/>
  <c r="DP13" i="1" a="1"/>
  <c r="DP13" i="1" s="1"/>
  <c r="DT13" i="1" a="1"/>
  <c r="DT13" i="1" s="1"/>
  <c r="DX13" i="1" a="1"/>
  <c r="DX13" i="1" s="1"/>
  <c r="DM13" i="1" a="1"/>
  <c r="DM13" i="1" s="1"/>
  <c r="AP13" i="1" a="1"/>
  <c r="AP13" i="1" s="1"/>
  <c r="AU13" i="1" a="1"/>
  <c r="AU13" i="1" s="1"/>
  <c r="AZ13" i="1" a="1"/>
  <c r="AZ13" i="1" s="1"/>
  <c r="BE13" i="1" a="1"/>
  <c r="BE13" i="1" s="1"/>
  <c r="BI13" i="1" a="1"/>
  <c r="BI13" i="1" s="1"/>
  <c r="BM13" i="1" a="1"/>
  <c r="BM13" i="1" s="1"/>
  <c r="BQ13" i="1" a="1"/>
  <c r="BQ13" i="1" s="1"/>
  <c r="BU13" i="1" a="1"/>
  <c r="BU13" i="1" s="1"/>
  <c r="BY13" i="1" a="1"/>
  <c r="BY13" i="1" s="1"/>
  <c r="CC13" i="1" a="1"/>
  <c r="CC13" i="1" s="1"/>
  <c r="CG13" i="1" a="1"/>
  <c r="CG13" i="1" s="1"/>
  <c r="CK13" i="1" a="1"/>
  <c r="CK13" i="1" s="1"/>
  <c r="CO13" i="1" a="1"/>
  <c r="CO13" i="1" s="1"/>
  <c r="CS13" i="1" a="1"/>
  <c r="CS13" i="1" s="1"/>
  <c r="CW13" i="1" a="1"/>
  <c r="CW13" i="1" s="1"/>
  <c r="DA13" i="1" a="1"/>
  <c r="DA13" i="1" s="1"/>
  <c r="DE13" i="1" a="1"/>
  <c r="DE13" i="1" s="1"/>
  <c r="DU13" i="1" a="1"/>
  <c r="DU13" i="1" s="1"/>
  <c r="AQ13" i="1" a="1"/>
  <c r="AQ13" i="1" s="1"/>
  <c r="AV13" i="1" a="1"/>
  <c r="AV13" i="1" s="1"/>
  <c r="BB13" i="1" a="1"/>
  <c r="BB13" i="1" s="1"/>
  <c r="BF13" i="1" a="1"/>
  <c r="BF13" i="1" s="1"/>
  <c r="BJ13" i="1" a="1"/>
  <c r="BJ13" i="1" s="1"/>
  <c r="BN13" i="1" a="1"/>
  <c r="BN13" i="1" s="1"/>
  <c r="BR13" i="1" a="1"/>
  <c r="BR13" i="1" s="1"/>
  <c r="BV13" i="1" a="1"/>
  <c r="BV13" i="1" s="1"/>
  <c r="BZ13" i="1" a="1"/>
  <c r="BZ13" i="1" s="1"/>
  <c r="CD13" i="1" a="1"/>
  <c r="CD13" i="1" s="1"/>
  <c r="CH13" i="1" a="1"/>
  <c r="CH13" i="1" s="1"/>
  <c r="CL13" i="1" a="1"/>
  <c r="CL13" i="1" s="1"/>
  <c r="CP13" i="1" a="1"/>
  <c r="CP13" i="1" s="1"/>
  <c r="CT13" i="1" a="1"/>
  <c r="CT13" i="1" s="1"/>
  <c r="CX13" i="1" a="1"/>
  <c r="CX13" i="1" s="1"/>
  <c r="DB13" i="1" a="1"/>
  <c r="DB13" i="1" s="1"/>
  <c r="DF13" i="1" a="1"/>
  <c r="DF13" i="1" s="1"/>
  <c r="DJ13" i="1" a="1"/>
  <c r="DJ13" i="1" s="1"/>
  <c r="DN13" i="1" a="1"/>
  <c r="DN13" i="1" s="1"/>
  <c r="DR13" i="1" a="1"/>
  <c r="DR13" i="1" s="1"/>
  <c r="DV13" i="1" a="1"/>
  <c r="DV13" i="1" s="1"/>
  <c r="DI13" i="1" a="1"/>
  <c r="DI13" i="1" s="1"/>
  <c r="DY13" i="1" a="1"/>
  <c r="DY13" i="1" s="1"/>
  <c r="K2" i="1"/>
  <c r="L7" i="1" a="1"/>
  <c r="L7" i="1" s="1"/>
  <c r="N7" i="1" a="1"/>
  <c r="N7" i="1" s="1"/>
  <c r="P7" i="1" a="1"/>
  <c r="P7" i="1" s="1"/>
  <c r="R7" i="1" a="1"/>
  <c r="R7" i="1" s="1"/>
  <c r="T7" i="1" a="1"/>
  <c r="T7" i="1" s="1"/>
  <c r="V7" i="1" a="1"/>
  <c r="V7" i="1" s="1"/>
  <c r="X7" i="1" a="1"/>
  <c r="X7" i="1" s="1"/>
  <c r="Z7" i="1" a="1"/>
  <c r="Z7" i="1" s="1"/>
  <c r="AB7" i="1" a="1"/>
  <c r="AB7" i="1" s="1"/>
  <c r="AD7" i="1" a="1"/>
  <c r="AD7" i="1" s="1"/>
  <c r="AF7" i="1" a="1"/>
  <c r="AF7" i="1" s="1"/>
  <c r="AH7" i="1" a="1"/>
  <c r="AH7" i="1" s="1"/>
  <c r="AJ7" i="1" a="1"/>
  <c r="AJ7" i="1" s="1"/>
  <c r="AL7" i="1" a="1"/>
  <c r="AL7" i="1" s="1"/>
  <c r="AN7" i="1" a="1"/>
  <c r="AN7" i="1" s="1"/>
  <c r="AP7" i="1" a="1"/>
  <c r="AP7" i="1" s="1"/>
  <c r="AR7" i="1" a="1"/>
  <c r="AR7" i="1" s="1"/>
  <c r="AT7" i="1" a="1"/>
  <c r="AT7" i="1" s="1"/>
  <c r="AV7" i="1" a="1"/>
  <c r="AV7" i="1" s="1"/>
  <c r="AX7" i="1" a="1"/>
  <c r="AX7" i="1" s="1"/>
  <c r="AZ7" i="1" a="1"/>
  <c r="AZ7" i="1" s="1"/>
  <c r="BB7" i="1" a="1"/>
  <c r="BB7" i="1" s="1"/>
  <c r="BD7" i="1" a="1"/>
  <c r="BD7" i="1" s="1"/>
  <c r="BF7" i="1" a="1"/>
  <c r="BF7" i="1" s="1"/>
  <c r="BH7" i="1" a="1"/>
  <c r="BH7" i="1" s="1"/>
  <c r="BJ7" i="1" a="1"/>
  <c r="BJ7" i="1" s="1"/>
  <c r="BL7" i="1" a="1"/>
  <c r="BL7" i="1" s="1"/>
  <c r="BN7" i="1" a="1"/>
  <c r="BN7" i="1" s="1"/>
  <c r="BP7" i="1" a="1"/>
  <c r="BP7" i="1" s="1"/>
  <c r="BR7" i="1" a="1"/>
  <c r="BR7" i="1" s="1"/>
  <c r="BT7" i="1" a="1"/>
  <c r="BT7" i="1" s="1"/>
  <c r="BV7" i="1" a="1"/>
  <c r="BV7" i="1" s="1"/>
  <c r="BX7" i="1" a="1"/>
  <c r="BX7" i="1" s="1"/>
  <c r="BZ7" i="1" a="1"/>
  <c r="BZ7" i="1" s="1"/>
  <c r="CB7" i="1" a="1"/>
  <c r="CB7" i="1" s="1"/>
  <c r="CD7" i="1" a="1"/>
  <c r="CD7" i="1" s="1"/>
  <c r="CF7" i="1" a="1"/>
  <c r="CF7" i="1" s="1"/>
  <c r="CH7" i="1" a="1"/>
  <c r="CH7" i="1" s="1"/>
  <c r="CJ7" i="1" a="1"/>
  <c r="CJ7" i="1" s="1"/>
  <c r="CL7" i="1" a="1"/>
  <c r="CL7" i="1" s="1"/>
  <c r="CN7" i="1" a="1"/>
  <c r="CN7" i="1" s="1"/>
  <c r="CP7" i="1" a="1"/>
  <c r="CP7" i="1" s="1"/>
  <c r="CR7" i="1" a="1"/>
  <c r="CR7" i="1" s="1"/>
  <c r="CW7" i="1" a="1"/>
  <c r="CW7" i="1" s="1"/>
  <c r="DA7" i="1" a="1"/>
  <c r="DA7" i="1" s="1"/>
  <c r="DE7" i="1" a="1"/>
  <c r="DE7" i="1" s="1"/>
  <c r="DI7" i="1" a="1"/>
  <c r="DI7" i="1" s="1"/>
  <c r="DM7" i="1" a="1"/>
  <c r="DM7" i="1" s="1"/>
  <c r="DQ7" i="1" a="1"/>
  <c r="DQ7" i="1" s="1"/>
  <c r="DU7" i="1" a="1"/>
  <c r="DU7" i="1" s="1"/>
  <c r="DY7" i="1" a="1"/>
  <c r="DY7" i="1" s="1"/>
  <c r="N6" i="1" a="1"/>
  <c r="N6" i="1" s="1"/>
  <c r="R6" i="1" a="1"/>
  <c r="R6" i="1" s="1"/>
  <c r="V6" i="1" a="1"/>
  <c r="V6" i="1" s="1"/>
  <c r="Z6" i="1" a="1"/>
  <c r="Z6" i="1" s="1"/>
  <c r="AD6" i="1" a="1"/>
  <c r="AD6" i="1" s="1"/>
  <c r="AH6" i="1" a="1"/>
  <c r="AH6" i="1" s="1"/>
  <c r="AL6" i="1" a="1"/>
  <c r="AL6" i="1" s="1"/>
  <c r="AP6" i="1" a="1"/>
  <c r="AP6" i="1" s="1"/>
  <c r="AT6" i="1" a="1"/>
  <c r="AT6" i="1" s="1"/>
  <c r="AX6" i="1" a="1"/>
  <c r="AX6" i="1" s="1"/>
  <c r="BB6" i="1" a="1"/>
  <c r="BB6" i="1" s="1"/>
  <c r="BF6" i="1" a="1"/>
  <c r="BF6" i="1" s="1"/>
  <c r="BJ6" i="1" a="1"/>
  <c r="BJ6" i="1" s="1"/>
  <c r="BN6" i="1" a="1"/>
  <c r="BN6" i="1" s="1"/>
  <c r="BR6" i="1" a="1"/>
  <c r="BR6" i="1" s="1"/>
  <c r="BV6" i="1" a="1"/>
  <c r="BV6" i="1" s="1"/>
  <c r="BZ6" i="1" a="1"/>
  <c r="BZ6" i="1" s="1"/>
  <c r="CD6" i="1" a="1"/>
  <c r="CD6" i="1" s="1"/>
  <c r="CH6" i="1" a="1"/>
  <c r="CH6" i="1" s="1"/>
  <c r="CL6" i="1" a="1"/>
  <c r="CL6" i="1" s="1"/>
  <c r="CP6" i="1" a="1"/>
  <c r="CP6" i="1" s="1"/>
  <c r="CT6" i="1" a="1"/>
  <c r="CT6" i="1" s="1"/>
  <c r="CX6" i="1" a="1"/>
  <c r="CX6" i="1" s="1"/>
  <c r="DB6" i="1" a="1"/>
  <c r="DB6" i="1" s="1"/>
  <c r="DF6" i="1" a="1"/>
  <c r="DF6" i="1" s="1"/>
  <c r="DJ6" i="1" a="1"/>
  <c r="DJ6" i="1" s="1"/>
  <c r="DN6" i="1" a="1"/>
  <c r="DN6" i="1" s="1"/>
  <c r="DR6" i="1" a="1"/>
  <c r="DR6" i="1" s="1"/>
  <c r="DV6" i="1" a="1"/>
  <c r="DV6" i="1" s="1"/>
  <c r="L5" i="1" a="1"/>
  <c r="L5" i="1" s="1"/>
  <c r="P5" i="1" a="1"/>
  <c r="P5" i="1" s="1"/>
  <c r="T5" i="1" a="1"/>
  <c r="T5" i="1" s="1"/>
  <c r="X5" i="1" a="1"/>
  <c r="X5" i="1" s="1"/>
  <c r="M7" i="1" a="1"/>
  <c r="M7" i="1" s="1"/>
  <c r="O7" i="1" a="1"/>
  <c r="O7" i="1" s="1"/>
  <c r="Q7" i="1" a="1"/>
  <c r="Q7" i="1" s="1"/>
  <c r="S7" i="1" a="1"/>
  <c r="S7" i="1" s="1"/>
  <c r="U7" i="1" a="1"/>
  <c r="U7" i="1" s="1"/>
  <c r="W7" i="1" a="1"/>
  <c r="W7" i="1" s="1"/>
  <c r="Y7" i="1" a="1"/>
  <c r="Y7" i="1" s="1"/>
  <c r="AA7" i="1" a="1"/>
  <c r="AA7" i="1" s="1"/>
  <c r="AC7" i="1" a="1"/>
  <c r="AC7" i="1" s="1"/>
  <c r="AE7" i="1" a="1"/>
  <c r="AE7" i="1" s="1"/>
  <c r="AG7" i="1" a="1"/>
  <c r="AG7" i="1" s="1"/>
  <c r="AI7" i="1" a="1"/>
  <c r="AI7" i="1" s="1"/>
  <c r="AK7" i="1" a="1"/>
  <c r="AK7" i="1" s="1"/>
  <c r="AM7" i="1" a="1"/>
  <c r="AM7" i="1" s="1"/>
  <c r="AO7" i="1" a="1"/>
  <c r="AO7" i="1" s="1"/>
  <c r="AQ7" i="1" a="1"/>
  <c r="AQ7" i="1" s="1"/>
  <c r="AS7" i="1" a="1"/>
  <c r="AS7" i="1" s="1"/>
  <c r="AU7" i="1" a="1"/>
  <c r="AU7" i="1" s="1"/>
  <c r="AW7" i="1" a="1"/>
  <c r="AW7" i="1" s="1"/>
  <c r="AY7" i="1" a="1"/>
  <c r="AY7" i="1" s="1"/>
  <c r="BA7" i="1" a="1"/>
  <c r="BA7" i="1" s="1"/>
  <c r="BC7" i="1" a="1"/>
  <c r="BC7" i="1" s="1"/>
  <c r="BE7" i="1" a="1"/>
  <c r="BE7" i="1" s="1"/>
  <c r="BG7" i="1" a="1"/>
  <c r="BG7" i="1" s="1"/>
  <c r="BI7" i="1" a="1"/>
  <c r="BI7" i="1" s="1"/>
  <c r="BK7" i="1" a="1"/>
  <c r="BK7" i="1" s="1"/>
  <c r="BM7" i="1" a="1"/>
  <c r="BM7" i="1" s="1"/>
  <c r="BO7" i="1" a="1"/>
  <c r="BO7" i="1" s="1"/>
  <c r="BQ7" i="1" a="1"/>
  <c r="BQ7" i="1" s="1"/>
  <c r="BS7" i="1" a="1"/>
  <c r="BS7" i="1" s="1"/>
  <c r="BU7" i="1" a="1"/>
  <c r="BU7" i="1" s="1"/>
  <c r="BW7" i="1" a="1"/>
  <c r="BW7" i="1" s="1"/>
  <c r="BY7" i="1" a="1"/>
  <c r="BY7" i="1" s="1"/>
  <c r="CA7" i="1" a="1"/>
  <c r="CA7" i="1" s="1"/>
  <c r="CC7" i="1" a="1"/>
  <c r="CC7" i="1" s="1"/>
  <c r="CE7" i="1" a="1"/>
  <c r="CE7" i="1" s="1"/>
  <c r="CY7" i="1" a="1"/>
  <c r="CY7" i="1" s="1"/>
  <c r="DC7" i="1" a="1"/>
  <c r="DC7" i="1" s="1"/>
  <c r="DG7" i="1" a="1"/>
  <c r="DG7" i="1" s="1"/>
  <c r="DK7" i="1" a="1"/>
  <c r="DK7" i="1" s="1"/>
  <c r="DO7" i="1" a="1"/>
  <c r="DO7" i="1" s="1"/>
  <c r="DS7" i="1" a="1"/>
  <c r="DS7" i="1" s="1"/>
  <c r="DW7" i="1" a="1"/>
  <c r="DW7" i="1" s="1"/>
  <c r="L6" i="1" a="1"/>
  <c r="L6" i="1" s="1"/>
  <c r="P6" i="1" a="1"/>
  <c r="P6" i="1" s="1"/>
  <c r="T6" i="1" a="1"/>
  <c r="T6" i="1" s="1"/>
  <c r="X6" i="1" a="1"/>
  <c r="X6" i="1" s="1"/>
  <c r="AB6" i="1" a="1"/>
  <c r="AB6" i="1" s="1"/>
  <c r="AF6" i="1" a="1"/>
  <c r="AF6" i="1" s="1"/>
  <c r="AJ6" i="1" a="1"/>
  <c r="AJ6" i="1" s="1"/>
  <c r="AN6" i="1" a="1"/>
  <c r="AN6" i="1" s="1"/>
  <c r="AR6" i="1" a="1"/>
  <c r="AR6" i="1" s="1"/>
  <c r="AV6" i="1" a="1"/>
  <c r="AV6" i="1" s="1"/>
  <c r="AZ6" i="1" a="1"/>
  <c r="AZ6" i="1" s="1"/>
  <c r="BD6" i="1" a="1"/>
  <c r="BD6" i="1" s="1"/>
  <c r="BH6" i="1" a="1"/>
  <c r="BH6" i="1" s="1"/>
  <c r="BL6" i="1" a="1"/>
  <c r="BL6" i="1" s="1"/>
  <c r="BP6" i="1" a="1"/>
  <c r="BP6" i="1" s="1"/>
  <c r="BT6" i="1" a="1"/>
  <c r="BT6" i="1" s="1"/>
  <c r="BX6" i="1" a="1"/>
  <c r="BX6" i="1" s="1"/>
  <c r="CB6" i="1" a="1"/>
  <c r="CB6" i="1" s="1"/>
  <c r="CF6" i="1" a="1"/>
  <c r="CF6" i="1" s="1"/>
  <c r="CJ6" i="1" a="1"/>
  <c r="CJ6" i="1" s="1"/>
  <c r="CN6" i="1" a="1"/>
  <c r="CN6" i="1" s="1"/>
  <c r="CR6" i="1" a="1"/>
  <c r="CR6" i="1" s="1"/>
  <c r="CV6" i="1" a="1"/>
  <c r="CV6" i="1" s="1"/>
  <c r="CZ6" i="1" a="1"/>
  <c r="CZ6" i="1" s="1"/>
  <c r="DD6" i="1" a="1"/>
  <c r="DD6" i="1" s="1"/>
  <c r="DH6" i="1" a="1"/>
  <c r="DH6" i="1" s="1"/>
  <c r="DL6" i="1" a="1"/>
  <c r="DL6" i="1" s="1"/>
  <c r="DP6" i="1" a="1"/>
  <c r="DP6" i="1" s="1"/>
  <c r="CG7" i="1" a="1"/>
  <c r="CG7" i="1" s="1"/>
  <c r="CO7" i="1" a="1"/>
  <c r="CO7" i="1" s="1"/>
  <c r="CU7" i="1" a="1"/>
  <c r="CU7" i="1" s="1"/>
  <c r="DB7" i="1" a="1"/>
  <c r="DB7" i="1" s="1"/>
  <c r="DJ7" i="1" a="1"/>
  <c r="DJ7" i="1" s="1"/>
  <c r="DR7" i="1" a="1"/>
  <c r="DR7" i="1" s="1"/>
  <c r="S6" i="1" a="1"/>
  <c r="S6" i="1" s="1"/>
  <c r="AA6" i="1" a="1"/>
  <c r="AA6" i="1" s="1"/>
  <c r="AI6" i="1" a="1"/>
  <c r="AI6" i="1" s="1"/>
  <c r="AQ6" i="1" a="1"/>
  <c r="AQ6" i="1" s="1"/>
  <c r="AY6" i="1" a="1"/>
  <c r="AY6" i="1" s="1"/>
  <c r="BG6" i="1" a="1"/>
  <c r="BG6" i="1" s="1"/>
  <c r="BO6" i="1" a="1"/>
  <c r="BO6" i="1" s="1"/>
  <c r="BW6" i="1" a="1"/>
  <c r="BW6" i="1" s="1"/>
  <c r="CE6" i="1" a="1"/>
  <c r="CE6" i="1" s="1"/>
  <c r="CM6" i="1" a="1"/>
  <c r="CM6" i="1" s="1"/>
  <c r="CU6" i="1" a="1"/>
  <c r="CU6" i="1" s="1"/>
  <c r="DC6" i="1" a="1"/>
  <c r="DC6" i="1" s="1"/>
  <c r="DK6" i="1" a="1"/>
  <c r="DK6" i="1" s="1"/>
  <c r="DS6" i="1" a="1"/>
  <c r="DS6" i="1" s="1"/>
  <c r="DX6" i="1" a="1"/>
  <c r="DX6" i="1" s="1"/>
  <c r="O5" i="1" a="1"/>
  <c r="O5" i="1" s="1"/>
  <c r="U5" i="1" a="1"/>
  <c r="U5" i="1" s="1"/>
  <c r="Z5" i="1" a="1"/>
  <c r="Z5" i="1" s="1"/>
  <c r="AD5" i="1" a="1"/>
  <c r="AD5" i="1" s="1"/>
  <c r="AH5" i="1" a="1"/>
  <c r="AH5" i="1" s="1"/>
  <c r="AL5" i="1" a="1"/>
  <c r="AL5" i="1" s="1"/>
  <c r="AP5" i="1" a="1"/>
  <c r="AP5" i="1" s="1"/>
  <c r="AT5" i="1" a="1"/>
  <c r="AT5" i="1" s="1"/>
  <c r="AX5" i="1" a="1"/>
  <c r="AX5" i="1" s="1"/>
  <c r="BB5" i="1" a="1"/>
  <c r="BB5" i="1" s="1"/>
  <c r="BF5" i="1" a="1"/>
  <c r="BF5" i="1" s="1"/>
  <c r="BJ5" i="1" a="1"/>
  <c r="BJ5" i="1" s="1"/>
  <c r="BN5" i="1" a="1"/>
  <c r="BN5" i="1" s="1"/>
  <c r="BR5" i="1" a="1"/>
  <c r="BR5" i="1" s="1"/>
  <c r="BV5" i="1" a="1"/>
  <c r="BV5" i="1" s="1"/>
  <c r="BZ5" i="1" a="1"/>
  <c r="BZ5" i="1" s="1"/>
  <c r="CD5" i="1" a="1"/>
  <c r="CD5" i="1" s="1"/>
  <c r="CH5" i="1" a="1"/>
  <c r="CH5" i="1" s="1"/>
  <c r="CL5" i="1" a="1"/>
  <c r="CL5" i="1" s="1"/>
  <c r="CP5" i="1" a="1"/>
  <c r="CP5" i="1" s="1"/>
  <c r="CT5" i="1" a="1"/>
  <c r="CT5" i="1" s="1"/>
  <c r="CX5" i="1" a="1"/>
  <c r="CX5" i="1" s="1"/>
  <c r="DB5" i="1" a="1"/>
  <c r="DB5" i="1" s="1"/>
  <c r="DF5" i="1" a="1"/>
  <c r="DF5" i="1" s="1"/>
  <c r="DJ5" i="1" a="1"/>
  <c r="DJ5" i="1" s="1"/>
  <c r="DN5" i="1" a="1"/>
  <c r="DN5" i="1" s="1"/>
  <c r="DR5" i="1" a="1"/>
  <c r="DR5" i="1" s="1"/>
  <c r="DV5" i="1" a="1"/>
  <c r="DV5" i="1" s="1"/>
  <c r="L4" i="1" a="1"/>
  <c r="L4" i="1" s="1"/>
  <c r="N4" i="1" a="1"/>
  <c r="N4" i="1" s="1"/>
  <c r="P4" i="1" a="1"/>
  <c r="P4" i="1" s="1"/>
  <c r="R4" i="1" a="1"/>
  <c r="R4" i="1" s="1"/>
  <c r="T4" i="1" a="1"/>
  <c r="T4" i="1" s="1"/>
  <c r="CI7" i="1" a="1"/>
  <c r="CI7" i="1" s="1"/>
  <c r="CQ7" i="1" a="1"/>
  <c r="CQ7" i="1" s="1"/>
  <c r="CV7" i="1" a="1"/>
  <c r="CV7" i="1" s="1"/>
  <c r="DD7" i="1" a="1"/>
  <c r="DD7" i="1" s="1"/>
  <c r="DL7" i="1" a="1"/>
  <c r="DL7" i="1" s="1"/>
  <c r="DT7" i="1" a="1"/>
  <c r="DT7" i="1" s="1"/>
  <c r="M6" i="1" a="1"/>
  <c r="M6" i="1" s="1"/>
  <c r="U6" i="1" a="1"/>
  <c r="U6" i="1" s="1"/>
  <c r="AC6" i="1" a="1"/>
  <c r="AC6" i="1" s="1"/>
  <c r="AK6" i="1" a="1"/>
  <c r="AK6" i="1" s="1"/>
  <c r="AS6" i="1" a="1"/>
  <c r="AS6" i="1" s="1"/>
  <c r="BA6" i="1" a="1"/>
  <c r="BA6" i="1" s="1"/>
  <c r="BI6" i="1" a="1"/>
  <c r="BI6" i="1" s="1"/>
  <c r="BQ6" i="1" a="1"/>
  <c r="BQ6" i="1" s="1"/>
  <c r="BY6" i="1" a="1"/>
  <c r="BY6" i="1" s="1"/>
  <c r="CG6" i="1" a="1"/>
  <c r="CG6" i="1" s="1"/>
  <c r="CO6" i="1" a="1"/>
  <c r="CO6" i="1" s="1"/>
  <c r="CW6" i="1" a="1"/>
  <c r="CW6" i="1" s="1"/>
  <c r="DE6" i="1" a="1"/>
  <c r="DE6" i="1" s="1"/>
  <c r="DM6" i="1" a="1"/>
  <c r="DM6" i="1" s="1"/>
  <c r="DT6" i="1" a="1"/>
  <c r="DT6" i="1" s="1"/>
  <c r="DY6" i="1" a="1"/>
  <c r="DY6" i="1" s="1"/>
  <c r="Q5" i="1" a="1"/>
  <c r="Q5" i="1" s="1"/>
  <c r="V5" i="1" a="1"/>
  <c r="V5" i="1" s="1"/>
  <c r="AA5" i="1" a="1"/>
  <c r="AA5" i="1" s="1"/>
  <c r="AE5" i="1" a="1"/>
  <c r="AE5" i="1" s="1"/>
  <c r="AI5" i="1" a="1"/>
  <c r="AI5" i="1" s="1"/>
  <c r="AM5" i="1" a="1"/>
  <c r="AM5" i="1" s="1"/>
  <c r="AQ5" i="1" a="1"/>
  <c r="AQ5" i="1" s="1"/>
  <c r="AU5" i="1" a="1"/>
  <c r="AU5" i="1" s="1"/>
  <c r="AY5" i="1" a="1"/>
  <c r="AY5" i="1" s="1"/>
  <c r="BC5" i="1" a="1"/>
  <c r="BC5" i="1" s="1"/>
  <c r="BG5" i="1" a="1"/>
  <c r="BG5" i="1" s="1"/>
  <c r="BK5" i="1" a="1"/>
  <c r="BK5" i="1" s="1"/>
  <c r="BO5" i="1" a="1"/>
  <c r="BO5" i="1" s="1"/>
  <c r="BS5" i="1" a="1"/>
  <c r="BS5" i="1" s="1"/>
  <c r="BW5" i="1" a="1"/>
  <c r="BW5" i="1" s="1"/>
  <c r="CA5" i="1" a="1"/>
  <c r="CA5" i="1" s="1"/>
  <c r="CE5" i="1" a="1"/>
  <c r="CE5" i="1" s="1"/>
  <c r="CI5" i="1" a="1"/>
  <c r="CI5" i="1" s="1"/>
  <c r="CM5" i="1" a="1"/>
  <c r="CM5" i="1" s="1"/>
  <c r="CQ5" i="1" a="1"/>
  <c r="CQ5" i="1" s="1"/>
  <c r="CU5" i="1" a="1"/>
  <c r="CU5" i="1" s="1"/>
  <c r="CY5" i="1" a="1"/>
  <c r="CY5" i="1" s="1"/>
  <c r="DC5" i="1" a="1"/>
  <c r="DC5" i="1" s="1"/>
  <c r="DG5" i="1" a="1"/>
  <c r="DG5" i="1" s="1"/>
  <c r="DK5" i="1" a="1"/>
  <c r="DK5" i="1" s="1"/>
  <c r="DO5" i="1" a="1"/>
  <c r="DO5" i="1" s="1"/>
  <c r="DS5" i="1" a="1"/>
  <c r="DS5" i="1" s="1"/>
  <c r="DW5" i="1" a="1"/>
  <c r="DW5" i="1" s="1"/>
  <c r="L3" i="1" a="1"/>
  <c r="L3" i="1" s="1"/>
  <c r="N3" i="1" a="1"/>
  <c r="N3" i="1" s="1"/>
  <c r="CK7" i="1" a="1"/>
  <c r="CK7" i="1" s="1"/>
  <c r="CS7" i="1" a="1"/>
  <c r="CS7" i="1" s="1"/>
  <c r="CX7" i="1" a="1"/>
  <c r="CX7" i="1" s="1"/>
  <c r="DF7" i="1" a="1"/>
  <c r="DF7" i="1" s="1"/>
  <c r="DN7" i="1" a="1"/>
  <c r="DN7" i="1" s="1"/>
  <c r="DV7" i="1" a="1"/>
  <c r="DV7" i="1" s="1"/>
  <c r="O6" i="1" a="1"/>
  <c r="O6" i="1" s="1"/>
  <c r="W6" i="1" a="1"/>
  <c r="W6" i="1" s="1"/>
  <c r="AE6" i="1" a="1"/>
  <c r="AE6" i="1" s="1"/>
  <c r="AM6" i="1" a="1"/>
  <c r="AM6" i="1" s="1"/>
  <c r="AU6" i="1" a="1"/>
  <c r="AU6" i="1" s="1"/>
  <c r="BC6" i="1" a="1"/>
  <c r="BC6" i="1" s="1"/>
  <c r="BK6" i="1" a="1"/>
  <c r="BK6" i="1" s="1"/>
  <c r="BS6" i="1" a="1"/>
  <c r="BS6" i="1" s="1"/>
  <c r="CA6" i="1" a="1"/>
  <c r="CA6" i="1" s="1"/>
  <c r="CI6" i="1" a="1"/>
  <c r="CI6" i="1" s="1"/>
  <c r="CQ6" i="1" a="1"/>
  <c r="CQ6" i="1" s="1"/>
  <c r="CY6" i="1" a="1"/>
  <c r="CY6" i="1" s="1"/>
  <c r="DG6" i="1" a="1"/>
  <c r="DG6" i="1" s="1"/>
  <c r="DO6" i="1" a="1"/>
  <c r="DO6" i="1" s="1"/>
  <c r="DU6" i="1" a="1"/>
  <c r="DU6" i="1" s="1"/>
  <c r="M5" i="1" a="1"/>
  <c r="M5" i="1" s="1"/>
  <c r="R5" i="1" a="1"/>
  <c r="R5" i="1" s="1"/>
  <c r="W5" i="1" a="1"/>
  <c r="W5" i="1" s="1"/>
  <c r="AB5" i="1" a="1"/>
  <c r="AB5" i="1" s="1"/>
  <c r="AF5" i="1" a="1"/>
  <c r="AF5" i="1" s="1"/>
  <c r="AJ5" i="1" a="1"/>
  <c r="AJ5" i="1" s="1"/>
  <c r="AN5" i="1" a="1"/>
  <c r="AN5" i="1" s="1"/>
  <c r="AR5" i="1" a="1"/>
  <c r="AR5" i="1" s="1"/>
  <c r="AV5" i="1" a="1"/>
  <c r="AV5" i="1" s="1"/>
  <c r="AZ5" i="1" a="1"/>
  <c r="AZ5" i="1" s="1"/>
  <c r="BD5" i="1" a="1"/>
  <c r="BD5" i="1" s="1"/>
  <c r="BH5" i="1" a="1"/>
  <c r="BH5" i="1" s="1"/>
  <c r="BL5" i="1" a="1"/>
  <c r="BL5" i="1" s="1"/>
  <c r="BP5" i="1" a="1"/>
  <c r="BP5" i="1" s="1"/>
  <c r="BT5" i="1" a="1"/>
  <c r="BT5" i="1" s="1"/>
  <c r="BX5" i="1" a="1"/>
  <c r="BX5" i="1" s="1"/>
  <c r="CB5" i="1" a="1"/>
  <c r="CB5" i="1" s="1"/>
  <c r="CF5" i="1" a="1"/>
  <c r="CF5" i="1" s="1"/>
  <c r="CJ5" i="1" a="1"/>
  <c r="CJ5" i="1" s="1"/>
  <c r="CN5" i="1" a="1"/>
  <c r="CN5" i="1" s="1"/>
  <c r="CR5" i="1" a="1"/>
  <c r="CR5" i="1" s="1"/>
  <c r="CV5" i="1" a="1"/>
  <c r="CV5" i="1" s="1"/>
  <c r="CZ5" i="1" a="1"/>
  <c r="CZ5" i="1" s="1"/>
  <c r="DD5" i="1" a="1"/>
  <c r="DD5" i="1" s="1"/>
  <c r="DH5" i="1" a="1"/>
  <c r="DH5" i="1" s="1"/>
  <c r="DL5" i="1" a="1"/>
  <c r="DL5" i="1" s="1"/>
  <c r="DP5" i="1" a="1"/>
  <c r="DP5" i="1" s="1"/>
  <c r="DT5" i="1" a="1"/>
  <c r="DT5" i="1" s="1"/>
  <c r="DX5" i="1" a="1"/>
  <c r="DX5" i="1" s="1"/>
  <c r="M4" i="1" a="1"/>
  <c r="M4" i="1" s="1"/>
  <c r="O4" i="1" a="1"/>
  <c r="O4" i="1" s="1"/>
  <c r="Q4" i="1" a="1"/>
  <c r="Q4" i="1" s="1"/>
  <c r="S4" i="1" a="1"/>
  <c r="S4" i="1" s="1"/>
  <c r="U4" i="1" a="1"/>
  <c r="U4" i="1" s="1"/>
  <c r="W4" i="1" a="1"/>
  <c r="W4" i="1" s="1"/>
  <c r="Y4" i="1" a="1"/>
  <c r="Y4" i="1" s="1"/>
  <c r="CM7" i="1" a="1"/>
  <c r="CM7" i="1" s="1"/>
  <c r="CT7" i="1" a="1"/>
  <c r="CT7" i="1" s="1"/>
  <c r="CZ7" i="1" a="1"/>
  <c r="CZ7" i="1" s="1"/>
  <c r="DH7" i="1" a="1"/>
  <c r="DH7" i="1" s="1"/>
  <c r="DP7" i="1" a="1"/>
  <c r="DP7" i="1" s="1"/>
  <c r="DX7" i="1" a="1"/>
  <c r="DX7" i="1" s="1"/>
  <c r="Q6" i="1" a="1"/>
  <c r="Q6" i="1" s="1"/>
  <c r="Y6" i="1" a="1"/>
  <c r="Y6" i="1" s="1"/>
  <c r="AG6" i="1" a="1"/>
  <c r="AG6" i="1" s="1"/>
  <c r="AO6" i="1" a="1"/>
  <c r="AO6" i="1" s="1"/>
  <c r="AW6" i="1" a="1"/>
  <c r="AW6" i="1" s="1"/>
  <c r="BE6" i="1" a="1"/>
  <c r="BE6" i="1" s="1"/>
  <c r="BM6" i="1" a="1"/>
  <c r="BM6" i="1" s="1"/>
  <c r="BU6" i="1" a="1"/>
  <c r="BU6" i="1" s="1"/>
  <c r="CC6" i="1" a="1"/>
  <c r="CC6" i="1" s="1"/>
  <c r="CK6" i="1" a="1"/>
  <c r="CK6" i="1" s="1"/>
  <c r="CS6" i="1" a="1"/>
  <c r="CS6" i="1" s="1"/>
  <c r="DA6" i="1" a="1"/>
  <c r="DA6" i="1" s="1"/>
  <c r="DI6" i="1" a="1"/>
  <c r="DI6" i="1" s="1"/>
  <c r="DQ6" i="1" a="1"/>
  <c r="DQ6" i="1" s="1"/>
  <c r="DW6" i="1" a="1"/>
  <c r="DW6" i="1" s="1"/>
  <c r="N5" i="1" a="1"/>
  <c r="N5" i="1" s="1"/>
  <c r="S5" i="1" a="1"/>
  <c r="S5" i="1" s="1"/>
  <c r="Y5" i="1" a="1"/>
  <c r="Y5" i="1" s="1"/>
  <c r="AC5" i="1" a="1"/>
  <c r="AC5" i="1" s="1"/>
  <c r="AG5" i="1" a="1"/>
  <c r="AG5" i="1" s="1"/>
  <c r="AK5" i="1" a="1"/>
  <c r="AK5" i="1" s="1"/>
  <c r="AO5" i="1" a="1"/>
  <c r="AO5" i="1" s="1"/>
  <c r="AS5" i="1" a="1"/>
  <c r="AS5" i="1" s="1"/>
  <c r="AW5" i="1" a="1"/>
  <c r="AW5" i="1" s="1"/>
  <c r="BA5" i="1" a="1"/>
  <c r="BA5" i="1" s="1"/>
  <c r="BE5" i="1" a="1"/>
  <c r="BE5" i="1" s="1"/>
  <c r="BI5" i="1" a="1"/>
  <c r="BI5" i="1" s="1"/>
  <c r="BM5" i="1" a="1"/>
  <c r="BM5" i="1" s="1"/>
  <c r="BQ5" i="1" a="1"/>
  <c r="BQ5" i="1" s="1"/>
  <c r="BU5" i="1" a="1"/>
  <c r="BU5" i="1" s="1"/>
  <c r="BY5" i="1" a="1"/>
  <c r="BY5" i="1" s="1"/>
  <c r="CC5" i="1" a="1"/>
  <c r="CC5" i="1" s="1"/>
  <c r="CG5" i="1" a="1"/>
  <c r="CG5" i="1" s="1"/>
  <c r="CK5" i="1" a="1"/>
  <c r="CK5" i="1" s="1"/>
  <c r="CO5" i="1" a="1"/>
  <c r="CO5" i="1" s="1"/>
  <c r="CS5" i="1" a="1"/>
  <c r="CS5" i="1" s="1"/>
  <c r="CW5" i="1" a="1"/>
  <c r="CW5" i="1" s="1"/>
  <c r="DA5" i="1" a="1"/>
  <c r="DA5" i="1" s="1"/>
  <c r="DE5" i="1" a="1"/>
  <c r="DE5" i="1" s="1"/>
  <c r="DI5" i="1" a="1"/>
  <c r="DI5" i="1" s="1"/>
  <c r="DM5" i="1" a="1"/>
  <c r="DM5" i="1" s="1"/>
  <c r="DQ5" i="1" a="1"/>
  <c r="DQ5" i="1" s="1"/>
  <c r="DU5" i="1" a="1"/>
  <c r="DU5" i="1" s="1"/>
  <c r="DY5" i="1" a="1"/>
  <c r="DY5" i="1" s="1"/>
  <c r="V4" i="1" a="1"/>
  <c r="V4" i="1" s="1"/>
  <c r="AB4" i="1" a="1"/>
  <c r="AB4" i="1" s="1"/>
  <c r="AF4" i="1" a="1"/>
  <c r="AF4" i="1" s="1"/>
  <c r="AJ4" i="1" a="1"/>
  <c r="AJ4" i="1" s="1"/>
  <c r="AN4" i="1" a="1"/>
  <c r="AN4" i="1" s="1"/>
  <c r="AR4" i="1" a="1"/>
  <c r="AR4" i="1" s="1"/>
  <c r="AV4" i="1" a="1"/>
  <c r="AV4" i="1" s="1"/>
  <c r="AZ4" i="1" a="1"/>
  <c r="AZ4" i="1" s="1"/>
  <c r="BD4" i="1" a="1"/>
  <c r="BD4" i="1" s="1"/>
  <c r="BH4" i="1" a="1"/>
  <c r="BH4" i="1" s="1"/>
  <c r="BL4" i="1" a="1"/>
  <c r="BL4" i="1" s="1"/>
  <c r="BP4" i="1" a="1"/>
  <c r="BP4" i="1" s="1"/>
  <c r="BT4" i="1" a="1"/>
  <c r="BT4" i="1" s="1"/>
  <c r="BX4" i="1" a="1"/>
  <c r="BX4" i="1" s="1"/>
  <c r="CB4" i="1" a="1"/>
  <c r="CB4" i="1" s="1"/>
  <c r="CH4" i="1" a="1"/>
  <c r="CH4" i="1" s="1"/>
  <c r="CK4" i="1" a="1"/>
  <c r="CK4" i="1" s="1"/>
  <c r="CP4" i="1" a="1"/>
  <c r="CP4" i="1" s="1"/>
  <c r="CS4" i="1" a="1"/>
  <c r="CS4" i="1" s="1"/>
  <c r="CX4" i="1" a="1"/>
  <c r="CX4" i="1" s="1"/>
  <c r="DA4" i="1" a="1"/>
  <c r="DA4" i="1" s="1"/>
  <c r="DF4" i="1" a="1"/>
  <c r="DF4" i="1" s="1"/>
  <c r="DI4" i="1" a="1"/>
  <c r="DI4" i="1" s="1"/>
  <c r="DN4" i="1" a="1"/>
  <c r="DN4" i="1" s="1"/>
  <c r="DQ4" i="1" a="1"/>
  <c r="DQ4" i="1" s="1"/>
  <c r="DV4" i="1" a="1"/>
  <c r="DV4" i="1" s="1"/>
  <c r="DY4" i="1" a="1"/>
  <c r="DY4" i="1" s="1"/>
  <c r="X4" i="1" a="1"/>
  <c r="X4" i="1" s="1"/>
  <c r="AC4" i="1" a="1"/>
  <c r="AC4" i="1" s="1"/>
  <c r="AG4" i="1" a="1"/>
  <c r="AG4" i="1" s="1"/>
  <c r="AK4" i="1" a="1"/>
  <c r="AK4" i="1" s="1"/>
  <c r="AO4" i="1" a="1"/>
  <c r="AO4" i="1" s="1"/>
  <c r="AS4" i="1" a="1"/>
  <c r="AS4" i="1" s="1"/>
  <c r="AW4" i="1" a="1"/>
  <c r="AW4" i="1" s="1"/>
  <c r="BA4" i="1" a="1"/>
  <c r="BA4" i="1" s="1"/>
  <c r="BE4" i="1" a="1"/>
  <c r="BE4" i="1" s="1"/>
  <c r="BI4" i="1" a="1"/>
  <c r="BI4" i="1" s="1"/>
  <c r="BM4" i="1" a="1"/>
  <c r="BM4" i="1" s="1"/>
  <c r="BQ4" i="1" a="1"/>
  <c r="BQ4" i="1" s="1"/>
  <c r="BU4" i="1" a="1"/>
  <c r="BU4" i="1" s="1"/>
  <c r="BY4" i="1" a="1"/>
  <c r="BY4" i="1" s="1"/>
  <c r="CC4" i="1" a="1"/>
  <c r="CC4" i="1" s="1"/>
  <c r="CF4" i="1" a="1"/>
  <c r="CF4" i="1" s="1"/>
  <c r="CI4" i="1" a="1"/>
  <c r="CI4" i="1" s="1"/>
  <c r="CN4" i="1" a="1"/>
  <c r="CN4" i="1" s="1"/>
  <c r="CQ4" i="1" a="1"/>
  <c r="CQ4" i="1" s="1"/>
  <c r="CV4" i="1" a="1"/>
  <c r="CV4" i="1" s="1"/>
  <c r="CY4" i="1" a="1"/>
  <c r="CY4" i="1" s="1"/>
  <c r="DD4" i="1" a="1"/>
  <c r="DD4" i="1" s="1"/>
  <c r="DG4" i="1" a="1"/>
  <c r="DG4" i="1" s="1"/>
  <c r="DL4" i="1" a="1"/>
  <c r="DL4" i="1" s="1"/>
  <c r="DO4" i="1" a="1"/>
  <c r="DO4" i="1" s="1"/>
  <c r="DT4" i="1" a="1"/>
  <c r="DT4" i="1" s="1"/>
  <c r="DW4" i="1" a="1"/>
  <c r="DW4" i="1" s="1"/>
  <c r="Z4" i="1" a="1"/>
  <c r="Z4" i="1" s="1"/>
  <c r="AD4" i="1" a="1"/>
  <c r="AD4" i="1" s="1"/>
  <c r="AH4" i="1" a="1"/>
  <c r="AH4" i="1" s="1"/>
  <c r="AL4" i="1" a="1"/>
  <c r="AL4" i="1" s="1"/>
  <c r="AP4" i="1" a="1"/>
  <c r="AP4" i="1" s="1"/>
  <c r="AT4" i="1" a="1"/>
  <c r="AT4" i="1" s="1"/>
  <c r="AX4" i="1" a="1"/>
  <c r="AX4" i="1" s="1"/>
  <c r="BB4" i="1" a="1"/>
  <c r="BB4" i="1" s="1"/>
  <c r="BF4" i="1" a="1"/>
  <c r="BF4" i="1" s="1"/>
  <c r="BJ4" i="1" a="1"/>
  <c r="BJ4" i="1" s="1"/>
  <c r="BN4" i="1" a="1"/>
  <c r="BN4" i="1" s="1"/>
  <c r="BR4" i="1" a="1"/>
  <c r="BR4" i="1" s="1"/>
  <c r="BV4" i="1" a="1"/>
  <c r="BV4" i="1" s="1"/>
  <c r="BZ4" i="1" a="1"/>
  <c r="BZ4" i="1" s="1"/>
  <c r="CD4" i="1" a="1"/>
  <c r="CD4" i="1" s="1"/>
  <c r="CG4" i="1" a="1"/>
  <c r="CG4" i="1" s="1"/>
  <c r="CL4" i="1" a="1"/>
  <c r="CL4" i="1" s="1"/>
  <c r="CO4" i="1" a="1"/>
  <c r="CO4" i="1" s="1"/>
  <c r="CT4" i="1" a="1"/>
  <c r="CT4" i="1" s="1"/>
  <c r="CW4" i="1" a="1"/>
  <c r="CW4" i="1" s="1"/>
  <c r="DB4" i="1" a="1"/>
  <c r="DB4" i="1" s="1"/>
  <c r="DE4" i="1" a="1"/>
  <c r="DE4" i="1" s="1"/>
  <c r="DJ4" i="1" a="1"/>
  <c r="DJ4" i="1" s="1"/>
  <c r="DM4" i="1" a="1"/>
  <c r="DM4" i="1" s="1"/>
  <c r="DR4" i="1" a="1"/>
  <c r="DR4" i="1" s="1"/>
  <c r="DU4" i="1" a="1"/>
  <c r="DU4" i="1" s="1"/>
  <c r="M3" i="1" a="1"/>
  <c r="M3" i="1" s="1"/>
  <c r="AA4" i="1" a="1"/>
  <c r="AA4" i="1" s="1"/>
  <c r="AE4" i="1" a="1"/>
  <c r="AE4" i="1" s="1"/>
  <c r="AI4" i="1" a="1"/>
  <c r="AI4" i="1" s="1"/>
  <c r="AM4" i="1" a="1"/>
  <c r="AM4" i="1" s="1"/>
  <c r="AQ4" i="1" a="1"/>
  <c r="AQ4" i="1" s="1"/>
  <c r="AU4" i="1" a="1"/>
  <c r="AU4" i="1" s="1"/>
  <c r="AY4" i="1" a="1"/>
  <c r="AY4" i="1" s="1"/>
  <c r="BC4" i="1" a="1"/>
  <c r="BC4" i="1" s="1"/>
  <c r="BG4" i="1" a="1"/>
  <c r="BG4" i="1" s="1"/>
  <c r="BK4" i="1" a="1"/>
  <c r="BK4" i="1" s="1"/>
  <c r="BO4" i="1" a="1"/>
  <c r="BO4" i="1" s="1"/>
  <c r="BS4" i="1" a="1"/>
  <c r="BS4" i="1" s="1"/>
  <c r="BW4" i="1" a="1"/>
  <c r="BW4" i="1" s="1"/>
  <c r="CA4" i="1" a="1"/>
  <c r="CA4" i="1" s="1"/>
  <c r="CE4" i="1" a="1"/>
  <c r="CE4" i="1" s="1"/>
  <c r="CJ4" i="1" a="1"/>
  <c r="CJ4" i="1" s="1"/>
  <c r="CM4" i="1" a="1"/>
  <c r="CM4" i="1" s="1"/>
  <c r="CR4" i="1" a="1"/>
  <c r="CR4" i="1" s="1"/>
  <c r="CU4" i="1" a="1"/>
  <c r="CU4" i="1" s="1"/>
  <c r="CZ4" i="1" a="1"/>
  <c r="CZ4" i="1" s="1"/>
  <c r="DC4" i="1" a="1"/>
  <c r="DC4" i="1" s="1"/>
  <c r="DH4" i="1" a="1"/>
  <c r="DH4" i="1" s="1"/>
  <c r="DK4" i="1" a="1"/>
  <c r="DK4" i="1" s="1"/>
  <c r="DP4" i="1" a="1"/>
  <c r="DP4" i="1" s="1"/>
  <c r="DS4" i="1" a="1"/>
  <c r="DS4" i="1" s="1"/>
  <c r="DX4" i="1" a="1"/>
  <c r="DX4" i="1" s="1"/>
  <c r="O3" i="1" a="1"/>
  <c r="O3" i="1" s="1"/>
  <c r="R3" i="1" a="1"/>
  <c r="R3" i="1" s="1"/>
  <c r="W3" i="1" a="1"/>
  <c r="W3" i="1" s="1"/>
  <c r="Z3" i="1" a="1"/>
  <c r="Z3" i="1" s="1"/>
  <c r="AE3" i="1" a="1"/>
  <c r="AE3" i="1" s="1"/>
  <c r="AH3" i="1" a="1"/>
  <c r="AH3" i="1" s="1"/>
  <c r="AM3" i="1" a="1"/>
  <c r="AM3" i="1" s="1"/>
  <c r="AP3" i="1" a="1"/>
  <c r="AP3" i="1" s="1"/>
  <c r="AU3" i="1" a="1"/>
  <c r="AU3" i="1" s="1"/>
  <c r="AX3" i="1" a="1"/>
  <c r="AX3" i="1" s="1"/>
  <c r="BC3" i="1" a="1"/>
  <c r="BC3" i="1" s="1"/>
  <c r="BF3" i="1" a="1"/>
  <c r="BF3" i="1" s="1"/>
  <c r="BK3" i="1" a="1"/>
  <c r="BK3" i="1" s="1"/>
  <c r="BN3" i="1" a="1"/>
  <c r="BN3" i="1" s="1"/>
  <c r="BS3" i="1" a="1"/>
  <c r="BS3" i="1" s="1"/>
  <c r="BV3" i="1" a="1"/>
  <c r="BV3" i="1" s="1"/>
  <c r="CA3" i="1" a="1"/>
  <c r="CA3" i="1" s="1"/>
  <c r="CD3" i="1" a="1"/>
  <c r="CD3" i="1" s="1"/>
  <c r="CI3" i="1" a="1"/>
  <c r="CI3" i="1" s="1"/>
  <c r="CL3" i="1" a="1"/>
  <c r="CL3" i="1" s="1"/>
  <c r="CQ3" i="1" a="1"/>
  <c r="CQ3" i="1" s="1"/>
  <c r="CT3" i="1" a="1"/>
  <c r="CT3" i="1" s="1"/>
  <c r="CY3" i="1" a="1"/>
  <c r="CY3" i="1" s="1"/>
  <c r="DB3" i="1" a="1"/>
  <c r="DB3" i="1" s="1"/>
  <c r="DG3" i="1" a="1"/>
  <c r="DG3" i="1" s="1"/>
  <c r="DJ3" i="1" a="1"/>
  <c r="DJ3" i="1" s="1"/>
  <c r="DL3" i="1" a="1"/>
  <c r="DL3" i="1" s="1"/>
  <c r="DP3" i="1" a="1"/>
  <c r="DP3" i="1" s="1"/>
  <c r="P3" i="1" a="1"/>
  <c r="P3" i="1" s="1"/>
  <c r="U3" i="1" a="1"/>
  <c r="U3" i="1" s="1"/>
  <c r="X3" i="1" a="1"/>
  <c r="X3" i="1" s="1"/>
  <c r="AC3" i="1" a="1"/>
  <c r="AC3" i="1" s="1"/>
  <c r="AF3" i="1" a="1"/>
  <c r="AF3" i="1" s="1"/>
  <c r="AK3" i="1" a="1"/>
  <c r="AK3" i="1" s="1"/>
  <c r="AN3" i="1" a="1"/>
  <c r="AN3" i="1" s="1"/>
  <c r="AS3" i="1" a="1"/>
  <c r="AS3" i="1" s="1"/>
  <c r="AV3" i="1" a="1"/>
  <c r="AV3" i="1" s="1"/>
  <c r="BA3" i="1" a="1"/>
  <c r="BA3" i="1" s="1"/>
  <c r="BD3" i="1" a="1"/>
  <c r="BD3" i="1" s="1"/>
  <c r="BI3" i="1" a="1"/>
  <c r="BI3" i="1" s="1"/>
  <c r="BL3" i="1" a="1"/>
  <c r="BL3" i="1" s="1"/>
  <c r="BQ3" i="1" a="1"/>
  <c r="BQ3" i="1" s="1"/>
  <c r="BT3" i="1" a="1"/>
  <c r="BT3" i="1" s="1"/>
  <c r="BY3" i="1" a="1"/>
  <c r="BY3" i="1" s="1"/>
  <c r="CB3" i="1" a="1"/>
  <c r="CB3" i="1" s="1"/>
  <c r="CG3" i="1" a="1"/>
  <c r="CG3" i="1" s="1"/>
  <c r="CJ3" i="1" a="1"/>
  <c r="CJ3" i="1" s="1"/>
  <c r="CO3" i="1" a="1"/>
  <c r="CO3" i="1" s="1"/>
  <c r="CR3" i="1" a="1"/>
  <c r="CR3" i="1" s="1"/>
  <c r="CW3" i="1" a="1"/>
  <c r="CW3" i="1" s="1"/>
  <c r="CZ3" i="1" a="1"/>
  <c r="CZ3" i="1" s="1"/>
  <c r="DE3" i="1" a="1"/>
  <c r="DE3" i="1" s="1"/>
  <c r="DH3" i="1" a="1"/>
  <c r="DH3" i="1" s="1"/>
  <c r="DQ3" i="1" a="1"/>
  <c r="DQ3" i="1" s="1"/>
  <c r="DU3" i="1" a="1"/>
  <c r="DU3" i="1" s="1"/>
  <c r="DY3" i="1" a="1"/>
  <c r="DY3" i="1" s="1"/>
  <c r="DV3" i="1" a="1"/>
  <c r="DV3" i="1" s="1"/>
  <c r="S3" i="1" a="1"/>
  <c r="S3" i="1" s="1"/>
  <c r="V3" i="1" a="1"/>
  <c r="V3" i="1" s="1"/>
  <c r="AA3" i="1" a="1"/>
  <c r="AA3" i="1" s="1"/>
  <c r="AD3" i="1" a="1"/>
  <c r="AD3" i="1" s="1"/>
  <c r="AI3" i="1" a="1"/>
  <c r="AI3" i="1" s="1"/>
  <c r="AL3" i="1" a="1"/>
  <c r="AL3" i="1" s="1"/>
  <c r="AQ3" i="1" a="1"/>
  <c r="AQ3" i="1" s="1"/>
  <c r="AT3" i="1" a="1"/>
  <c r="AT3" i="1" s="1"/>
  <c r="AY3" i="1" a="1"/>
  <c r="AY3" i="1" s="1"/>
  <c r="BB3" i="1" a="1"/>
  <c r="BB3" i="1" s="1"/>
  <c r="BG3" i="1" a="1"/>
  <c r="BG3" i="1" s="1"/>
  <c r="BJ3" i="1" a="1"/>
  <c r="BJ3" i="1" s="1"/>
  <c r="BO3" i="1" a="1"/>
  <c r="BO3" i="1" s="1"/>
  <c r="BR3" i="1" a="1"/>
  <c r="BR3" i="1" s="1"/>
  <c r="BW3" i="1" a="1"/>
  <c r="BW3" i="1" s="1"/>
  <c r="BZ3" i="1" a="1"/>
  <c r="BZ3" i="1" s="1"/>
  <c r="CE3" i="1" a="1"/>
  <c r="CE3" i="1" s="1"/>
  <c r="CH3" i="1" a="1"/>
  <c r="CH3" i="1" s="1"/>
  <c r="CM3" i="1" a="1"/>
  <c r="CM3" i="1" s="1"/>
  <c r="CP3" i="1" a="1"/>
  <c r="CP3" i="1" s="1"/>
  <c r="CU3" i="1" a="1"/>
  <c r="CU3" i="1" s="1"/>
  <c r="CX3" i="1" a="1"/>
  <c r="CX3" i="1" s="1"/>
  <c r="DC3" i="1" a="1"/>
  <c r="DC3" i="1" s="1"/>
  <c r="DF3" i="1" a="1"/>
  <c r="DF3" i="1" s="1"/>
  <c r="DK3" i="1" a="1"/>
  <c r="DK3" i="1" s="1"/>
  <c r="DM3" i="1" a="1"/>
  <c r="DM3" i="1" s="1"/>
  <c r="DO3" i="1" a="1"/>
  <c r="DO3" i="1" s="1"/>
  <c r="DR3" i="1" a="1"/>
  <c r="DR3" i="1" s="1"/>
  <c r="DX3" i="1" a="1"/>
  <c r="DX3" i="1" s="1"/>
  <c r="Q3" i="1" a="1"/>
  <c r="Q3" i="1" s="1"/>
  <c r="T3" i="1" a="1"/>
  <c r="T3" i="1" s="1"/>
  <c r="Y3" i="1" a="1"/>
  <c r="Y3" i="1" s="1"/>
  <c r="AB3" i="1" a="1"/>
  <c r="AB3" i="1" s="1"/>
  <c r="AG3" i="1" a="1"/>
  <c r="AG3" i="1" s="1"/>
  <c r="AJ3" i="1" a="1"/>
  <c r="AJ3" i="1" s="1"/>
  <c r="AO3" i="1" a="1"/>
  <c r="AO3" i="1" s="1"/>
  <c r="AR3" i="1" a="1"/>
  <c r="AR3" i="1" s="1"/>
  <c r="AW3" i="1" a="1"/>
  <c r="AW3" i="1" s="1"/>
  <c r="AZ3" i="1" a="1"/>
  <c r="AZ3" i="1" s="1"/>
  <c r="BE3" i="1" a="1"/>
  <c r="BE3" i="1" s="1"/>
  <c r="BH3" i="1" a="1"/>
  <c r="BH3" i="1" s="1"/>
  <c r="BM3" i="1" a="1"/>
  <c r="BM3" i="1" s="1"/>
  <c r="BP3" i="1" a="1"/>
  <c r="BP3" i="1" s="1"/>
  <c r="BU3" i="1" a="1"/>
  <c r="BU3" i="1" s="1"/>
  <c r="BX3" i="1" a="1"/>
  <c r="BX3" i="1" s="1"/>
  <c r="CC3" i="1" a="1"/>
  <c r="CC3" i="1" s="1"/>
  <c r="CF3" i="1" a="1"/>
  <c r="CF3" i="1" s="1"/>
  <c r="CK3" i="1" a="1"/>
  <c r="CK3" i="1" s="1"/>
  <c r="CN3" i="1" a="1"/>
  <c r="CN3" i="1" s="1"/>
  <c r="CS3" i="1" a="1"/>
  <c r="CS3" i="1" s="1"/>
  <c r="CV3" i="1" a="1"/>
  <c r="CV3" i="1" s="1"/>
  <c r="DA3" i="1" a="1"/>
  <c r="DA3" i="1" s="1"/>
  <c r="DD3" i="1" a="1"/>
  <c r="DD3" i="1" s="1"/>
  <c r="DI3" i="1" a="1"/>
  <c r="DI3" i="1" s="1"/>
  <c r="DS3" i="1" a="1"/>
  <c r="DS3" i="1" s="1"/>
  <c r="DW3" i="1" a="1"/>
  <c r="DW3" i="1" s="1"/>
  <c r="DN3" i="1" a="1"/>
  <c r="DN3" i="1" s="1"/>
  <c r="DT3" i="1" a="1"/>
  <c r="DT3" i="1" s="1"/>
  <c r="K3" i="1" a="1"/>
  <c r="K3" i="1" s="1"/>
  <c r="K8" i="1" l="1" a="1"/>
  <c r="K8" i="1" s="1"/>
  <c r="K10" i="1" a="1"/>
  <c r="K10" i="1" s="1"/>
  <c r="K9" i="1" a="1"/>
  <c r="K9" i="1" s="1"/>
  <c r="K13" i="1" a="1"/>
  <c r="K13" i="1" s="1"/>
  <c r="K12" i="1" a="1"/>
  <c r="K12" i="1" s="1"/>
  <c r="K11" i="1" a="1"/>
  <c r="K11" i="1" s="1"/>
  <c r="K5" i="1" a="1"/>
  <c r="K5" i="1" s="1"/>
  <c r="K7" i="1" a="1"/>
  <c r="K7" i="1" s="1"/>
  <c r="K4" i="1" a="1"/>
  <c r="K4" i="1" s="1"/>
  <c r="K6" i="1" a="1"/>
  <c r="K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<sst xmlns="http://schemas.openxmlformats.org/spreadsheetml/2006/main" count="11048" uniqueCount="1141">
  <si>
    <t>ID</t>
  </si>
  <si>
    <t>YEAR</t>
  </si>
  <si>
    <t>INTERNET_PRICE</t>
  </si>
  <si>
    <t>CITY</t>
  </si>
  <si>
    <t>REGION</t>
  </si>
  <si>
    <t>COUNTRY</t>
  </si>
  <si>
    <t>Santa Rosa</t>
  </si>
  <si>
    <t>Sharjah</t>
  </si>
  <si>
    <t>Dubai</t>
  </si>
  <si>
    <t>Santa Barbara</t>
  </si>
  <si>
    <t>Ajman</t>
  </si>
  <si>
    <t>Doha</t>
  </si>
  <si>
    <t>Des Moines</t>
  </si>
  <si>
    <t>Muscat</t>
  </si>
  <si>
    <t>Omaha</t>
  </si>
  <si>
    <t>Scottsdale</t>
  </si>
  <si>
    <t>Jacksonville</t>
  </si>
  <si>
    <t>Phoenix</t>
  </si>
  <si>
    <t>Albuquerque</t>
  </si>
  <si>
    <t>Las Vegas</t>
  </si>
  <si>
    <t>Santa Cruz</t>
  </si>
  <si>
    <t>El Paso</t>
  </si>
  <si>
    <t>Detroit</t>
  </si>
  <si>
    <t>Bellingham</t>
  </si>
  <si>
    <t>Lexington</t>
  </si>
  <si>
    <t>Tallahassee</t>
  </si>
  <si>
    <t>Gaborone</t>
  </si>
  <si>
    <t>New Orleans</t>
  </si>
  <si>
    <t>Buffalo</t>
  </si>
  <si>
    <t>Halifax</t>
  </si>
  <si>
    <t>Fort Worth</t>
  </si>
  <si>
    <t>Nashville</t>
  </si>
  <si>
    <t>Memphis</t>
  </si>
  <si>
    <t>Pittsburgh</t>
  </si>
  <si>
    <t>Irvine</t>
  </si>
  <si>
    <t>Kelowna</t>
  </si>
  <si>
    <t>Tucson</t>
  </si>
  <si>
    <t>Knoxville</t>
  </si>
  <si>
    <t>Jeddah</t>
  </si>
  <si>
    <t>Salem</t>
  </si>
  <si>
    <t>Kampala</t>
  </si>
  <si>
    <t>Tulsa</t>
  </si>
  <si>
    <t>San Francisco</t>
  </si>
  <si>
    <t>Overland Park</t>
  </si>
  <si>
    <t>Brooklyn</t>
  </si>
  <si>
    <t>Colorado Springs</t>
  </si>
  <si>
    <t>Bend</t>
  </si>
  <si>
    <t>Baltimore</t>
  </si>
  <si>
    <t>Albany</t>
  </si>
  <si>
    <t>Indianapolis</t>
  </si>
  <si>
    <t>Eugene</t>
  </si>
  <si>
    <t>Alexandria</t>
  </si>
  <si>
    <t>Long Beach</t>
  </si>
  <si>
    <t>Cambridge</t>
  </si>
  <si>
    <t>Miami</t>
  </si>
  <si>
    <t>Langley</t>
  </si>
  <si>
    <t>Reykjavik</t>
  </si>
  <si>
    <t>Orlando</t>
  </si>
  <si>
    <t>Guatemala City</t>
  </si>
  <si>
    <t>Durham</t>
  </si>
  <si>
    <t>Berkeley</t>
  </si>
  <si>
    <t>San Antonio</t>
  </si>
  <si>
    <t>Los Angeles</t>
  </si>
  <si>
    <t>Boston</t>
  </si>
  <si>
    <t>New York City</t>
  </si>
  <si>
    <t>Sioux Falls</t>
  </si>
  <si>
    <t>Baton Rouge</t>
  </si>
  <si>
    <t>Grand Rapids</t>
  </si>
  <si>
    <t>Chattanooga</t>
  </si>
  <si>
    <t>Oakland</t>
  </si>
  <si>
    <t>Fremont</t>
  </si>
  <si>
    <t>Atlanta</t>
  </si>
  <si>
    <t>Dallas</t>
  </si>
  <si>
    <t>Chicago</t>
  </si>
  <si>
    <t>Portland</t>
  </si>
  <si>
    <t>Tacoma</t>
  </si>
  <si>
    <t>Seattle</t>
  </si>
  <si>
    <t>Ann Arbor</t>
  </si>
  <si>
    <t>Boise</t>
  </si>
  <si>
    <t>Milwaukee</t>
  </si>
  <si>
    <t>Oklahoma City</t>
  </si>
  <si>
    <t>Lubbock</t>
  </si>
  <si>
    <t>Salt Lake City</t>
  </si>
  <si>
    <t>Honolulu</t>
  </si>
  <si>
    <t>Lausanne</t>
  </si>
  <si>
    <t>Minneapolis</t>
  </si>
  <si>
    <t>Austin</t>
  </si>
  <si>
    <t>Houston</t>
  </si>
  <si>
    <t>Rochester</t>
  </si>
  <si>
    <t>Tampa</t>
  </si>
  <si>
    <t>San Diego</t>
  </si>
  <si>
    <t>Basel</t>
  </si>
  <si>
    <t>West Palm Beach</t>
  </si>
  <si>
    <t>Denver</t>
  </si>
  <si>
    <t>Kansas City</t>
  </si>
  <si>
    <t>Richmond</t>
  </si>
  <si>
    <t>Edmonton</t>
  </si>
  <si>
    <t>Winnipeg</t>
  </si>
  <si>
    <t>Greensboro</t>
  </si>
  <si>
    <t>Kalamazoo</t>
  </si>
  <si>
    <t>Kamloops</t>
  </si>
  <si>
    <t>Charlotte</t>
  </si>
  <si>
    <t>Cleveland</t>
  </si>
  <si>
    <t>Dayton</t>
  </si>
  <si>
    <t>Riyadh</t>
  </si>
  <si>
    <t>Wichita</t>
  </si>
  <si>
    <t>Akron</t>
  </si>
  <si>
    <t>Washington, D.C.</t>
  </si>
  <si>
    <t>Zurich</t>
  </si>
  <si>
    <t>Manama</t>
  </si>
  <si>
    <t>Galway</t>
  </si>
  <si>
    <t>Luxembourg</t>
  </si>
  <si>
    <t>Santa Clara</t>
  </si>
  <si>
    <t>Asheville</t>
  </si>
  <si>
    <t>Nairobi</t>
  </si>
  <si>
    <t>Spokane</t>
  </si>
  <si>
    <t>Reno</t>
  </si>
  <si>
    <t>Victoria</t>
  </si>
  <si>
    <t>Vancouver</t>
  </si>
  <si>
    <t>Jersey City</t>
  </si>
  <si>
    <t>Sacramento</t>
  </si>
  <si>
    <t>Arlington</t>
  </si>
  <si>
    <t>San Jose</t>
  </si>
  <si>
    <t>Hamilton</t>
  </si>
  <si>
    <t>Bellevue</t>
  </si>
  <si>
    <t>Philadelphia</t>
  </si>
  <si>
    <t>Raleigh</t>
  </si>
  <si>
    <t>Dublin</t>
  </si>
  <si>
    <t>Hobart</t>
  </si>
  <si>
    <t>Cincinnati</t>
  </si>
  <si>
    <t>Madison</t>
  </si>
  <si>
    <t>New Westminster</t>
  </si>
  <si>
    <t>Port Elizabeth</t>
  </si>
  <si>
    <t>Fredericton</t>
  </si>
  <si>
    <t>Saskatoon</t>
  </si>
  <si>
    <t>Daytona Beach</t>
  </si>
  <si>
    <t>Red Deer</t>
  </si>
  <si>
    <t>Calgary</t>
  </si>
  <si>
    <t>Little Rock</t>
  </si>
  <si>
    <t>Surrey</t>
  </si>
  <si>
    <t>Fort Myers</t>
  </si>
  <si>
    <t>Dubrovnik</t>
  </si>
  <si>
    <t>Johannesburg</t>
  </si>
  <si>
    <t>Geneva</t>
  </si>
  <si>
    <t>Palma</t>
  </si>
  <si>
    <t>Antwerp</t>
  </si>
  <si>
    <t>Durban</t>
  </si>
  <si>
    <t>Coquitlam</t>
  </si>
  <si>
    <t>Manila</t>
  </si>
  <si>
    <t>Leuven</t>
  </si>
  <si>
    <t>Quebec City</t>
  </si>
  <si>
    <t>Louisville</t>
  </si>
  <si>
    <t>Toronto</t>
  </si>
  <si>
    <t>Markham</t>
  </si>
  <si>
    <t>Mississauga</t>
  </si>
  <si>
    <t>London</t>
  </si>
  <si>
    <t>Beirut</t>
  </si>
  <si>
    <t>Quezon City</t>
  </si>
  <si>
    <t>Cape Town</t>
  </si>
  <si>
    <t>Fort Lauderdale</t>
  </si>
  <si>
    <t>Brisbane</t>
  </si>
  <si>
    <t>Wellington</t>
  </si>
  <si>
    <t>Nassau</t>
  </si>
  <si>
    <t>Burnaby</t>
  </si>
  <si>
    <t>Canberra</t>
  </si>
  <si>
    <t>Bergen</t>
  </si>
  <si>
    <t>Pretoria</t>
  </si>
  <si>
    <t>Larnaca</t>
  </si>
  <si>
    <t>Sydney</t>
  </si>
  <si>
    <t>Ghent</t>
  </si>
  <si>
    <t>La Paz</t>
  </si>
  <si>
    <t>Port of Spain</t>
  </si>
  <si>
    <t>Auckland</t>
  </si>
  <si>
    <t>Malaga</t>
  </si>
  <si>
    <t>Regina</t>
  </si>
  <si>
    <t>Adelaide</t>
  </si>
  <si>
    <t>Cork</t>
  </si>
  <si>
    <t>Accra</t>
  </si>
  <si>
    <t>Boulder</t>
  </si>
  <si>
    <t>Paphos</t>
  </si>
  <si>
    <t>City of Brussels</t>
  </si>
  <si>
    <t>Christchurch</t>
  </si>
  <si>
    <t>Dresden</t>
  </si>
  <si>
    <t>Perth</t>
  </si>
  <si>
    <t>Brampton</t>
  </si>
  <si>
    <t>Fort Collins</t>
  </si>
  <si>
    <t>Windhoek</t>
  </si>
  <si>
    <t>Ottawa</t>
  </si>
  <si>
    <t>Melbourne</t>
  </si>
  <si>
    <t>Guayaquil</t>
  </si>
  <si>
    <t>Waterloo</t>
  </si>
  <si>
    <t>Oslo</t>
  </si>
  <si>
    <t>Madrid</t>
  </si>
  <si>
    <t>San Salvador</t>
  </si>
  <si>
    <t>Panama City</t>
  </si>
  <si>
    <t>Guelph</t>
  </si>
  <si>
    <t>Valencia</t>
  </si>
  <si>
    <t>Rockville</t>
  </si>
  <si>
    <t>Montreal</t>
  </si>
  <si>
    <t>Dunedin</t>
  </si>
  <si>
    <t>Barcelona</t>
  </si>
  <si>
    <t>Oxford</t>
  </si>
  <si>
    <t>Algiers</t>
  </si>
  <si>
    <t>Santo Domingo</t>
  </si>
  <si>
    <t>Amman</t>
  </si>
  <si>
    <t>Reading</t>
  </si>
  <si>
    <t>Cuenca</t>
  </si>
  <si>
    <t>Sunnyvale</t>
  </si>
  <si>
    <t>Graz</t>
  </si>
  <si>
    <t>Kitchener</t>
  </si>
  <si>
    <t>Limassol</t>
  </si>
  <si>
    <t>Hanover</t>
  </si>
  <si>
    <t>Tokyo</t>
  </si>
  <si>
    <t>Heredia</t>
  </si>
  <si>
    <t>Cardiff</t>
  </si>
  <si>
    <t>Lagos</t>
  </si>
  <si>
    <t>Bonn</t>
  </si>
  <si>
    <t>Munich</t>
  </si>
  <si>
    <t>Braga</t>
  </si>
  <si>
    <t>Quito</t>
  </si>
  <si>
    <t>Nuremberg</t>
  </si>
  <si>
    <t>Glasgow</t>
  </si>
  <si>
    <t>Bristol</t>
  </si>
  <si>
    <t>Seville</t>
  </si>
  <si>
    <t>Ljubljana</t>
  </si>
  <si>
    <t>Edinburgh</t>
  </si>
  <si>
    <t>Manchester</t>
  </si>
  <si>
    <t>Vienna</t>
  </si>
  <si>
    <t>Karlsruhe</t>
  </si>
  <si>
    <t>Liverpool</t>
  </si>
  <si>
    <t>Erbil</t>
  </si>
  <si>
    <t>Belfast</t>
  </si>
  <si>
    <t>Leeds</t>
  </si>
  <si>
    <t>Brighton</t>
  </si>
  <si>
    <t>Leicester</t>
  </si>
  <si>
    <t>Strasbourg</t>
  </si>
  <si>
    <t>Lisbon</t>
  </si>
  <si>
    <t>Exeter</t>
  </si>
  <si>
    <t>Dusseldorf</t>
  </si>
  <si>
    <t>Athens</t>
  </si>
  <si>
    <t>Dortmund</t>
  </si>
  <si>
    <t>Cologne</t>
  </si>
  <si>
    <t>Berlin</t>
  </si>
  <si>
    <t>Sheffield</t>
  </si>
  <si>
    <t>Frankfurt</t>
  </si>
  <si>
    <t>Porto</t>
  </si>
  <si>
    <t>Nottingham</t>
  </si>
  <si>
    <t>Thessaloniki</t>
  </si>
  <si>
    <t>Florence</t>
  </si>
  <si>
    <t>Hamburg</t>
  </si>
  <si>
    <t>Norwich</t>
  </si>
  <si>
    <t>Granada</t>
  </si>
  <si>
    <t>Heraklion</t>
  </si>
  <si>
    <t>Birmingham</t>
  </si>
  <si>
    <t>Coimbra</t>
  </si>
  <si>
    <t>Leipzig</t>
  </si>
  <si>
    <t>Nice</t>
  </si>
  <si>
    <t>Mannheim</t>
  </si>
  <si>
    <t>Gothenburg</t>
  </si>
  <si>
    <t>Genoa</t>
  </si>
  <si>
    <t>Linz</t>
  </si>
  <si>
    <t>Tashkent</t>
  </si>
  <si>
    <t>Bergamo</t>
  </si>
  <si>
    <t>Catania</t>
  </si>
  <si>
    <t>Verona</t>
  </si>
  <si>
    <t>Asuncion</t>
  </si>
  <si>
    <t>Stuttgart</t>
  </si>
  <si>
    <t>Bologna</t>
  </si>
  <si>
    <t>Lima</t>
  </si>
  <si>
    <t>Funchal</t>
  </si>
  <si>
    <t>Aberdeen</t>
  </si>
  <si>
    <t>Faisalabad</t>
  </si>
  <si>
    <t>Naples</t>
  </si>
  <si>
    <t>Zaragoza</t>
  </si>
  <si>
    <t>Singapore</t>
  </si>
  <si>
    <t>Montevideo</t>
  </si>
  <si>
    <t>Santiago</t>
  </si>
  <si>
    <t>Plymouth</t>
  </si>
  <si>
    <t>Milan</t>
  </si>
  <si>
    <t>Casablanca</t>
  </si>
  <si>
    <t>Rabat</t>
  </si>
  <si>
    <t>Buenos Aires</t>
  </si>
  <si>
    <t>Aachen</t>
  </si>
  <si>
    <t>Jakarta</t>
  </si>
  <si>
    <t>Cagliari</t>
  </si>
  <si>
    <t>Surabaya</t>
  </si>
  <si>
    <t>Phnom Penh</t>
  </si>
  <si>
    <t>Medellin</t>
  </si>
  <si>
    <t>Lille</t>
  </si>
  <si>
    <t>Paris</t>
  </si>
  <si>
    <t>Bandung</t>
  </si>
  <si>
    <t>Split</t>
  </si>
  <si>
    <t>Barranquilla</t>
  </si>
  <si>
    <t>Dhaka</t>
  </si>
  <si>
    <t>Stockholm</t>
  </si>
  <si>
    <t>Toulouse</t>
  </si>
  <si>
    <t>Bogota</t>
  </si>
  <si>
    <t>Kuala Lumpur</t>
  </si>
  <si>
    <t>Petaling Jaya</t>
  </si>
  <si>
    <t>Mendoza</t>
  </si>
  <si>
    <t>Cali</t>
  </si>
  <si>
    <t>Zagreb</t>
  </si>
  <si>
    <t>Tallinn</t>
  </si>
  <si>
    <t>Merida</t>
  </si>
  <si>
    <t>Guadalajara</t>
  </si>
  <si>
    <t>Mexico City</t>
  </si>
  <si>
    <t>Agadir</t>
  </si>
  <si>
    <t>Cordoba</t>
  </si>
  <si>
    <t>Monterrey</t>
  </si>
  <si>
    <t>Cancun</t>
  </si>
  <si>
    <t>Rijeka</t>
  </si>
  <si>
    <t>Jerusalem</t>
  </si>
  <si>
    <t>Podgorica</t>
  </si>
  <si>
    <t>Rawalpindi</t>
  </si>
  <si>
    <t>Bucaramanga</t>
  </si>
  <si>
    <t>Helsinki</t>
  </si>
  <si>
    <t>Rosario</t>
  </si>
  <si>
    <t>Manaus</t>
  </si>
  <si>
    <t>Zapopan</t>
  </si>
  <si>
    <t>Novi Sad</t>
  </si>
  <si>
    <t>Goiania</t>
  </si>
  <si>
    <t>Osijek</t>
  </si>
  <si>
    <t>Curitiba</t>
  </si>
  <si>
    <t>Campinas</t>
  </si>
  <si>
    <t>Turku</t>
  </si>
  <si>
    <t>Joinville</t>
  </si>
  <si>
    <t>Sarajevo</t>
  </si>
  <si>
    <t>Banja Luka</t>
  </si>
  <si>
    <t>Belgrade</t>
  </si>
  <si>
    <t>Belo Horizonte</t>
  </si>
  <si>
    <t>Haifa</t>
  </si>
  <si>
    <t>Pattaya</t>
  </si>
  <si>
    <t>Santos</t>
  </si>
  <si>
    <t>Kuwait City</t>
  </si>
  <si>
    <t>Sao Jose dos Campos</t>
  </si>
  <si>
    <t>Tijuana</t>
  </si>
  <si>
    <t>Porto Alegre</t>
  </si>
  <si>
    <t>Peshawar</t>
  </si>
  <si>
    <t>Rio de Janeiro</t>
  </si>
  <si>
    <t>Sao Paulo</t>
  </si>
  <si>
    <t>Seoul</t>
  </si>
  <si>
    <t>Brasilia</t>
  </si>
  <si>
    <t>Tirana</t>
  </si>
  <si>
    <t>Espoo</t>
  </si>
  <si>
    <t>Karachi</t>
  </si>
  <si>
    <t>Prague</t>
  </si>
  <si>
    <t>Grenoble</t>
  </si>
  <si>
    <t>Recife</t>
  </si>
  <si>
    <t>Islamabad</t>
  </si>
  <si>
    <t>Skopje</t>
  </si>
  <si>
    <t>Bangkok</t>
  </si>
  <si>
    <t>Florianopolis</t>
  </si>
  <si>
    <t>Taipei</t>
  </si>
  <si>
    <t>Chiang Mai</t>
  </si>
  <si>
    <t>Phuket</t>
  </si>
  <si>
    <t>Tehran</t>
  </si>
  <si>
    <t>Lahore</t>
  </si>
  <si>
    <t>Salvador</t>
  </si>
  <si>
    <t>Baku</t>
  </si>
  <si>
    <t>Brno</t>
  </si>
  <si>
    <t>Guangzhou</t>
  </si>
  <si>
    <t>Ostrava</t>
  </si>
  <si>
    <t>Fortaleza</t>
  </si>
  <si>
    <t>Shenzhen</t>
  </si>
  <si>
    <t>Yerevan</t>
  </si>
  <si>
    <t>Riga</t>
  </si>
  <si>
    <t>Colombo</t>
  </si>
  <si>
    <t>Kathmandu</t>
  </si>
  <si>
    <t>Cairo</t>
  </si>
  <si>
    <t>Bratislava</t>
  </si>
  <si>
    <t>Joao Pessoa</t>
  </si>
  <si>
    <t>Bishkek</t>
  </si>
  <si>
    <t>Nis</t>
  </si>
  <si>
    <t>Hangzhou</t>
  </si>
  <si>
    <t>Konya</t>
  </si>
  <si>
    <t>Kocaeli</t>
  </si>
  <si>
    <t>Bursa</t>
  </si>
  <si>
    <t>Tbilisi</t>
  </si>
  <si>
    <t>Szeged</t>
  </si>
  <si>
    <t>Kayseri</t>
  </si>
  <si>
    <t>Ankara</t>
  </si>
  <si>
    <t>Chandigarh</t>
  </si>
  <si>
    <t>Tunis</t>
  </si>
  <si>
    <t>Indore</t>
  </si>
  <si>
    <t>Budapest</t>
  </si>
  <si>
    <t>Antalya</t>
  </si>
  <si>
    <t>Natal</t>
  </si>
  <si>
    <t>Izmir</t>
  </si>
  <si>
    <t>Navi Mumbai</t>
  </si>
  <si>
    <t>Bydgoszcz</t>
  </si>
  <si>
    <t>Batumi</t>
  </si>
  <si>
    <t>Gdansk</t>
  </si>
  <si>
    <t>Poznan</t>
  </si>
  <si>
    <t>Samsun</t>
  </si>
  <si>
    <t>Szczecin</t>
  </si>
  <si>
    <t>Shanghai</t>
  </si>
  <si>
    <t>Krakow</t>
  </si>
  <si>
    <t>Wroclaw</t>
  </si>
  <si>
    <t>Warsaw</t>
  </si>
  <si>
    <t>Beijing</t>
  </si>
  <si>
    <t>Plovdiv</t>
  </si>
  <si>
    <t>Adana</t>
  </si>
  <si>
    <t>Patna</t>
  </si>
  <si>
    <t>Debrecen</t>
  </si>
  <si>
    <t>Vilnius</t>
  </si>
  <si>
    <t>Gdynia</t>
  </si>
  <si>
    <t>Katowice</t>
  </si>
  <si>
    <t>Pune</t>
  </si>
  <si>
    <t>Lodz</t>
  </si>
  <si>
    <t>Minsk</t>
  </si>
  <si>
    <t>Sofia</t>
  </si>
  <si>
    <t>Varna</t>
  </si>
  <si>
    <t>Jaipur</t>
  </si>
  <si>
    <t>Almaty</t>
  </si>
  <si>
    <t>Noida</t>
  </si>
  <si>
    <t>Ho Chi Minh City</t>
  </si>
  <si>
    <t>Kaunas</t>
  </si>
  <si>
    <t>Thane</t>
  </si>
  <si>
    <t>Coimbatore</t>
  </si>
  <si>
    <t>Chennai</t>
  </si>
  <si>
    <t>Kochi</t>
  </si>
  <si>
    <t>Thiruvananthapuram</t>
  </si>
  <si>
    <t>Delhi</t>
  </si>
  <si>
    <t>Mumbai</t>
  </si>
  <si>
    <t>Burgas</t>
  </si>
  <si>
    <t>Bhopal</t>
  </si>
  <si>
    <t>Hyderabad</t>
  </si>
  <si>
    <t>Guwahati</t>
  </si>
  <si>
    <t>Hanoi</t>
  </si>
  <si>
    <t>Ahmedabad</t>
  </si>
  <si>
    <t>Bhubaneswar</t>
  </si>
  <si>
    <t>Kolkata</t>
  </si>
  <si>
    <t>Bucharest</t>
  </si>
  <si>
    <t>Caracas</t>
  </si>
  <si>
    <t>Oradea</t>
  </si>
  <si>
    <t>Vladivostok</t>
  </si>
  <si>
    <t>Cluj-Napoca</t>
  </si>
  <si>
    <t>Visakhapatnam</t>
  </si>
  <si>
    <t>Perm</t>
  </si>
  <si>
    <t>Ludhiana</t>
  </si>
  <si>
    <t>Lucknow</t>
  </si>
  <si>
    <t>Vadodara</t>
  </si>
  <si>
    <t>Omsk</t>
  </si>
  <si>
    <t>Novosibirsk</t>
  </si>
  <si>
    <t>Sibiu</t>
  </si>
  <si>
    <t>Krasnodar</t>
  </si>
  <si>
    <t>Surat</t>
  </si>
  <si>
    <t>Irkutsk</t>
  </si>
  <si>
    <t>Saint Petersburg</t>
  </si>
  <si>
    <t>Samara</t>
  </si>
  <si>
    <t>Tyumen</t>
  </si>
  <si>
    <t>Yekaterinburg</t>
  </si>
  <si>
    <t>Vijayawada</t>
  </si>
  <si>
    <t>Saratov</t>
  </si>
  <si>
    <t>Moscow</t>
  </si>
  <si>
    <t>Odessa</t>
  </si>
  <si>
    <t>Tomsk</t>
  </si>
  <si>
    <t>Kaliningrad</t>
  </si>
  <si>
    <t>Kharkiv</t>
  </si>
  <si>
    <t>Ufa</t>
  </si>
  <si>
    <t>Izhevsk</t>
  </si>
  <si>
    <t>Kazan</t>
  </si>
  <si>
    <t>Volgograd</t>
  </si>
  <si>
    <t>Dnipro</t>
  </si>
  <si>
    <t>Ivano-Frankivsk</t>
  </si>
  <si>
    <t>Lviv</t>
  </si>
  <si>
    <t>Voronezh</t>
  </si>
  <si>
    <t>Krasnoyarsk</t>
  </si>
  <si>
    <t>Mykolaiv</t>
  </si>
  <si>
    <t>Sumy</t>
  </si>
  <si>
    <t>Olympia</t>
  </si>
  <si>
    <t>Bakersfield</t>
  </si>
  <si>
    <t>Fairfax</t>
  </si>
  <si>
    <t>Palo Alto</t>
  </si>
  <si>
    <t>Santa Fe</t>
  </si>
  <si>
    <t>Virginia Beach</t>
  </si>
  <si>
    <t>Redmond</t>
  </si>
  <si>
    <t>Tempe</t>
  </si>
  <si>
    <t>Wilmington</t>
  </si>
  <si>
    <t>Aurora</t>
  </si>
  <si>
    <t>Lincoln</t>
  </si>
  <si>
    <t>Corpus Christi</t>
  </si>
  <si>
    <t>Tegucigalpa</t>
  </si>
  <si>
    <t>College Station</t>
  </si>
  <si>
    <t>Mesa</t>
  </si>
  <si>
    <t>Anaheim</t>
  </si>
  <si>
    <t>Pensacola</t>
  </si>
  <si>
    <t>Iowa City</t>
  </si>
  <si>
    <t>Toledo</t>
  </si>
  <si>
    <t>Fresno</t>
  </si>
  <si>
    <t>Nanaimo</t>
  </si>
  <si>
    <t>Alpharetta</t>
  </si>
  <si>
    <t>San Luis Obispo</t>
  </si>
  <si>
    <t>Plano</t>
  </si>
  <si>
    <t>Chilliwack</t>
  </si>
  <si>
    <t>Managua</t>
  </si>
  <si>
    <t>Charleston</t>
  </si>
  <si>
    <t>Columbia</t>
  </si>
  <si>
    <t>Long Island</t>
  </si>
  <si>
    <t>Kingston upon Hull</t>
  </si>
  <si>
    <t>Barrie</t>
  </si>
  <si>
    <t>Saint Paul</t>
  </si>
  <si>
    <t>Huntsville</t>
  </si>
  <si>
    <t>Thunder Bay</t>
  </si>
  <si>
    <t>Savannah</t>
  </si>
  <si>
    <t>Fayetteville</t>
  </si>
  <si>
    <t>Trondheim</t>
  </si>
  <si>
    <t>Sarasota</t>
  </si>
  <si>
    <t>Newcastle</t>
  </si>
  <si>
    <t>Moncton</t>
  </si>
  <si>
    <t>Bilbao</t>
  </si>
  <si>
    <t>Mobile</t>
  </si>
  <si>
    <t>Oshawa</t>
  </si>
  <si>
    <t>Greenville</t>
  </si>
  <si>
    <t>Burlington</t>
  </si>
  <si>
    <t>Kingston</t>
  </si>
  <si>
    <t>Gainesville</t>
  </si>
  <si>
    <t>Riverside</t>
  </si>
  <si>
    <t>Stavanger</t>
  </si>
  <si>
    <t>Fort Wayne</t>
  </si>
  <si>
    <t>Bern</t>
  </si>
  <si>
    <t>Syracuse</t>
  </si>
  <si>
    <t>Makati</t>
  </si>
  <si>
    <t>Jubail</t>
  </si>
  <si>
    <t>Gold Coast</t>
  </si>
  <si>
    <t>Osaka</t>
  </si>
  <si>
    <t>Lugano</t>
  </si>
  <si>
    <t>Dumaguete</t>
  </si>
  <si>
    <t>Vigo</t>
  </si>
  <si>
    <t>Amarillo</t>
  </si>
  <si>
    <t>Winston-Salem</t>
  </si>
  <si>
    <t>Alicante</t>
  </si>
  <si>
    <t>Coventry</t>
  </si>
  <si>
    <t>Nagoya</t>
  </si>
  <si>
    <t>Maribor</t>
  </si>
  <si>
    <t>Bournemouth</t>
  </si>
  <si>
    <t>La Plata</t>
  </si>
  <si>
    <t>Vitoria</t>
  </si>
  <si>
    <t>Zadar</t>
  </si>
  <si>
    <t>Derby</t>
  </si>
  <si>
    <t>Dundee</t>
  </si>
  <si>
    <t>Heidelberg</t>
  </si>
  <si>
    <t>Augsburg</t>
  </si>
  <si>
    <t>Innsbruck</t>
  </si>
  <si>
    <t>Suva</t>
  </si>
  <si>
    <t>Southampton</t>
  </si>
  <si>
    <t>Essen</t>
  </si>
  <si>
    <t>Bremen</t>
  </si>
  <si>
    <t>Montpellier</t>
  </si>
  <si>
    <t>Brescia</t>
  </si>
  <si>
    <t>Parma</t>
  </si>
  <si>
    <t>Salzburg</t>
  </si>
  <si>
    <t>Newcastle upon Tyne</t>
  </si>
  <si>
    <t>Aveiro</t>
  </si>
  <si>
    <t>Uppsala</t>
  </si>
  <si>
    <t>Bradford</t>
  </si>
  <si>
    <t>Paramaribo</t>
  </si>
  <si>
    <t>Guildford</t>
  </si>
  <si>
    <t>Padua</t>
  </si>
  <si>
    <t>Trieste</t>
  </si>
  <si>
    <t>Bari</t>
  </si>
  <si>
    <t>Tampere</t>
  </si>
  <si>
    <t>Kota Kinabalu</t>
  </si>
  <si>
    <t>Palermo</t>
  </si>
  <si>
    <t>Treviso</t>
  </si>
  <si>
    <t>Campo Grande</t>
  </si>
  <si>
    <t>Bordeaux</t>
  </si>
  <si>
    <t>Ramat Gan</t>
  </si>
  <si>
    <t>Tartu</t>
  </si>
  <si>
    <t>Mashhad</t>
  </si>
  <si>
    <t>Marseille</t>
  </si>
  <si>
    <t>Chihuahua City</t>
  </si>
  <si>
    <t>Rennes</t>
  </si>
  <si>
    <t>Antibes</t>
  </si>
  <si>
    <t>Hermosillo</t>
  </si>
  <si>
    <t>Oulu</t>
  </si>
  <si>
    <t>Kosice</t>
  </si>
  <si>
    <t>Plzen</t>
  </si>
  <si>
    <t>Ulaanbaatar</t>
  </si>
  <si>
    <t>Chengdu</t>
  </si>
  <si>
    <t>Nagpur</t>
  </si>
  <si>
    <t>Eskisehir</t>
  </si>
  <si>
    <t>Suzhou</t>
  </si>
  <si>
    <t>Rajkot</t>
  </si>
  <si>
    <t>Nanjing</t>
  </si>
  <si>
    <t>Baia Mare</t>
  </si>
  <si>
    <t>Arad</t>
  </si>
  <si>
    <t>Mangalore</t>
  </si>
  <si>
    <t>Craiova</t>
  </si>
  <si>
    <t>Sochi</t>
  </si>
  <si>
    <t>Barnaul</t>
  </si>
  <si>
    <t>Tolyatti</t>
  </si>
  <si>
    <t>Kemerovo</t>
  </si>
  <si>
    <t>Chelyabinsk</t>
  </si>
  <si>
    <t>Vinnytsia</t>
  </si>
  <si>
    <t>Ternopil</t>
  </si>
  <si>
    <t>Male</t>
  </si>
  <si>
    <t>Bandar Seri Begawan</t>
  </si>
  <si>
    <t>Al Ain</t>
  </si>
  <si>
    <t>Mecca</t>
  </si>
  <si>
    <t>Dar es Salaam</t>
  </si>
  <si>
    <t>Providence</t>
  </si>
  <si>
    <t>Springfield</t>
  </si>
  <si>
    <t>Limerick</t>
  </si>
  <si>
    <t>Henderson</t>
  </si>
  <si>
    <t>St. John's</t>
  </si>
  <si>
    <t>Hartford</t>
  </si>
  <si>
    <t>Stamford</t>
  </si>
  <si>
    <t>Billings</t>
  </si>
  <si>
    <t>Everett</t>
  </si>
  <si>
    <t>Fargo</t>
  </si>
  <si>
    <t>Laval</t>
  </si>
  <si>
    <t>North Vancouver</t>
  </si>
  <si>
    <t>Canton</t>
  </si>
  <si>
    <t>Sherbrooke</t>
  </si>
  <si>
    <t>Clearwater</t>
  </si>
  <si>
    <t>Abbotsford</t>
  </si>
  <si>
    <t>Chapel Hill</t>
  </si>
  <si>
    <t>Darwin</t>
  </si>
  <si>
    <t>Johor Bahru</t>
  </si>
  <si>
    <t>Santa Cruz de Tenerife</t>
  </si>
  <si>
    <t>Peterborough</t>
  </si>
  <si>
    <t>Corfu</t>
  </si>
  <si>
    <t>Port Louis</t>
  </si>
  <si>
    <t>Ipswich</t>
  </si>
  <si>
    <t>Modena</t>
  </si>
  <si>
    <t>Northampton</t>
  </si>
  <si>
    <t>Las Palmas de Gran Canaria</t>
  </si>
  <si>
    <t>Pisa</t>
  </si>
  <si>
    <t>Taichung</t>
  </si>
  <si>
    <t>Nantes</t>
  </si>
  <si>
    <t>Milton Keynes</t>
  </si>
  <si>
    <t>Niteroi</t>
  </si>
  <si>
    <t>Aguascalientes City</t>
  </si>
  <si>
    <t>Patras</t>
  </si>
  <si>
    <t>Tangier</t>
  </si>
  <si>
    <t>Pula</t>
  </si>
  <si>
    <t>Isfahan</t>
  </si>
  <si>
    <t>Amritsar</t>
  </si>
  <si>
    <t>Mysore</t>
  </si>
  <si>
    <t>Wuhan</t>
  </si>
  <si>
    <t>Veliko Tarnovo</t>
  </si>
  <si>
    <t>Anchorage</t>
  </si>
  <si>
    <t>Yogyakarta City</t>
  </si>
  <si>
    <t>Maputo</t>
  </si>
  <si>
    <t>Medan</t>
  </si>
  <si>
    <t>Bloomington</t>
  </si>
  <si>
    <t>Gatineau</t>
  </si>
  <si>
    <t>Freiburg im Breisgau</t>
  </si>
  <si>
    <t>Klaipeda</t>
  </si>
  <si>
    <t>Lublin</t>
  </si>
  <si>
    <t>Harare</t>
  </si>
  <si>
    <t>Abu Dhabi</t>
  </si>
  <si>
    <t>Shreveport</t>
  </si>
  <si>
    <t>Giza</t>
  </si>
  <si>
    <t>New Haven</t>
  </si>
  <si>
    <t>Erie</t>
  </si>
  <si>
    <t>Redding</t>
  </si>
  <si>
    <t>Bath</t>
  </si>
  <si>
    <t>Kuching</t>
  </si>
  <si>
    <t>Portsmouth</t>
  </si>
  <si>
    <t>York</t>
  </si>
  <si>
    <t>Trento</t>
  </si>
  <si>
    <t>Tripoli</t>
  </si>
  <si>
    <t>Playa del Carmen</t>
  </si>
  <si>
    <t>Busan</t>
  </si>
  <si>
    <t>Valletta</t>
  </si>
  <si>
    <t>Villach</t>
  </si>
  <si>
    <t>Martin</t>
  </si>
  <si>
    <t>Olomouc</t>
  </si>
  <si>
    <t>Simferopol</t>
  </si>
  <si>
    <t>Allentown</t>
  </si>
  <si>
    <t>Zug</t>
  </si>
  <si>
    <t>Valenzuela</t>
  </si>
  <si>
    <t>Concepcion</t>
  </si>
  <si>
    <t>Beersheba</t>
  </si>
  <si>
    <t>Venice</t>
  </si>
  <si>
    <t>Punta del Este</t>
  </si>
  <si>
    <t>Khartoum</t>
  </si>
  <si>
    <t>California</t>
  </si>
  <si>
    <t>Emirate of Sharjah</t>
  </si>
  <si>
    <t>Emirate of Dubai</t>
  </si>
  <si>
    <t>Emirate of Ajman</t>
  </si>
  <si>
    <t>Ad Dawhah</t>
  </si>
  <si>
    <t>Iowa</t>
  </si>
  <si>
    <t>Muscat Governorate</t>
  </si>
  <si>
    <t>Nebraska</t>
  </si>
  <si>
    <t>Arizona</t>
  </si>
  <si>
    <t>Florida</t>
  </si>
  <si>
    <t>New Mexico</t>
  </si>
  <si>
    <t>Nevada</t>
  </si>
  <si>
    <t>Texas</t>
  </si>
  <si>
    <t>Michigan</t>
  </si>
  <si>
    <t>Washington</t>
  </si>
  <si>
    <t>Kentucky</t>
  </si>
  <si>
    <t>South-East District</t>
  </si>
  <si>
    <t>Louisiana</t>
  </si>
  <si>
    <t>New York</t>
  </si>
  <si>
    <t>Nova Scotia</t>
  </si>
  <si>
    <t>Tennessee</t>
  </si>
  <si>
    <t>Pennsylvania</t>
  </si>
  <si>
    <t>British Columbia</t>
  </si>
  <si>
    <t>Mecca Province</t>
  </si>
  <si>
    <t>Oregon</t>
  </si>
  <si>
    <t>Oklahoma</t>
  </si>
  <si>
    <t>Kansas</t>
  </si>
  <si>
    <t>Colorado</t>
  </si>
  <si>
    <t>Maryland</t>
  </si>
  <si>
    <t>Indiana</t>
  </si>
  <si>
    <t>Virginia</t>
  </si>
  <si>
    <t>Massachusetts</t>
  </si>
  <si>
    <t>Guatemala Department</t>
  </si>
  <si>
    <t>North Carolina</t>
  </si>
  <si>
    <t>South Dakota</t>
  </si>
  <si>
    <t>Georgia</t>
  </si>
  <si>
    <t>Illinois</t>
  </si>
  <si>
    <t>Idaho</t>
  </si>
  <si>
    <t>Wisconsin</t>
  </si>
  <si>
    <t>Utah</t>
  </si>
  <si>
    <t>Hawaii</t>
  </si>
  <si>
    <t>Canton of Vaud</t>
  </si>
  <si>
    <t>Minnesota</t>
  </si>
  <si>
    <t>Missouri</t>
  </si>
  <si>
    <t>Manitoba</t>
  </si>
  <si>
    <t>Ohio</t>
  </si>
  <si>
    <t>Riyadh Province</t>
  </si>
  <si>
    <t>District of Columbia</t>
  </si>
  <si>
    <t>Canton of Zurich</t>
  </si>
  <si>
    <t>Capital Governorate</t>
  </si>
  <si>
    <t>Connacht</t>
  </si>
  <si>
    <t>BC</t>
  </si>
  <si>
    <t>New Jersey</t>
  </si>
  <si>
    <t>Ontario</t>
  </si>
  <si>
    <t>Tasmania</t>
  </si>
  <si>
    <t>San Jose Province</t>
  </si>
  <si>
    <t>Eastern Cape</t>
  </si>
  <si>
    <t>New Brunswick</t>
  </si>
  <si>
    <t>Saskatchewan</t>
  </si>
  <si>
    <t>Alberta</t>
  </si>
  <si>
    <t>Arkansas</t>
  </si>
  <si>
    <t>Dubrovnik-Neretva County</t>
  </si>
  <si>
    <t>Gauteng</t>
  </si>
  <si>
    <t>Canton of Geneva</t>
  </si>
  <si>
    <t>Balearic Islands</t>
  </si>
  <si>
    <t>Flemish Region</t>
  </si>
  <si>
    <t>KwaZulu-Natal</t>
  </si>
  <si>
    <t>Metro Manila</t>
  </si>
  <si>
    <t>Quebec</t>
  </si>
  <si>
    <t>Beirut Governorate</t>
  </si>
  <si>
    <t>Western Cape</t>
  </si>
  <si>
    <t>Queensland</t>
  </si>
  <si>
    <t>Wellington Region</t>
  </si>
  <si>
    <t>Australian Capital Territory</t>
  </si>
  <si>
    <t>Vestland</t>
  </si>
  <si>
    <t>Larnaca District</t>
  </si>
  <si>
    <t>La Paz Department</t>
  </si>
  <si>
    <t>Auckland Region</t>
  </si>
  <si>
    <t>Andalusia</t>
  </si>
  <si>
    <t>South Australia</t>
  </si>
  <si>
    <t>Greater Accra Region</t>
  </si>
  <si>
    <t>Paphos District</t>
  </si>
  <si>
    <t>Canterbury Region</t>
  </si>
  <si>
    <t>Saxony</t>
  </si>
  <si>
    <t>Western Australia</t>
  </si>
  <si>
    <t>Khomas Region</t>
  </si>
  <si>
    <t>Guayas Province</t>
  </si>
  <si>
    <t>Community of Madrid</t>
  </si>
  <si>
    <t>San Salvador Department</t>
  </si>
  <si>
    <t>Panama Province</t>
  </si>
  <si>
    <t>Community of Valencia</t>
  </si>
  <si>
    <t>Otago Region</t>
  </si>
  <si>
    <t>Catalonia</t>
  </si>
  <si>
    <t>England</t>
  </si>
  <si>
    <t>Algiers Province</t>
  </si>
  <si>
    <t>Amman Governorate</t>
  </si>
  <si>
    <t>Azuay Province</t>
  </si>
  <si>
    <t>Styria</t>
  </si>
  <si>
    <t>Limassol District</t>
  </si>
  <si>
    <t>Lower Saxony</t>
  </si>
  <si>
    <t>Heredia Province</t>
  </si>
  <si>
    <t>Wales</t>
  </si>
  <si>
    <t>North Rhine-Westphalia</t>
  </si>
  <si>
    <t>Bavaria</t>
  </si>
  <si>
    <t>Pichincha Province</t>
  </si>
  <si>
    <t>Scotland</t>
  </si>
  <si>
    <t>Ljubljana City Municipality</t>
  </si>
  <si>
    <t>Baden-Wurttemberg</t>
  </si>
  <si>
    <t>Northern Ireland</t>
  </si>
  <si>
    <t>Attica Region</t>
  </si>
  <si>
    <t>Hesse</t>
  </si>
  <si>
    <t>Tuscany</t>
  </si>
  <si>
    <t>Vastra Gotaland County</t>
  </si>
  <si>
    <t>Liguria</t>
  </si>
  <si>
    <t>Upper Austria</t>
  </si>
  <si>
    <t>Lombardy</t>
  </si>
  <si>
    <t>Sicily</t>
  </si>
  <si>
    <t>Veneto</t>
  </si>
  <si>
    <t>Capital District</t>
  </si>
  <si>
    <t>Emilia-Romagna</t>
  </si>
  <si>
    <t>Lima region</t>
  </si>
  <si>
    <t>Madeira</t>
  </si>
  <si>
    <t>Punjab</t>
  </si>
  <si>
    <t>Campania</t>
  </si>
  <si>
    <t>Aragon</t>
  </si>
  <si>
    <t>Montevideo Department</t>
  </si>
  <si>
    <t>Santiago Metropolitan Region</t>
  </si>
  <si>
    <t>Casablanca-Settat</t>
  </si>
  <si>
    <t>Rabat-Sale-Kenitra</t>
  </si>
  <si>
    <t>Sardinia</t>
  </si>
  <si>
    <t>East Java</t>
  </si>
  <si>
    <t>Antioquia Department</t>
  </si>
  <si>
    <t>Ile-de-France</t>
  </si>
  <si>
    <t>West Java</t>
  </si>
  <si>
    <t>Split-Dalmatia County</t>
  </si>
  <si>
    <t>Atlantico Department</t>
  </si>
  <si>
    <t>Dhaka Division</t>
  </si>
  <si>
    <t>Stockholm County</t>
  </si>
  <si>
    <t>Selangor</t>
  </si>
  <si>
    <t>Valle del Cauca Department</t>
  </si>
  <si>
    <t>Harju County</t>
  </si>
  <si>
    <t>Yucatan</t>
  </si>
  <si>
    <t>Jalisco</t>
  </si>
  <si>
    <t>Souss-Massa</t>
  </si>
  <si>
    <t>Cordoba Province</t>
  </si>
  <si>
    <t>Nuevo Leon</t>
  </si>
  <si>
    <t>Quintana Roo</t>
  </si>
  <si>
    <t>Primorje-Gorski Kotar County</t>
  </si>
  <si>
    <t>Jerusalem District</t>
  </si>
  <si>
    <t>Podgorica Municipality</t>
  </si>
  <si>
    <t>Santander Department</t>
  </si>
  <si>
    <t>Uusimaa</t>
  </si>
  <si>
    <t>Santa Fe Province</t>
  </si>
  <si>
    <t>Amazonas</t>
  </si>
  <si>
    <t>Goias</t>
  </si>
  <si>
    <t>Osijek-Baranja County</t>
  </si>
  <si>
    <t>Parana</t>
  </si>
  <si>
    <t>Santa Catarina</t>
  </si>
  <si>
    <t>Federation of Bosnia and Herzegovina</t>
  </si>
  <si>
    <t>Republika Srpska</t>
  </si>
  <si>
    <t>Belgrade District</t>
  </si>
  <si>
    <t>Minas Gerais</t>
  </si>
  <si>
    <t>Haifa District</t>
  </si>
  <si>
    <t>Chon Buri</t>
  </si>
  <si>
    <t>Baja California</t>
  </si>
  <si>
    <t>Rio Grande do Sul</t>
  </si>
  <si>
    <t>Khyber Pakhtunkhwa</t>
  </si>
  <si>
    <t>Federal District</t>
  </si>
  <si>
    <t>Tirana County</t>
  </si>
  <si>
    <t>Sindh</t>
  </si>
  <si>
    <t>Pernambuco</t>
  </si>
  <si>
    <t>Islamabad Capital Territory</t>
  </si>
  <si>
    <t>Greater Skopje</t>
  </si>
  <si>
    <t>Tehran Province</t>
  </si>
  <si>
    <t>Bahia</t>
  </si>
  <si>
    <t>Guangdong</t>
  </si>
  <si>
    <t>Ceara</t>
  </si>
  <si>
    <t>Western Province</t>
  </si>
  <si>
    <t>Bagmati</t>
  </si>
  <si>
    <t>Cairo Governorate</t>
  </si>
  <si>
    <t>Bratislava Region</t>
  </si>
  <si>
    <t>Paraiba</t>
  </si>
  <si>
    <t>Nisava District</t>
  </si>
  <si>
    <t>Zhejiang</t>
  </si>
  <si>
    <t>Konya Province</t>
  </si>
  <si>
    <t>Kocaeli Province</t>
  </si>
  <si>
    <t>Bursa Province</t>
  </si>
  <si>
    <t>Csongrad-Csanad County</t>
  </si>
  <si>
    <t>Kayseri Province</t>
  </si>
  <si>
    <t>Ankara Province</t>
  </si>
  <si>
    <t>Tunis Governorate</t>
  </si>
  <si>
    <t>Madhya Pradesh</t>
  </si>
  <si>
    <t>Antalya Province</t>
  </si>
  <si>
    <t>Rio Grande do Norte</t>
  </si>
  <si>
    <t>Izmir Province</t>
  </si>
  <si>
    <t>Maharashtra</t>
  </si>
  <si>
    <t>Kuyavian-Pomeranian Voivodeship</t>
  </si>
  <si>
    <t>Adjara</t>
  </si>
  <si>
    <t>Pomeranian Voivodeship</t>
  </si>
  <si>
    <t>Greater Poland Voivodeship</t>
  </si>
  <si>
    <t>Samsun Province</t>
  </si>
  <si>
    <t>West Pomeranian Voivodeship</t>
  </si>
  <si>
    <t>Lesser Poland Voivodeship</t>
  </si>
  <si>
    <t>Lower Silesian Voivodeship</t>
  </si>
  <si>
    <t>Alexandria Governorate</t>
  </si>
  <si>
    <t>Masovian Voivodeship</t>
  </si>
  <si>
    <t>Plovdiv region</t>
  </si>
  <si>
    <t>Adana Province</t>
  </si>
  <si>
    <t>Bihar</t>
  </si>
  <si>
    <t>Hajdu-Bihar County</t>
  </si>
  <si>
    <t>Silesian Voivodeship</t>
  </si>
  <si>
    <t>Lodz Voivodeship</t>
  </si>
  <si>
    <t>Sofia City Province</t>
  </si>
  <si>
    <t>Varna Province</t>
  </si>
  <si>
    <t>Rajasthan</t>
  </si>
  <si>
    <t>Uttar Pradesh</t>
  </si>
  <si>
    <t>Tamil Nadu</t>
  </si>
  <si>
    <t>Kerala</t>
  </si>
  <si>
    <t>Burgas Province</t>
  </si>
  <si>
    <t>Telangana</t>
  </si>
  <si>
    <t>Assam</t>
  </si>
  <si>
    <t>Gujarat</t>
  </si>
  <si>
    <t>Odisha</t>
  </si>
  <si>
    <t>West Bengal</t>
  </si>
  <si>
    <t>Primorsky Krai</t>
  </si>
  <si>
    <t>Cluj County</t>
  </si>
  <si>
    <t>Andhra Pradesh</t>
  </si>
  <si>
    <t>Perm Krai</t>
  </si>
  <si>
    <t>Omsk Oblast</t>
  </si>
  <si>
    <t>Novosibirsk Oblast</t>
  </si>
  <si>
    <t>Sibiu County</t>
  </si>
  <si>
    <t>Krasnodar Krai</t>
  </si>
  <si>
    <t>Irkutsk Oblast</t>
  </si>
  <si>
    <t>Samara Oblast</t>
  </si>
  <si>
    <t>Tyumen Oblast</t>
  </si>
  <si>
    <t>Sverdlovsk Oblast</t>
  </si>
  <si>
    <t>Saratov Oblast</t>
  </si>
  <si>
    <t>Odessa Oblast</t>
  </si>
  <si>
    <t>Tomsk Oblast</t>
  </si>
  <si>
    <t>Kaliningrad Oblast</t>
  </si>
  <si>
    <t>Kharkiv Oblast</t>
  </si>
  <si>
    <t>Bashkortostan</t>
  </si>
  <si>
    <t>Udmurt Republic</t>
  </si>
  <si>
    <t>Republic of Tatarstan</t>
  </si>
  <si>
    <t>Volgograd Oblast</t>
  </si>
  <si>
    <t>Dnipropetrovsk Oblast</t>
  </si>
  <si>
    <t>Ivano-Frankivsk Oblast</t>
  </si>
  <si>
    <t>Lviv Oblast</t>
  </si>
  <si>
    <t>Voronezh Oblast</t>
  </si>
  <si>
    <t>Krasnoyarsk Krai</t>
  </si>
  <si>
    <t>Mykolaiv Oblast</t>
  </si>
  <si>
    <t>Sumy Oblast</t>
  </si>
  <si>
    <t>South Carolina</t>
  </si>
  <si>
    <t>Francisco Morazan Department</t>
  </si>
  <si>
    <t>Managua Department</t>
  </si>
  <si>
    <t>Maine</t>
  </si>
  <si>
    <t>Alabama</t>
  </si>
  <si>
    <t>Trondelag</t>
  </si>
  <si>
    <t>New South Wales</t>
  </si>
  <si>
    <t>Basque Autonomous Community</t>
  </si>
  <si>
    <t>Rogaland</t>
  </si>
  <si>
    <t>Delaware</t>
  </si>
  <si>
    <t>Canton of Bern</t>
  </si>
  <si>
    <t>Eastern Province</t>
  </si>
  <si>
    <t>Osaka Prefecture</t>
  </si>
  <si>
    <t>Ticino</t>
  </si>
  <si>
    <t>Galicia</t>
  </si>
  <si>
    <t>Aichi Prefecture</t>
  </si>
  <si>
    <t>Maribor City Municipality</t>
  </si>
  <si>
    <t>Buenos Aires Province</t>
  </si>
  <si>
    <t>Espirito Santo</t>
  </si>
  <si>
    <t>Zadar County</t>
  </si>
  <si>
    <t>Tyrol</t>
  </si>
  <si>
    <t>Central Division</t>
  </si>
  <si>
    <t>Surrey County</t>
  </si>
  <si>
    <t>Uppsala County</t>
  </si>
  <si>
    <t>Paramaribo District</t>
  </si>
  <si>
    <t>Friuli-Venezia Giulia</t>
  </si>
  <si>
    <t>Apulia</t>
  </si>
  <si>
    <t>Sabah</t>
  </si>
  <si>
    <t>Mato Grosso do Sul</t>
  </si>
  <si>
    <t>Tel Aviv District</t>
  </si>
  <si>
    <t>Tartu County</t>
  </si>
  <si>
    <t>Razavi Khorasan Province</t>
  </si>
  <si>
    <t>Chihuahua</t>
  </si>
  <si>
    <t>Sonora</t>
  </si>
  <si>
    <t>Kosice Region</t>
  </si>
  <si>
    <t>Sichuan</t>
  </si>
  <si>
    <t>Jiangsu</t>
  </si>
  <si>
    <t>MaramureÈ™ County</t>
  </si>
  <si>
    <t>Arad County</t>
  </si>
  <si>
    <t>Karnataka</t>
  </si>
  <si>
    <t>Dolj County</t>
  </si>
  <si>
    <t>Altai Krai</t>
  </si>
  <si>
    <t>Kemerovo Oblast</t>
  </si>
  <si>
    <t>Chelyabinsk Oblast</t>
  </si>
  <si>
    <t>Vinnytsia Oblast</t>
  </si>
  <si>
    <t>Ternopil Oblast</t>
  </si>
  <si>
    <t>Kaafu Atoll</t>
  </si>
  <si>
    <t>Brunei-Muara District</t>
  </si>
  <si>
    <t>Emirate of Abu Dhabi</t>
  </si>
  <si>
    <t>New Hampshire</t>
  </si>
  <si>
    <t>Dar es Salaam Region</t>
  </si>
  <si>
    <t>Rhode Island</t>
  </si>
  <si>
    <t>Newfoundland and Labrador</t>
  </si>
  <si>
    <t>Connecticut</t>
  </si>
  <si>
    <t>Waikato Region</t>
  </si>
  <si>
    <t>Montana</t>
  </si>
  <si>
    <t>North Dakota</t>
  </si>
  <si>
    <t>Vermont</t>
  </si>
  <si>
    <t>Northern Territory</t>
  </si>
  <si>
    <t>Johor</t>
  </si>
  <si>
    <t>Canary Islands</t>
  </si>
  <si>
    <t>Port Louis District</t>
  </si>
  <si>
    <t>Aguascalientes</t>
  </si>
  <si>
    <t>West Greece Region</t>
  </si>
  <si>
    <t>Tanger-Tetouan-Al Hoceima</t>
  </si>
  <si>
    <t>Istria County</t>
  </si>
  <si>
    <t>Isfahan Province</t>
  </si>
  <si>
    <t>Hubei</t>
  </si>
  <si>
    <t>Veliko Tarnovo Province</t>
  </si>
  <si>
    <t>Alaska</t>
  </si>
  <si>
    <t>Special Region of Yogyakarta</t>
  </si>
  <si>
    <t>North Sumatra</t>
  </si>
  <si>
    <t>Lublin Voivodeship</t>
  </si>
  <si>
    <t>Giza Governorate</t>
  </si>
  <si>
    <t>Sarawak</t>
  </si>
  <si>
    <t>Trentino-South Tyrol</t>
  </si>
  <si>
    <t>Carinthia</t>
  </si>
  <si>
    <t>Zilina region</t>
  </si>
  <si>
    <t>Republic of Crimea</t>
  </si>
  <si>
    <t>Canton of Zug</t>
  </si>
  <si>
    <t>Biobio Region</t>
  </si>
  <si>
    <t>Southern District</t>
  </si>
  <si>
    <t>Maldonado Department</t>
  </si>
  <si>
    <t>United States</t>
  </si>
  <si>
    <t>United Arab Emirates</t>
  </si>
  <si>
    <t>Qatar</t>
  </si>
  <si>
    <t>Oman</t>
  </si>
  <si>
    <t>Botswana</t>
  </si>
  <si>
    <t>Canada</t>
  </si>
  <si>
    <t>Saudi Arabia</t>
  </si>
  <si>
    <t>Uganda</t>
  </si>
  <si>
    <t>Iceland</t>
  </si>
  <si>
    <t>Guatemala</t>
  </si>
  <si>
    <t>Switzerland</t>
  </si>
  <si>
    <t>Bahrain</t>
  </si>
  <si>
    <t>Ireland</t>
  </si>
  <si>
    <t>Kenya</t>
  </si>
  <si>
    <t>Australia</t>
  </si>
  <si>
    <t>Costa Rica</t>
  </si>
  <si>
    <t>South Africa</t>
  </si>
  <si>
    <t>Croatia</t>
  </si>
  <si>
    <t>Spain</t>
  </si>
  <si>
    <t>Belgium</t>
  </si>
  <si>
    <t>Philippines</t>
  </si>
  <si>
    <t>Lebanon</t>
  </si>
  <si>
    <t>New Zealand</t>
  </si>
  <si>
    <t>The Bahamas</t>
  </si>
  <si>
    <t>Norway</t>
  </si>
  <si>
    <t>Cyprus</t>
  </si>
  <si>
    <t>Bolivia</t>
  </si>
  <si>
    <t>Trinidad and Tobago</t>
  </si>
  <si>
    <t>Ghana</t>
  </si>
  <si>
    <t>Germany</t>
  </si>
  <si>
    <t>Namibia</t>
  </si>
  <si>
    <t>Ecuador</t>
  </si>
  <si>
    <t>El Salvador</t>
  </si>
  <si>
    <t>Panama</t>
  </si>
  <si>
    <t>United Kingdom</t>
  </si>
  <si>
    <t>Algeria</t>
  </si>
  <si>
    <t>Dominican Republic</t>
  </si>
  <si>
    <t>Jordan</t>
  </si>
  <si>
    <t>Austria</t>
  </si>
  <si>
    <t>Japan</t>
  </si>
  <si>
    <t>Nigeria</t>
  </si>
  <si>
    <t>Portugal</t>
  </si>
  <si>
    <t>Slovenia</t>
  </si>
  <si>
    <t>Iraq</t>
  </si>
  <si>
    <t>France</t>
  </si>
  <si>
    <t>Greece</t>
  </si>
  <si>
    <t>Italy</t>
  </si>
  <si>
    <t>Sweden</t>
  </si>
  <si>
    <t>Uzbekistan</t>
  </si>
  <si>
    <t>Paraguay</t>
  </si>
  <si>
    <t>Peru</t>
  </si>
  <si>
    <t>Pakistan</t>
  </si>
  <si>
    <t>Uruguay</t>
  </si>
  <si>
    <t>Chile</t>
  </si>
  <si>
    <t>Morocco</t>
  </si>
  <si>
    <t>Argentina</t>
  </si>
  <si>
    <t>Indonesia</t>
  </si>
  <si>
    <t>Cambodia</t>
  </si>
  <si>
    <t>Colombia</t>
  </si>
  <si>
    <t>Bangladesh</t>
  </si>
  <si>
    <t>Malaysia</t>
  </si>
  <si>
    <t>Estonia</t>
  </si>
  <si>
    <t>Mexico</t>
  </si>
  <si>
    <t>Israel</t>
  </si>
  <si>
    <t>Montenegro</t>
  </si>
  <si>
    <t>Finland</t>
  </si>
  <si>
    <t>Brazil</t>
  </si>
  <si>
    <t>Serbia</t>
  </si>
  <si>
    <t>Bosnia and Herzegovina</t>
  </si>
  <si>
    <t>Thailand</t>
  </si>
  <si>
    <t>Kuwait</t>
  </si>
  <si>
    <t>South Korea</t>
  </si>
  <si>
    <t>Albania</t>
  </si>
  <si>
    <t>Czech Republic</t>
  </si>
  <si>
    <t>North Macedonia</t>
  </si>
  <si>
    <t>Taiwan</t>
  </si>
  <si>
    <t>Iran</t>
  </si>
  <si>
    <t>Azerbaijan</t>
  </si>
  <si>
    <t>People's Republic of China</t>
  </si>
  <si>
    <t>Armenia</t>
  </si>
  <si>
    <t>Latvia</t>
  </si>
  <si>
    <t>Sri Lanka</t>
  </si>
  <si>
    <t>Nepal</t>
  </si>
  <si>
    <t>Egypt</t>
  </si>
  <si>
    <t>Slovakia</t>
  </si>
  <si>
    <t>Kyrgyzstan</t>
  </si>
  <si>
    <t>Turkey</t>
  </si>
  <si>
    <t>Hungary</t>
  </si>
  <si>
    <t>India</t>
  </si>
  <si>
    <t>Tunisia</t>
  </si>
  <si>
    <t>Poland</t>
  </si>
  <si>
    <t>Bulgaria</t>
  </si>
  <si>
    <t>Lithuania</t>
  </si>
  <si>
    <t>Belarus</t>
  </si>
  <si>
    <t>Kazakhstan</t>
  </si>
  <si>
    <t>Vietnam</t>
  </si>
  <si>
    <t>Romania</t>
  </si>
  <si>
    <t>Venezuela</t>
  </si>
  <si>
    <t>Russia</t>
  </si>
  <si>
    <t>Ukraine</t>
  </si>
  <si>
    <t>Honduras</t>
  </si>
  <si>
    <t>Nicaragua</t>
  </si>
  <si>
    <t>Fiji</t>
  </si>
  <si>
    <t>Jamaica</t>
  </si>
  <si>
    <t>Suriname</t>
  </si>
  <si>
    <t>Mongolia</t>
  </si>
  <si>
    <t>Maldives</t>
  </si>
  <si>
    <t>Brunei</t>
  </si>
  <si>
    <t>Tanzania</t>
  </si>
  <si>
    <t>Mauritius</t>
  </si>
  <si>
    <t>Mozambique</t>
  </si>
  <si>
    <t>Zimbabwe</t>
  </si>
  <si>
    <t>Libya</t>
  </si>
  <si>
    <t>Malta</t>
  </si>
  <si>
    <t>Sudan</t>
  </si>
  <si>
    <t>Year</t>
  </si>
  <si>
    <t>Select year</t>
  </si>
  <si>
    <t>Select country</t>
  </si>
  <si>
    <t xml:space="preserve">Average price </t>
  </si>
  <si>
    <t xml:space="preserve">Average price for specific country for specific year  </t>
  </si>
  <si>
    <t>Country with the highest average price in different years</t>
  </si>
  <si>
    <t>Max Price</t>
  </si>
  <si>
    <t>Country with Max Price</t>
  </si>
  <si>
    <t>Lowest Price</t>
  </si>
  <si>
    <t>Country with Lowest Price</t>
  </si>
  <si>
    <t xml:space="preserve">Average Internet Price 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</si>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</sst>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E7E6E6"/>
        <bgColor rgb="FF0000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/>
    <xf numFmtId="0" fontId="2" fillId="2" borderId="1" xfId="0" applyFont="1" applyFill="1" applyBorder="1"/>
    <xf numFmtId="0" fontId="3" fillId="3" borderId="1" xfId="0" applyFont="1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3" fillId="0" borderId="0" xfId="0" applyFont="1" applyFill="1" applyBorder="1"/>
  </cellXfs>
  <cellStyles count="1">
    <cellStyle name="Normal" xfId="0" builtinId="0"/>
  </cellStyles>
  <dxfs count="11">
    <dxf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0390C6-C6DB-CE49-AD9F-82212D1B99DC}" name="Table1" displayName="Table1" ref="A1:F3893" totalsRowShown="0" headerRowDxfId="10" dataDxfId="8" headerRowBorderDxfId="9" tableBorderDxfId="7" totalsRowBorderDxfId="6">
  <autoFilter ref="A1:F3893" xr:uid="{100390C6-C6DB-CE49-AD9F-82212D1B99DC}"/>
  <tableColumns count="6">
    <tableColumn id="1" xr3:uid="{73B42324-DE18-2948-8972-0CFF70C3CB33}" name="ID" dataDxfId="5"/>
    <tableColumn id="2" xr3:uid="{5AE890A8-FA21-504C-8B9E-21A796CA0EE7}" name="YEAR" dataDxfId="4"/>
    <tableColumn id="3" xr3:uid="{20095EF3-EBF4-D449-BF78-521BA407717F}" name="INTERNET_PRICE" dataDxfId="3"/>
    <tableColumn id="4" xr3:uid="{0C20A184-3F7D-174B-84C7-AE4345E0A496}" name="CITY" dataDxfId="2"/>
    <tableColumn id="5" xr3:uid="{122BD86E-B1AA-3E4E-A0CC-38DD3D643D2D}" name="REGION" dataDxfId="1"/>
    <tableColumn id="6" xr3:uid="{3601A141-20DD-5B44-BE0C-6312AF76E9F7}" name="COUNTRY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3893"/>
  <sheetViews>
    <sheetView tabSelected="1" topLeftCell="A9" workbookViewId="0">
      <selection activeCell="I40" sqref="I40"/>
    </sheetView>
  </sheetViews>
  <sheetFormatPr baseColWidth="10" defaultColWidth="8.83203125" defaultRowHeight="15" x14ac:dyDescent="0.2"/>
  <cols>
    <col min="1" max="1" width="10.83203125" style="1" customWidth="1"/>
    <col min="2" max="2" width="10.1640625" style="1" customWidth="1"/>
    <col min="3" max="3" width="15.83203125" style="1" customWidth="1"/>
    <col min="4" max="4" width="14.33203125" style="1" customWidth="1"/>
    <col min="5" max="5" width="19.5" style="1" customWidth="1"/>
    <col min="6" max="6" width="19.33203125" style="1" customWidth="1"/>
    <col min="9" max="9" width="12.5" customWidth="1"/>
    <col min="134" max="134" width="10" customWidth="1"/>
    <col min="136" max="136" width="10.83203125" customWidth="1"/>
  </cols>
  <sheetData>
    <row r="1" spans="1:137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J1" s="14" t="s">
        <v>1139</v>
      </c>
      <c r="K1" s="14"/>
      <c r="EB1" t="s">
        <v>1135</v>
      </c>
      <c r="EC1" t="s">
        <v>1136</v>
      </c>
      <c r="EF1" t="s">
        <v>1137</v>
      </c>
      <c r="EG1" t="s">
        <v>1138</v>
      </c>
    </row>
    <row r="2" spans="1:137" x14ac:dyDescent="0.2">
      <c r="A2" s="3">
        <v>26718520</v>
      </c>
      <c r="B2" s="2">
        <v>2020</v>
      </c>
      <c r="C2" s="2">
        <v>99.3333333333333</v>
      </c>
      <c r="D2" s="2" t="s">
        <v>6</v>
      </c>
      <c r="E2" s="2" t="s">
        <v>679</v>
      </c>
      <c r="F2" s="4" t="s">
        <v>1014</v>
      </c>
      <c r="J2" s="12" t="s">
        <v>1129</v>
      </c>
      <c r="K2" s="12" t="str" cm="1">
        <f t="array" ref="K2:DY2">TRANSPOSE(_xlfn._xlws.SORT(_xlfn.UNIQUE(Table1[[#All],[COUNTRY]])))</f>
        <v>Albania</v>
      </c>
      <c r="L2" s="12" t="str">
        <v>Algeria</v>
      </c>
      <c r="M2" s="12" t="str">
        <v>Argentina</v>
      </c>
      <c r="N2" s="12" t="str">
        <v>Armenia</v>
      </c>
      <c r="O2" s="12" t="str">
        <v>Australia</v>
      </c>
      <c r="P2" s="12" t="str">
        <v>Austria</v>
      </c>
      <c r="Q2" s="12" t="str">
        <v>Azerbaijan</v>
      </c>
      <c r="R2" s="12" t="str">
        <v>Bahrain</v>
      </c>
      <c r="S2" s="12" t="str">
        <v>Bangladesh</v>
      </c>
      <c r="T2" s="12" t="str">
        <v>Belarus</v>
      </c>
      <c r="U2" s="12" t="str">
        <v>Belgium</v>
      </c>
      <c r="V2" s="12" t="str">
        <v>Bolivia</v>
      </c>
      <c r="W2" s="12" t="str">
        <v>Bosnia and Herzegovina</v>
      </c>
      <c r="X2" s="12" t="str">
        <v>Botswana</v>
      </c>
      <c r="Y2" s="12" t="str">
        <v>Brazil</v>
      </c>
      <c r="Z2" s="12" t="str">
        <v>Brunei</v>
      </c>
      <c r="AA2" s="12" t="str">
        <v>Bulgaria</v>
      </c>
      <c r="AB2" s="12" t="str">
        <v>Cambodia</v>
      </c>
      <c r="AC2" s="12" t="str">
        <v>Canada</v>
      </c>
      <c r="AD2" s="12" t="str">
        <v>Chile</v>
      </c>
      <c r="AE2" s="12" t="str">
        <v>Colombia</v>
      </c>
      <c r="AF2" s="12" t="str">
        <v>Costa Rica</v>
      </c>
      <c r="AG2" s="12" t="str">
        <v>COUNTRY</v>
      </c>
      <c r="AH2" s="12" t="str">
        <v>Croatia</v>
      </c>
      <c r="AI2" s="12" t="str">
        <v>Cyprus</v>
      </c>
      <c r="AJ2" s="12" t="str">
        <v>Czech Republic</v>
      </c>
      <c r="AK2" s="12" t="str">
        <v>Dominican Republic</v>
      </c>
      <c r="AL2" s="12" t="str">
        <v>Ecuador</v>
      </c>
      <c r="AM2" s="12" t="str">
        <v>Egypt</v>
      </c>
      <c r="AN2" s="12" t="str">
        <v>El Salvador</v>
      </c>
      <c r="AO2" s="12" t="str">
        <v>Estonia</v>
      </c>
      <c r="AP2" s="12" t="str">
        <v>Fiji</v>
      </c>
      <c r="AQ2" s="12" t="str">
        <v>Finland</v>
      </c>
      <c r="AR2" s="12" t="str">
        <v>France</v>
      </c>
      <c r="AS2" s="12" t="str">
        <v>Georgia</v>
      </c>
      <c r="AT2" s="12" t="str">
        <v>Germany</v>
      </c>
      <c r="AU2" s="12" t="str">
        <v>Ghana</v>
      </c>
      <c r="AV2" s="12" t="str">
        <v>Greece</v>
      </c>
      <c r="AW2" s="12" t="str">
        <v>Guatemala</v>
      </c>
      <c r="AX2" s="12" t="str">
        <v>Honduras</v>
      </c>
      <c r="AY2" s="12" t="str">
        <v>Hungary</v>
      </c>
      <c r="AZ2" s="12" t="str">
        <v>Iceland</v>
      </c>
      <c r="BA2" s="12" t="str">
        <v>India</v>
      </c>
      <c r="BB2" s="12" t="str">
        <v>Indonesia</v>
      </c>
      <c r="BC2" s="12" t="str">
        <v>Iran</v>
      </c>
      <c r="BD2" s="12" t="str">
        <v>Iraq</v>
      </c>
      <c r="BE2" s="12" t="str">
        <v>Ireland</v>
      </c>
      <c r="BF2" s="12" t="str">
        <v>Israel</v>
      </c>
      <c r="BG2" s="12" t="str">
        <v>Italy</v>
      </c>
      <c r="BH2" s="12" t="str">
        <v>Jamaica</v>
      </c>
      <c r="BI2" s="12" t="str">
        <v>Japan</v>
      </c>
      <c r="BJ2" s="12" t="str">
        <v>Jordan</v>
      </c>
      <c r="BK2" s="12" t="str">
        <v>Kazakhstan</v>
      </c>
      <c r="BL2" s="12" t="str">
        <v>Kenya</v>
      </c>
      <c r="BM2" s="12" t="str">
        <v>Kuwait</v>
      </c>
      <c r="BN2" s="12" t="str">
        <v>Kyrgyzstan</v>
      </c>
      <c r="BO2" s="12" t="str">
        <v>Latvia</v>
      </c>
      <c r="BP2" s="12" t="str">
        <v>Lebanon</v>
      </c>
      <c r="BQ2" s="12" t="str">
        <v>Libya</v>
      </c>
      <c r="BR2" s="12" t="str">
        <v>Lithuania</v>
      </c>
      <c r="BS2" s="12" t="str">
        <v>Luxembourg</v>
      </c>
      <c r="BT2" s="12" t="str">
        <v>Malaysia</v>
      </c>
      <c r="BU2" s="12" t="str">
        <v>Maldives</v>
      </c>
      <c r="BV2" s="12" t="str">
        <v>Malta</v>
      </c>
      <c r="BW2" s="12" t="str">
        <v>Mauritius</v>
      </c>
      <c r="BX2" s="12" t="str">
        <v>Mexico</v>
      </c>
      <c r="BY2" s="12" t="str">
        <v>Mongolia</v>
      </c>
      <c r="BZ2" s="12" t="str">
        <v>Montenegro</v>
      </c>
      <c r="CA2" s="12" t="str">
        <v>Morocco</v>
      </c>
      <c r="CB2" s="12" t="str">
        <v>Mozambique</v>
      </c>
      <c r="CC2" s="12" t="str">
        <v>Namibia</v>
      </c>
      <c r="CD2" s="12" t="str">
        <v>Nepal</v>
      </c>
      <c r="CE2" s="12" t="str">
        <v>New Zealand</v>
      </c>
      <c r="CF2" s="12" t="str">
        <v>Nicaragua</v>
      </c>
      <c r="CG2" s="12" t="str">
        <v>Nigeria</v>
      </c>
      <c r="CH2" s="12" t="str">
        <v>North Macedonia</v>
      </c>
      <c r="CI2" s="12" t="str">
        <v>Norway</v>
      </c>
      <c r="CJ2" s="12" t="str">
        <v>Oman</v>
      </c>
      <c r="CK2" s="12" t="str">
        <v>Pakistan</v>
      </c>
      <c r="CL2" s="12" t="str">
        <v>Panama</v>
      </c>
      <c r="CM2" s="12" t="str">
        <v>Paraguay</v>
      </c>
      <c r="CN2" s="12" t="str">
        <v>People's Republic of China</v>
      </c>
      <c r="CO2" s="12" t="str">
        <v>Peru</v>
      </c>
      <c r="CP2" s="12" t="str">
        <v>Philippines</v>
      </c>
      <c r="CQ2" s="12" t="str">
        <v>Poland</v>
      </c>
      <c r="CR2" s="12" t="str">
        <v>Portugal</v>
      </c>
      <c r="CS2" s="12" t="str">
        <v>Qatar</v>
      </c>
      <c r="CT2" s="12" t="str">
        <v>Romania</v>
      </c>
      <c r="CU2" s="12" t="str">
        <v>Russia</v>
      </c>
      <c r="CV2" s="12" t="str">
        <v>Saudi Arabia</v>
      </c>
      <c r="CW2" s="12" t="str">
        <v>Serbia</v>
      </c>
      <c r="CX2" s="12" t="str">
        <v>Singapore</v>
      </c>
      <c r="CY2" s="12" t="str">
        <v>Slovakia</v>
      </c>
      <c r="CZ2" s="12" t="str">
        <v>Slovenia</v>
      </c>
      <c r="DA2" s="12" t="str">
        <v>South Africa</v>
      </c>
      <c r="DB2" s="12" t="str">
        <v>South Korea</v>
      </c>
      <c r="DC2" s="12" t="str">
        <v>Spain</v>
      </c>
      <c r="DD2" s="12" t="str">
        <v>Sri Lanka</v>
      </c>
      <c r="DE2" s="12" t="str">
        <v>Sudan</v>
      </c>
      <c r="DF2" s="12" t="str">
        <v>Suriname</v>
      </c>
      <c r="DG2" s="12" t="str">
        <v>Sweden</v>
      </c>
      <c r="DH2" s="12" t="str">
        <v>Switzerland</v>
      </c>
      <c r="DI2" s="12" t="str">
        <v>Taiwan</v>
      </c>
      <c r="DJ2" s="12" t="str">
        <v>Tanzania</v>
      </c>
      <c r="DK2" s="12" t="str">
        <v>Thailand</v>
      </c>
      <c r="DL2" s="12" t="str">
        <v>The Bahamas</v>
      </c>
      <c r="DM2" s="12" t="str">
        <v>Trinidad and Tobago</v>
      </c>
      <c r="DN2" s="12" t="str">
        <v>Tunisia</v>
      </c>
      <c r="DO2" s="12" t="str">
        <v>Turkey</v>
      </c>
      <c r="DP2" s="12" t="str">
        <v>Uganda</v>
      </c>
      <c r="DQ2" s="12" t="str">
        <v>Ukraine</v>
      </c>
      <c r="DR2" s="12" t="str">
        <v>United Arab Emirates</v>
      </c>
      <c r="DS2" s="12" t="str">
        <v>United Kingdom</v>
      </c>
      <c r="DT2" s="12" t="str">
        <v>United States</v>
      </c>
      <c r="DU2" s="12" t="str">
        <v>Uruguay</v>
      </c>
      <c r="DV2" s="12" t="str">
        <v>Uzbekistan</v>
      </c>
      <c r="DW2" s="12" t="str">
        <v>Venezuela</v>
      </c>
      <c r="DX2" s="12" t="str">
        <v>Vietnam</v>
      </c>
      <c r="DY2" s="12" t="str">
        <v>Zimbabwe</v>
      </c>
    </row>
    <row r="3" spans="1:137" x14ac:dyDescent="0.2">
      <c r="A3" s="3">
        <v>92580035</v>
      </c>
      <c r="B3" s="2">
        <v>2020</v>
      </c>
      <c r="C3" s="2">
        <v>99.147201350321197</v>
      </c>
      <c r="D3" s="2" t="s">
        <v>7</v>
      </c>
      <c r="E3" s="2" t="s">
        <v>680</v>
      </c>
      <c r="F3" s="4" t="s">
        <v>1015</v>
      </c>
      <c r="J3" s="11" cm="1">
        <f t="array" ref="J3:J13">_xlfn._xlws.SORT(_xlfn.UNIQUE(Table1[YEAR]))</f>
        <v>2010</v>
      </c>
      <c r="K3" s="11" t="str" cm="1">
        <f t="array" ref="K3">IFERROR(AVERAGE(_xlfn._xlws.FILTER($C:$C,($F:$F=K$2)*($B:$B=$J3))),"")</f>
        <v/>
      </c>
      <c r="L3" s="11" t="str" cm="1">
        <f t="array" ref="L3">IFERROR(AVERAGE(_xlfn._xlws.FILTER($C:$C,($F:$F=L$2)*($B:$B=$J3))),"")</f>
        <v/>
      </c>
      <c r="M3" s="11" cm="1">
        <f t="array" ref="M3">IFERROR(AVERAGE(_xlfn._xlws.FILTER($C:$C,($F:$F=M$2)*($B:$B=$J3))),"")</f>
        <v>34.594819999999999</v>
      </c>
      <c r="N3" s="11" t="str" cm="1">
        <f t="array" ref="N3">IFERROR(AVERAGE(_xlfn._xlws.FILTER($C:$C,($F:$F=N$2)*($B:$B=$J3))),"")</f>
        <v/>
      </c>
      <c r="O3" s="11" cm="1">
        <f t="array" ref="O3">IFERROR(AVERAGE(_xlfn._xlws.FILTER($C:$C,($F:$F=O$2)*($B:$B=$J3))),"")</f>
        <v>43.328389830508456</v>
      </c>
      <c r="P3" s="11" cm="1">
        <f t="array" ref="P3">IFERROR(AVERAGE(_xlfn._xlws.FILTER($C:$C,($F:$F=P$2)*($B:$B=$J3))),"")</f>
        <v>43.209876543209901</v>
      </c>
      <c r="Q3" s="11" t="str" cm="1">
        <f t="array" ref="Q3">IFERROR(AVERAGE(_xlfn._xlws.FILTER($C:$C,($F:$F=Q$2)*($B:$B=$J3))),"")</f>
        <v/>
      </c>
      <c r="R3" s="11" t="str" cm="1">
        <f t="array" ref="R3">IFERROR(AVERAGE(_xlfn._xlws.FILTER($C:$C,($F:$F=R$2)*($B:$B=$J3))),"")</f>
        <v/>
      </c>
      <c r="S3" s="11" t="str" cm="1">
        <f t="array" ref="S3">IFERROR(AVERAGE(_xlfn._xlws.FILTER($C:$C,($F:$F=S$2)*($B:$B=$J3))),"")</f>
        <v/>
      </c>
      <c r="T3" s="11" t="str" cm="1">
        <f t="array" ref="T3">IFERROR(AVERAGE(_xlfn._xlws.FILTER($C:$C,($F:$F=T$2)*($B:$B=$J3))),"")</f>
        <v/>
      </c>
      <c r="U3" s="11" t="str" cm="1">
        <f t="array" ref="U3">IFERROR(AVERAGE(_xlfn._xlws.FILTER($C:$C,($F:$F=U$2)*($B:$B=$J3))),"")</f>
        <v/>
      </c>
      <c r="V3" s="11" t="str" cm="1">
        <f t="array" ref="V3">IFERROR(AVERAGE(_xlfn._xlws.FILTER($C:$C,($F:$F=V$2)*($B:$B=$J3))),"")</f>
        <v/>
      </c>
      <c r="W3" s="11" cm="1">
        <f t="array" ref="W3">IFERROR(AVERAGE(_xlfn._xlws.FILTER($C:$C,($F:$F=W$2)*($B:$B=$J3))),"")</f>
        <v>21.3991769547325</v>
      </c>
      <c r="X3" s="11" t="str" cm="1">
        <f t="array" ref="X3">IFERROR(AVERAGE(_xlfn._xlws.FILTER($C:$C,($F:$F=X$2)*($B:$B=$J3))),"")</f>
        <v/>
      </c>
      <c r="Y3" s="11" cm="1">
        <f t="array" ref="Y3">IFERROR(AVERAGE(_xlfn._xlws.FILTER($C:$C,($F:$F=Y$2)*($B:$B=$J3))),"")</f>
        <v>34.34065934065935</v>
      </c>
      <c r="Z3" s="11" t="str" cm="1">
        <f t="array" ref="Z3">IFERROR(AVERAGE(_xlfn._xlws.FILTER($C:$C,($F:$F=Z$2)*($B:$B=$J3))),"")</f>
        <v/>
      </c>
      <c r="AA3" s="11" cm="1">
        <f t="array" ref="AA3">IFERROR(AVERAGE(_xlfn._xlws.FILTER($C:$C,($F:$F=AA$2)*($B:$B=$J3))),"")</f>
        <v>11.320754716981099</v>
      </c>
      <c r="AB3" s="11" t="str" cm="1">
        <f t="array" ref="AB3">IFERROR(AVERAGE(_xlfn._xlws.FILTER($C:$C,($F:$F=AB$2)*($B:$B=$J3))),"")</f>
        <v/>
      </c>
      <c r="AC3" s="11" cm="1">
        <f t="array" ref="AC3">IFERROR(AVERAGE(_xlfn._xlws.FILTER($C:$C,($F:$F=AC$2)*($B:$B=$J3))),"")</f>
        <v>39.879807692307715</v>
      </c>
      <c r="AD3" s="11" cm="1">
        <f t="array" ref="AD3">IFERROR(AVERAGE(_xlfn._xlws.FILTER($C:$C,($F:$F=AD$2)*($B:$B=$J3))),"")</f>
        <v>53.7592</v>
      </c>
      <c r="AE3" s="11" t="str" cm="1">
        <f t="array" ref="AE3">IFERROR(AVERAGE(_xlfn._xlws.FILTER($C:$C,($F:$F=AE$2)*($B:$B=$J3))),"")</f>
        <v/>
      </c>
      <c r="AF3" s="11" t="str" cm="1">
        <f t="array" ref="AF3">IFERROR(AVERAGE(_xlfn._xlws.FILTER($C:$C,($F:$F=AF$2)*($B:$B=$J3))),"")</f>
        <v/>
      </c>
      <c r="AG3" s="11" t="str" cm="1">
        <f t="array" ref="AG3">IFERROR(AVERAGE(_xlfn._xlws.FILTER($C:$C,($F:$F=AG$2)*($B:$B=$J3))),"")</f>
        <v/>
      </c>
      <c r="AH3" s="11" cm="1">
        <f t="array" ref="AH3">IFERROR(AVERAGE(_xlfn._xlws.FILTER($C:$C,($F:$F=AH$2)*($B:$B=$J3))),"")</f>
        <v>24.6913580246914</v>
      </c>
      <c r="AI3" s="11" t="str" cm="1">
        <f t="array" ref="AI3">IFERROR(AVERAGE(_xlfn._xlws.FILTER($C:$C,($F:$F=AI$2)*($B:$B=$J3))),"")</f>
        <v/>
      </c>
      <c r="AJ3" s="11" t="str" cm="1">
        <f t="array" ref="AJ3">IFERROR(AVERAGE(_xlfn._xlws.FILTER($C:$C,($F:$F=AJ$2)*($B:$B=$J3))),"")</f>
        <v/>
      </c>
      <c r="AK3" s="11" t="str" cm="1">
        <f t="array" ref="AK3">IFERROR(AVERAGE(_xlfn._xlws.FILTER($C:$C,($F:$F=AK$2)*($B:$B=$J3))),"")</f>
        <v/>
      </c>
      <c r="AL3" s="11" t="str" cm="1">
        <f t="array" ref="AL3">IFERROR(AVERAGE(_xlfn._xlws.FILTER($C:$C,($F:$F=AL$2)*($B:$B=$J3))),"")</f>
        <v/>
      </c>
      <c r="AM3" s="11" cm="1">
        <f t="array" ref="AM3">IFERROR(AVERAGE(_xlfn._xlws.FILTER($C:$C,($F:$F=AM$2)*($B:$B=$J3))),"")</f>
        <v>47</v>
      </c>
      <c r="AN3" s="11" t="str" cm="1">
        <f t="array" ref="AN3">IFERROR(AVERAGE(_xlfn._xlws.FILTER($C:$C,($F:$F=AN$2)*($B:$B=$J3))),"")</f>
        <v/>
      </c>
      <c r="AO3" s="11" cm="1">
        <f t="array" ref="AO3">IFERROR(AVERAGE(_xlfn._xlws.FILTER($C:$C,($F:$F=AO$2)*($B:$B=$J3))),"")</f>
        <v>17.753235704739598</v>
      </c>
      <c r="AP3" s="11" t="str" cm="1">
        <f t="array" ref="AP3">IFERROR(AVERAGE(_xlfn._xlws.FILTER($C:$C,($F:$F=AP$2)*($B:$B=$J3))),"")</f>
        <v/>
      </c>
      <c r="AQ3" s="11" cm="1">
        <f t="array" ref="AQ3">IFERROR(AVERAGE(_xlfn._xlws.FILTER($C:$C,($F:$F=AQ$2)*($B:$B=$J3))),"")</f>
        <v>29.506172839506199</v>
      </c>
      <c r="AR3" s="11" cm="1">
        <f t="array" ref="AR3">IFERROR(AVERAGE(_xlfn._xlws.FILTER($C:$C,($F:$F=AR$2)*($B:$B=$J3))),"")</f>
        <v>37.037037037037003</v>
      </c>
      <c r="AS3" s="11" t="str" cm="1">
        <f t="array" ref="AS3">IFERROR(AVERAGE(_xlfn._xlws.FILTER($C:$C,($F:$F=AS$2)*($B:$B=$J3))),"")</f>
        <v/>
      </c>
      <c r="AT3" s="11" cm="1">
        <f t="array" ref="AT3">IFERROR(AVERAGE(_xlfn._xlws.FILTER($C:$C,($F:$F=AT$2)*($B:$B=$J3))),"")</f>
        <v>33.33333333333335</v>
      </c>
      <c r="AU3" s="11" t="str" cm="1">
        <f t="array" ref="AU3">IFERROR(AVERAGE(_xlfn._xlws.FILTER($C:$C,($F:$F=AU$2)*($B:$B=$J3))),"")</f>
        <v/>
      </c>
      <c r="AV3" s="11" cm="1">
        <f t="array" ref="AV3">IFERROR(AVERAGE(_xlfn._xlws.FILTER($C:$C,($F:$F=AV$2)*($B:$B=$J3))),"")</f>
        <v>22.839506172839499</v>
      </c>
      <c r="AW3" s="11" t="str" cm="1">
        <f t="array" ref="AW3">IFERROR(AVERAGE(_xlfn._xlws.FILTER($C:$C,($F:$F=AW$2)*($B:$B=$J3))),"")</f>
        <v/>
      </c>
      <c r="AX3" s="11" t="str" cm="1">
        <f t="array" ref="AX3">IFERROR(AVERAGE(_xlfn._xlws.FILTER($C:$C,($F:$F=AX$2)*($B:$B=$J3))),"")</f>
        <v/>
      </c>
      <c r="AY3" s="11" cm="1">
        <f t="array" ref="AY3">IFERROR(AVERAGE(_xlfn._xlws.FILTER($C:$C,($F:$F=AY$2)*($B:$B=$J3))),"")</f>
        <v>29.134659810716101</v>
      </c>
      <c r="AZ3" s="11" t="str" cm="1">
        <f t="array" ref="AZ3">IFERROR(AVERAGE(_xlfn._xlws.FILTER($C:$C,($F:$F=AZ$2)*($B:$B=$J3))),"")</f>
        <v/>
      </c>
      <c r="BA3" s="11" cm="1">
        <f t="array" ref="BA3">IFERROR(AVERAGE(_xlfn._xlws.FILTER($C:$C,($F:$F=BA$2)*($B:$B=$J3))),"")</f>
        <v>21.659328906282099</v>
      </c>
      <c r="BB3" s="11" cm="1">
        <f t="array" ref="BB3">IFERROR(AVERAGE(_xlfn._xlws.FILTER($C:$C,($F:$F=BB$2)*($B:$B=$J3))),"")</f>
        <v>24.555735056542801</v>
      </c>
      <c r="BC3" s="11" cm="1">
        <f t="array" ref="BC3">IFERROR(AVERAGE(_xlfn._xlws.FILTER($C:$C,($F:$F=BC$2)*($B:$B=$J3))),"")</f>
        <v>23</v>
      </c>
      <c r="BD3" s="11" t="str" cm="1">
        <f t="array" ref="BD3">IFERROR(AVERAGE(_xlfn._xlws.FILTER($C:$C,($F:$F=BD$2)*($B:$B=$J3))),"")</f>
        <v/>
      </c>
      <c r="BE3" s="11" cm="1">
        <f t="array" ref="BE3">IFERROR(AVERAGE(_xlfn._xlws.FILTER($C:$C,($F:$F=BE$2)*($B:$B=$J3))),"")</f>
        <v>33.950617283950599</v>
      </c>
      <c r="BF3" s="11" t="str" cm="1">
        <f t="array" ref="BF3">IFERROR(AVERAGE(_xlfn._xlws.FILTER($C:$C,($F:$F=BF$2)*($B:$B=$J3))),"")</f>
        <v/>
      </c>
      <c r="BG3" s="11" t="str" cm="1">
        <f t="array" ref="BG3">IFERROR(AVERAGE(_xlfn._xlws.FILTER($C:$C,($F:$F=BG$2)*($B:$B=$J3))),"")</f>
        <v/>
      </c>
      <c r="BH3" s="11" t="str" cm="1">
        <f t="array" ref="BH3">IFERROR(AVERAGE(_xlfn._xlws.FILTER($C:$C,($F:$F=BH$2)*($B:$B=$J3))),"")</f>
        <v/>
      </c>
      <c r="BI3" s="11" cm="1">
        <f t="array" ref="BI3">IFERROR(AVERAGE(_xlfn._xlws.FILTER($C:$C,($F:$F=BI$2)*($B:$B=$J3))),"")</f>
        <v>26.687138992469102</v>
      </c>
      <c r="BJ3" s="11" cm="1">
        <f t="array" ref="BJ3">IFERROR(AVERAGE(_xlfn._xlws.FILTER($C:$C,($F:$F=BJ$2)*($B:$B=$J3))),"")</f>
        <v>63.175806000000001</v>
      </c>
      <c r="BK3" s="11" t="str" cm="1">
        <f t="array" ref="BK3">IFERROR(AVERAGE(_xlfn._xlws.FILTER($C:$C,($F:$F=BK$2)*($B:$B=$J3))),"")</f>
        <v/>
      </c>
      <c r="BL3" s="11" t="str" cm="1">
        <f t="array" ref="BL3">IFERROR(AVERAGE(_xlfn._xlws.FILTER($C:$C,($F:$F=BL$2)*($B:$B=$J3))),"")</f>
        <v/>
      </c>
      <c r="BM3" s="11" t="str" cm="1">
        <f t="array" ref="BM3">IFERROR(AVERAGE(_xlfn._xlws.FILTER($C:$C,($F:$F=BM$2)*($B:$B=$J3))),"")</f>
        <v/>
      </c>
      <c r="BN3" s="11" t="str" cm="1">
        <f t="array" ref="BN3">IFERROR(AVERAGE(_xlfn._xlws.FILTER($C:$C,($F:$F=BN$2)*($B:$B=$J3))),"")</f>
        <v/>
      </c>
      <c r="BO3" s="11" t="str" cm="1">
        <f t="array" ref="BO3">IFERROR(AVERAGE(_xlfn._xlws.FILTER($C:$C,($F:$F=BO$2)*($B:$B=$J3))),"")</f>
        <v/>
      </c>
      <c r="BP3" s="11" cm="1">
        <f t="array" ref="BP3">IFERROR(AVERAGE(_xlfn._xlws.FILTER($C:$C,($F:$F=BP$2)*($B:$B=$J3))),"")</f>
        <v>56.6666666666667</v>
      </c>
      <c r="BQ3" s="11" t="str" cm="1">
        <f t="array" ref="BQ3">IFERROR(AVERAGE(_xlfn._xlws.FILTER($C:$C,($F:$F=BQ$2)*($B:$B=$J3))),"")</f>
        <v/>
      </c>
      <c r="BR3" s="11" cm="1">
        <f t="array" ref="BR3">IFERROR(AVERAGE(_xlfn._xlws.FILTER($C:$C,($F:$F=BR$2)*($B:$B=$J3))),"")</f>
        <v>16.328371415386101</v>
      </c>
      <c r="BS3" s="11" t="str" cm="1">
        <f t="array" ref="BS3">IFERROR(AVERAGE(_xlfn._xlws.FILTER($C:$C,($F:$F=BS$2)*($B:$B=$J3))),"")</f>
        <v/>
      </c>
      <c r="BT3" s="11" cm="1">
        <f t="array" ref="BT3">IFERROR(AVERAGE(_xlfn._xlws.FILTER($C:$C,($F:$F=BT$2)*($B:$B=$J3))),"")</f>
        <v>38.343558282208598</v>
      </c>
      <c r="BU3" s="11" t="str" cm="1">
        <f t="array" ref="BU3">IFERROR(AVERAGE(_xlfn._xlws.FILTER($C:$C,($F:$F=BU$2)*($B:$B=$J3))),"")</f>
        <v/>
      </c>
      <c r="BV3" s="11" t="str" cm="1">
        <f t="array" ref="BV3">IFERROR(AVERAGE(_xlfn._xlws.FILTER($C:$C,($F:$F=BV$2)*($B:$B=$J3))),"")</f>
        <v/>
      </c>
      <c r="BW3" s="11" t="str" cm="1">
        <f t="array" ref="BW3">IFERROR(AVERAGE(_xlfn._xlws.FILTER($C:$C,($F:$F=BW$2)*($B:$B=$J3))),"")</f>
        <v/>
      </c>
      <c r="BX3" s="11" cm="1">
        <f t="array" ref="BX3">IFERROR(AVERAGE(_xlfn._xlws.FILTER($C:$C,($F:$F=BX$2)*($B:$B=$J3))),"")</f>
        <v>47.921826625386998</v>
      </c>
      <c r="BY3" s="11" t="str" cm="1">
        <f t="array" ref="BY3">IFERROR(AVERAGE(_xlfn._xlws.FILTER($C:$C,($F:$F=BY$2)*($B:$B=$J3))),"")</f>
        <v/>
      </c>
      <c r="BZ3" s="11" t="str" cm="1">
        <f t="array" ref="BZ3">IFERROR(AVERAGE(_xlfn._xlws.FILTER($C:$C,($F:$F=BZ$2)*($B:$B=$J3))),"")</f>
        <v/>
      </c>
      <c r="CA3" s="11" t="str" cm="1">
        <f t="array" ref="CA3">IFERROR(AVERAGE(_xlfn._xlws.FILTER($C:$C,($F:$F=CA$2)*($B:$B=$J3))),"")</f>
        <v/>
      </c>
      <c r="CB3" s="11" t="str" cm="1">
        <f t="array" ref="CB3">IFERROR(AVERAGE(_xlfn._xlws.FILTER($C:$C,($F:$F=CB$2)*($B:$B=$J3))),"")</f>
        <v/>
      </c>
      <c r="CC3" s="11" t="str" cm="1">
        <f t="array" ref="CC3">IFERROR(AVERAGE(_xlfn._xlws.FILTER($C:$C,($F:$F=CC$2)*($B:$B=$J3))),"")</f>
        <v/>
      </c>
      <c r="CD3" s="11" t="str" cm="1">
        <f t="array" ref="CD3">IFERROR(AVERAGE(_xlfn._xlws.FILTER($C:$C,($F:$F=CD$2)*($B:$B=$J3))),"")</f>
        <v/>
      </c>
      <c r="CE3" s="11" cm="1">
        <f t="array" ref="CE3">IFERROR(AVERAGE(_xlfn._xlws.FILTER($C:$C,($F:$F=CE$2)*($B:$B=$J3))),"")</f>
        <v>40.826404635928398</v>
      </c>
      <c r="CF3" s="11" t="str" cm="1">
        <f t="array" ref="CF3">IFERROR(AVERAGE(_xlfn._xlws.FILTER($C:$C,($F:$F=CF$2)*($B:$B=$J3))),"")</f>
        <v/>
      </c>
      <c r="CG3" s="11" t="str" cm="1">
        <f t="array" ref="CG3">IFERROR(AVERAGE(_xlfn._xlws.FILTER($C:$C,($F:$F=CG$2)*($B:$B=$J3))),"")</f>
        <v/>
      </c>
      <c r="CH3" s="11" t="str" cm="1">
        <f t="array" ref="CH3">IFERROR(AVERAGE(_xlfn._xlws.FILTER($C:$C,($F:$F=CH$2)*($B:$B=$J3))),"")</f>
        <v/>
      </c>
      <c r="CI3" s="11" cm="1">
        <f t="array" ref="CI3">IFERROR(AVERAGE(_xlfn._xlws.FILTER($C:$C,($F:$F=CI$2)*($B:$B=$J3))),"")</f>
        <v>44.193714580113301</v>
      </c>
      <c r="CJ3" s="11" t="str" cm="1">
        <f t="array" ref="CJ3">IFERROR(AVERAGE(_xlfn._xlws.FILTER($C:$C,($F:$F=CJ$2)*($B:$B=$J3))),"")</f>
        <v/>
      </c>
      <c r="CK3" s="11" cm="1">
        <f t="array" ref="CK3">IFERROR(AVERAGE(_xlfn._xlws.FILTER($C:$C,($F:$F=CK$2)*($B:$B=$J3))),"")</f>
        <v>17.1666666666667</v>
      </c>
      <c r="CL3" s="11" t="str" cm="1">
        <f t="array" ref="CL3">IFERROR(AVERAGE(_xlfn._xlws.FILTER($C:$C,($F:$F=CL$2)*($B:$B=$J3))),"")</f>
        <v/>
      </c>
      <c r="CM3" s="11" t="str" cm="1">
        <f t="array" ref="CM3">IFERROR(AVERAGE(_xlfn._xlws.FILTER($C:$C,($F:$F=CM$2)*($B:$B=$J3))),"")</f>
        <v/>
      </c>
      <c r="CN3" s="11" cm="1">
        <f t="array" ref="CN3">IFERROR(AVERAGE(_xlfn._xlws.FILTER($C:$C,($F:$F=CN$2)*($B:$B=$J3))),"")</f>
        <v>19.30596285434995</v>
      </c>
      <c r="CO3" s="11" t="str" cm="1">
        <f t="array" ref="CO3">IFERROR(AVERAGE(_xlfn._xlws.FILTER($C:$C,($F:$F=CO$2)*($B:$B=$J3))),"")</f>
        <v/>
      </c>
      <c r="CP3" s="11" cm="1">
        <f t="array" ref="CP3">IFERROR(AVERAGE(_xlfn._xlws.FILTER($C:$C,($F:$F=CP$2)*($B:$B=$J3))),"")</f>
        <v>31.751172599784301</v>
      </c>
      <c r="CQ3" s="11" t="str" cm="1">
        <f t="array" ref="CQ3">IFERROR(AVERAGE(_xlfn._xlws.FILTER($C:$C,($F:$F=CQ$2)*($B:$B=$J3))),"")</f>
        <v/>
      </c>
      <c r="CR3" s="11" cm="1">
        <f t="array" ref="CR3">IFERROR(AVERAGE(_xlfn._xlws.FILTER($C:$C,($F:$F=CR$2)*($B:$B=$J3))),"")</f>
        <v>19.7530864197531</v>
      </c>
      <c r="CS3" s="11" cm="1">
        <f t="array" ref="CS3">IFERROR(AVERAGE(_xlfn._xlws.FILTER($C:$C,($F:$F=CS$2)*($B:$B=$J3))),"")</f>
        <v>82.283710428976306</v>
      </c>
      <c r="CT3" s="11" cm="1">
        <f t="array" ref="CT3">IFERROR(AVERAGE(_xlfn._xlws.FILTER($C:$C,($F:$F=CT$2)*($B:$B=$J3))),"")</f>
        <v>8.3210691385336002</v>
      </c>
      <c r="CU3" s="11" cm="1">
        <f t="array" ref="CU3">IFERROR(AVERAGE(_xlfn._xlws.FILTER($C:$C,($F:$F=CU$2)*($B:$B=$J3))),"")</f>
        <v>16.271716844717801</v>
      </c>
      <c r="CV3" s="11" t="str" cm="1">
        <f t="array" ref="CV3">IFERROR(AVERAGE(_xlfn._xlws.FILTER($C:$C,($F:$F=CV$2)*($B:$B=$J3))),"")</f>
        <v/>
      </c>
      <c r="CW3" s="11" cm="1">
        <f t="array" ref="CW3">IFERROR(AVERAGE(_xlfn._xlws.FILTER($C:$C,($F:$F=CW$2)*($B:$B=$J3))),"")</f>
        <v>16.872427983539101</v>
      </c>
      <c r="CX3" s="11" cm="1">
        <f t="array" ref="CX3">IFERROR(AVERAGE(_xlfn._xlws.FILTER($C:$C,($F:$F=CX$2)*($B:$B=$J3))),"")</f>
        <v>30.476190476190499</v>
      </c>
      <c r="CY3" s="11" cm="1">
        <f t="array" ref="CY3">IFERROR(AVERAGE(_xlfn._xlws.FILTER($C:$C,($F:$F=CY$2)*($B:$B=$J3))),"")</f>
        <v>18.518518518518501</v>
      </c>
      <c r="CZ3" s="11" cm="1">
        <f t="array" ref="CZ3">IFERROR(AVERAGE(_xlfn._xlws.FILTER($C:$C,($F:$F=CZ$2)*($B:$B=$J3))),"")</f>
        <v>32.098765432098801</v>
      </c>
      <c r="DA3" s="11" cm="1">
        <f t="array" ref="DA3">IFERROR(AVERAGE(_xlfn._xlws.FILTER($C:$C,($F:$F=DA$2)*($B:$B=$J3))),"")</f>
        <v>68.755439512619702</v>
      </c>
      <c r="DB3" s="11" t="str" cm="1">
        <f t="array" ref="DB3">IFERROR(AVERAGE(_xlfn._xlws.FILTER($C:$C,($F:$F=DB$2)*($B:$B=$J3))),"")</f>
        <v/>
      </c>
      <c r="DC3" s="11" cm="1">
        <f t="array" ref="DC3">IFERROR(AVERAGE(_xlfn._xlws.FILTER($C:$C,($F:$F=DC$2)*($B:$B=$J3))),"")</f>
        <v>37.037037037037052</v>
      </c>
      <c r="DD3" s="11" t="str" cm="1">
        <f t="array" ref="DD3">IFERROR(AVERAGE(_xlfn._xlws.FILTER($C:$C,($F:$F=DD$2)*($B:$B=$J3))),"")</f>
        <v/>
      </c>
      <c r="DE3" s="11" t="str" cm="1">
        <f t="array" ref="DE3">IFERROR(AVERAGE(_xlfn._xlws.FILTER($C:$C,($F:$F=DE$2)*($B:$B=$J3))),"")</f>
        <v/>
      </c>
      <c r="DF3" s="11" t="str" cm="1">
        <f t="array" ref="DF3">IFERROR(AVERAGE(_xlfn._xlws.FILTER($C:$C,($F:$F=DF$2)*($B:$B=$J3))),"")</f>
        <v/>
      </c>
      <c r="DG3" s="11" cm="1">
        <f t="array" ref="DG3">IFERROR(AVERAGE(_xlfn._xlws.FILTER($C:$C,($F:$F=DG$2)*($B:$B=$J3))),"")</f>
        <v>27.6641091219096</v>
      </c>
      <c r="DH3" s="11" cm="1">
        <f t="array" ref="DH3">IFERROR(AVERAGE(_xlfn._xlws.FILTER($C:$C,($F:$F=DH$2)*($B:$B=$J3))),"")</f>
        <v>47.844827586206904</v>
      </c>
      <c r="DI3" s="11" cm="1">
        <f t="array" ref="DI3">IFERROR(AVERAGE(_xlfn._xlws.FILTER($C:$C,($F:$F=DI$2)*($B:$B=$J3))),"")</f>
        <v>21</v>
      </c>
      <c r="DJ3" s="11" t="str" cm="1">
        <f t="array" ref="DJ3">IFERROR(AVERAGE(_xlfn._xlws.FILTER($C:$C,($F:$F=DJ$2)*($B:$B=$J3))),"")</f>
        <v/>
      </c>
      <c r="DK3" s="11" cm="1">
        <f t="array" ref="DK3">IFERROR(AVERAGE(_xlfn._xlws.FILTER($C:$C,($F:$F=DK$2)*($B:$B=$J3))),"")</f>
        <v>17.414945009764601</v>
      </c>
      <c r="DL3" s="11" t="str" cm="1">
        <f t="array" ref="DL3">IFERROR(AVERAGE(_xlfn._xlws.FILTER($C:$C,($F:$F=DL$2)*($B:$B=$J3))),"")</f>
        <v/>
      </c>
      <c r="DM3" s="11" t="str" cm="1">
        <f t="array" ref="DM3">IFERROR(AVERAGE(_xlfn._xlws.FILTER($C:$C,($F:$F=DM$2)*($B:$B=$J3))),"")</f>
        <v/>
      </c>
      <c r="DN3" s="11" t="str" cm="1">
        <f t="array" ref="DN3">IFERROR(AVERAGE(_xlfn._xlws.FILTER($C:$C,($F:$F=DN$2)*($B:$B=$J3))),"")</f>
        <v/>
      </c>
      <c r="DO3" s="11" t="str" cm="1">
        <f t="array" ref="DO3">IFERROR(AVERAGE(_xlfn._xlws.FILTER($C:$C,($F:$F=DO$2)*($B:$B=$J3))),"")</f>
        <v/>
      </c>
      <c r="DP3" s="11" t="str" cm="1">
        <f t="array" ref="DP3">IFERROR(AVERAGE(_xlfn._xlws.FILTER($C:$C,($F:$F=DP$2)*($B:$B=$J3))),"")</f>
        <v/>
      </c>
      <c r="DQ3" s="11" t="str" cm="1">
        <f t="array" ref="DQ3">IFERROR(AVERAGE(_xlfn._xlws.FILTER($C:$C,($F:$F=DQ$2)*($B:$B=$J3))),"")</f>
        <v/>
      </c>
      <c r="DR3" s="11" cm="1">
        <f t="array" ref="DR3">IFERROR(AVERAGE(_xlfn._xlws.FILTER($C:$C,($F:$F=DR$2)*($B:$B=$J3))),"")</f>
        <v>95.351093201999802</v>
      </c>
      <c r="DS3" s="11" cm="1">
        <f t="array" ref="DS3">IFERROR(AVERAGE(_xlfn._xlws.FILTER($C:$C,($F:$F=DS$2)*($B:$B=$J3))),"")</f>
        <v>16.833333333333332</v>
      </c>
      <c r="DT3" s="11" cm="1">
        <f t="array" ref="DT3">IFERROR(AVERAGE(_xlfn._xlws.FILTER($C:$C,($F:$F=DT$2)*($B:$B=$J3))),"")</f>
        <v>39.992000000000004</v>
      </c>
      <c r="DU3" s="11" t="str" cm="1">
        <f t="array" ref="DU3">IFERROR(AVERAGE(_xlfn._xlws.FILTER($C:$C,($F:$F=DU$2)*($B:$B=$J3))),"")</f>
        <v/>
      </c>
      <c r="DV3" s="11" t="str" cm="1">
        <f t="array" ref="DV3">IFERROR(AVERAGE(_xlfn._xlws.FILTER($C:$C,($F:$F=DV$2)*($B:$B=$J3))),"")</f>
        <v/>
      </c>
      <c r="DW3" s="11" t="str" cm="1">
        <f t="array" ref="DW3">IFERROR(AVERAGE(_xlfn._xlws.FILTER($C:$C,($F:$F=DW$2)*($B:$B=$J3))),"")</f>
        <v/>
      </c>
      <c r="DX3" s="11" t="str" cm="1">
        <f t="array" ref="DX3">IFERROR(AVERAGE(_xlfn._xlws.FILTER($C:$C,($F:$F=DX$2)*($B:$B=$J3))),"")</f>
        <v/>
      </c>
      <c r="DY3" s="11" t="str" cm="1">
        <f t="array" ref="DY3">IFERROR(AVERAGE(_xlfn._xlws.FILTER($C:$C,($F:$F=DY$2)*($B:$B=$J3))),"")</f>
        <v/>
      </c>
      <c r="EB3">
        <f>MAX(K3:DY3)</f>
        <v>95.351093201999802</v>
      </c>
      <c r="EC3" t="str" cm="1">
        <f t="array" ref="EC3">INDEX($K$2:$DY$2,0,MATCH(EB3,K3:DY3,0))</f>
        <v>United Arab Emirates</v>
      </c>
      <c r="EF3">
        <f>_xlfn.MINIFS(K3:DY3,K3:DY3,"&gt;=0")</f>
        <v>8.3210691385336002</v>
      </c>
      <c r="EG3" t="str" cm="1">
        <f t="array" ref="EG3">INDEX($K$2:$DY$2,0,MATCH($EF3,$K3:$DY3,0))</f>
        <v>Romania</v>
      </c>
    </row>
    <row r="4" spans="1:137" x14ac:dyDescent="0.2">
      <c r="A4" s="3">
        <v>79803219</v>
      </c>
      <c r="B4" s="2">
        <v>2020</v>
      </c>
      <c r="C4" s="2">
        <v>96.850593487966904</v>
      </c>
      <c r="D4" s="2" t="s">
        <v>8</v>
      </c>
      <c r="E4" s="2" t="s">
        <v>681</v>
      </c>
      <c r="F4" s="4" t="s">
        <v>1015</v>
      </c>
      <c r="J4" s="11">
        <v>2011</v>
      </c>
      <c r="K4" s="11" cm="1">
        <f t="array" ref="K4">IFERROR(AVERAGE(_xlfn._xlws.FILTER($C:$C,($F:$F=K$2)*($B:$B=$J4))),"")</f>
        <v>46.887617267579103</v>
      </c>
      <c r="L4" s="11" t="str" cm="1">
        <f t="array" ref="L4">IFERROR(AVERAGE(_xlfn._xlws.FILTER($C:$C,($F:$F=L$2)*($B:$B=$J4))),"")</f>
        <v/>
      </c>
      <c r="M4" s="11" cm="1">
        <f t="array" ref="M4">IFERROR(AVERAGE(_xlfn._xlws.FILTER($C:$C,($F:$F=M$2)*($B:$B=$J4))),"")</f>
        <v>33.490499999999997</v>
      </c>
      <c r="N4" s="11" t="str" cm="1">
        <f t="array" ref="N4">IFERROR(AVERAGE(_xlfn._xlws.FILTER($C:$C,($F:$F=N$2)*($B:$B=$J4))),"")</f>
        <v/>
      </c>
      <c r="O4" s="11" cm="1">
        <f t="array" ref="O4">IFERROR(AVERAGE(_xlfn._xlws.FILTER($C:$C,($F:$F=O$2)*($B:$B=$J4))),"")</f>
        <v>56.077760891590664</v>
      </c>
      <c r="P4" s="11" cm="1">
        <f t="array" ref="P4">IFERROR(AVERAGE(_xlfn._xlws.FILTER($C:$C,($F:$F=P$2)*($B:$B=$J4))),"")</f>
        <v>23.913043478260899</v>
      </c>
      <c r="Q4" s="11" cm="1">
        <f t="array" ref="Q4">IFERROR(AVERAGE(_xlfn._xlws.FILTER($C:$C,($F:$F=Q$2)*($B:$B=$J4))),"")</f>
        <v>43.478260869565197</v>
      </c>
      <c r="R4" s="11" t="str" cm="1">
        <f t="array" ref="R4">IFERROR(AVERAGE(_xlfn._xlws.FILTER($C:$C,($F:$F=R$2)*($B:$B=$J4))),"")</f>
        <v/>
      </c>
      <c r="S4" s="11" cm="1">
        <f t="array" ref="S4">IFERROR(AVERAGE(_xlfn._xlws.FILTER($C:$C,($F:$F=S$2)*($B:$B=$J4))),"")</f>
        <v>30</v>
      </c>
      <c r="T4" s="11" t="str" cm="1">
        <f t="array" ref="T4">IFERROR(AVERAGE(_xlfn._xlws.FILTER($C:$C,($F:$F=T$2)*($B:$B=$J4))),"")</f>
        <v/>
      </c>
      <c r="U4" s="11" cm="1">
        <f t="array" ref="U4">IFERROR(AVERAGE(_xlfn._xlws.FILTER($C:$C,($F:$F=U$2)*($B:$B=$J4))),"")</f>
        <v>56.582125603864753</v>
      </c>
      <c r="V4" s="11" t="str" cm="1">
        <f t="array" ref="V4">IFERROR(AVERAGE(_xlfn._xlws.FILTER($C:$C,($F:$F=V$2)*($B:$B=$J4))),"")</f>
        <v/>
      </c>
      <c r="W4" s="11" cm="1">
        <f t="array" ref="W4">IFERROR(AVERAGE(_xlfn._xlws.FILTER($C:$C,($F:$F=W$2)*($B:$B=$J4))),"")</f>
        <v>24.758454106280197</v>
      </c>
      <c r="X4" s="11" t="str" cm="1">
        <f t="array" ref="X4">IFERROR(AVERAGE(_xlfn._xlws.FILTER($C:$C,($F:$F=X$2)*($B:$B=$J4))),"")</f>
        <v/>
      </c>
      <c r="Y4" s="11" cm="1">
        <f t="array" ref="Y4">IFERROR(AVERAGE(_xlfn._xlws.FILTER($C:$C,($F:$F=Y$2)*($B:$B=$J4))),"")</f>
        <v>59.002195815034881</v>
      </c>
      <c r="Z4" s="11" t="str" cm="1">
        <f t="array" ref="Z4">IFERROR(AVERAGE(_xlfn._xlws.FILTER($C:$C,($F:$F=Z$2)*($B:$B=$J4))),"")</f>
        <v/>
      </c>
      <c r="AA4" s="11" cm="1">
        <f t="array" ref="AA4">IFERROR(AVERAGE(_xlfn._xlws.FILTER($C:$C,($F:$F=AA$2)*($B:$B=$J4))),"")</f>
        <v>14.5460358056266</v>
      </c>
      <c r="AB4" s="11" t="str" cm="1">
        <f t="array" ref="AB4">IFERROR(AVERAGE(_xlfn._xlws.FILTER($C:$C,($F:$F=AB$2)*($B:$B=$J4))),"")</f>
        <v/>
      </c>
      <c r="AC4" s="11" cm="1">
        <f t="array" ref="AC4">IFERROR(AVERAGE(_xlfn._xlws.FILTER($C:$C,($F:$F=AC$2)*($B:$B=$J4))),"")</f>
        <v>47.073596792668958</v>
      </c>
      <c r="AD4" s="11" cm="1">
        <f t="array" ref="AD4">IFERROR(AVERAGE(_xlfn._xlws.FILTER($C:$C,($F:$F=AD$2)*($B:$B=$J4))),"")</f>
        <v>40.75</v>
      </c>
      <c r="AE4" s="11" cm="1">
        <f t="array" ref="AE4">IFERROR(AVERAGE(_xlfn._xlws.FILTER($C:$C,($F:$F=AE$2)*($B:$B=$J4))),"")</f>
        <v>27.2543333333333</v>
      </c>
      <c r="AF4" s="11" cm="1">
        <f t="array" ref="AF4">IFERROR(AVERAGE(_xlfn._xlws.FILTER($C:$C,($F:$F=AF$2)*($B:$B=$J4))),"")</f>
        <v>47.5</v>
      </c>
      <c r="AG4" s="11" t="str" cm="1">
        <f t="array" ref="AG4">IFERROR(AVERAGE(_xlfn._xlws.FILTER($C:$C,($F:$F=AG$2)*($B:$B=$J4))),"")</f>
        <v/>
      </c>
      <c r="AH4" s="11" cm="1">
        <f t="array" ref="AH4">IFERROR(AVERAGE(_xlfn._xlws.FILTER($C:$C,($F:$F=AH$2)*($B:$B=$J4))),"")</f>
        <v>28.0385322092521</v>
      </c>
      <c r="AI4" s="11" t="str" cm="1">
        <f t="array" ref="AI4">IFERROR(AVERAGE(_xlfn._xlws.FILTER($C:$C,($F:$F=AI$2)*($B:$B=$J4))),"")</f>
        <v/>
      </c>
      <c r="AJ4" s="11" cm="1">
        <f t="array" ref="AJ4">IFERROR(AVERAGE(_xlfn._xlws.FILTER($C:$C,($F:$F=AJ$2)*($B:$B=$J4))),"")</f>
        <v>28.109935332157551</v>
      </c>
      <c r="AK4" s="11" t="str" cm="1">
        <f t="array" ref="AK4">IFERROR(AVERAGE(_xlfn._xlws.FILTER($C:$C,($F:$F=AK$2)*($B:$B=$J4))),"")</f>
        <v/>
      </c>
      <c r="AL4" s="11" cm="1">
        <f t="array" ref="AL4">IFERROR(AVERAGE(_xlfn._xlws.FILTER($C:$C,($F:$F=AL$2)*($B:$B=$J4))),"")</f>
        <v>47</v>
      </c>
      <c r="AM4" s="11" cm="1">
        <f t="array" ref="AM4">IFERROR(AVERAGE(_xlfn._xlws.FILTER($C:$C,($F:$F=AM$2)*($B:$B=$J4))),"")</f>
        <v>40</v>
      </c>
      <c r="AN4" s="11" t="str" cm="1">
        <f t="array" ref="AN4">IFERROR(AVERAGE(_xlfn._xlws.FILTER($C:$C,($F:$F=AN$2)*($B:$B=$J4))),"")</f>
        <v/>
      </c>
      <c r="AO4" s="11" cm="1">
        <f t="array" ref="AO4">IFERROR(AVERAGE(_xlfn._xlws.FILTER($C:$C,($F:$F=AO$2)*($B:$B=$J4))),"")</f>
        <v>28.198067632850201</v>
      </c>
      <c r="AP4" s="11" t="str" cm="1">
        <f t="array" ref="AP4">IFERROR(AVERAGE(_xlfn._xlws.FILTER($C:$C,($F:$F=AP$2)*($B:$B=$J4))),"")</f>
        <v/>
      </c>
      <c r="AQ4" s="11" cm="1">
        <f t="array" ref="AQ4">IFERROR(AVERAGE(_xlfn._xlws.FILTER($C:$C,($F:$F=AQ$2)*($B:$B=$J4))),"")</f>
        <v>28.985507246376802</v>
      </c>
      <c r="AR4" s="11" cm="1">
        <f t="array" ref="AR4">IFERROR(AVERAGE(_xlfn._xlws.FILTER($C:$C,($F:$F=AR$2)*($B:$B=$J4))),"")</f>
        <v>42.751811594202898</v>
      </c>
      <c r="AS4" s="11" t="str" cm="1">
        <f t="array" ref="AS4">IFERROR(AVERAGE(_xlfn._xlws.FILTER($C:$C,($F:$F=AS$2)*($B:$B=$J4))),"")</f>
        <v/>
      </c>
      <c r="AT4" s="11" cm="1">
        <f t="array" ref="AT4">IFERROR(AVERAGE(_xlfn._xlws.FILTER($C:$C,($F:$F=AT$2)*($B:$B=$J4))),"")</f>
        <v>31.113727858293061</v>
      </c>
      <c r="AU4" s="11" t="str" cm="1">
        <f t="array" ref="AU4">IFERROR(AVERAGE(_xlfn._xlws.FILTER($C:$C,($F:$F=AU$2)*($B:$B=$J4))),"")</f>
        <v/>
      </c>
      <c r="AV4" s="11" cm="1">
        <f t="array" ref="AV4">IFERROR(AVERAGE(_xlfn._xlws.FILTER($C:$C,($F:$F=AV$2)*($B:$B=$J4))),"")</f>
        <v>32.171900161030599</v>
      </c>
      <c r="AW4" s="11" t="str" cm="1">
        <f t="array" ref="AW4">IFERROR(AVERAGE(_xlfn._xlws.FILTER($C:$C,($F:$F=AW$2)*($B:$B=$J4))),"")</f>
        <v/>
      </c>
      <c r="AX4" s="11" t="str" cm="1">
        <f t="array" ref="AX4">IFERROR(AVERAGE(_xlfn._xlws.FILTER($C:$C,($F:$F=AX$2)*($B:$B=$J4))),"")</f>
        <v/>
      </c>
      <c r="AY4" s="11" cm="1">
        <f t="array" ref="AY4">IFERROR(AVERAGE(_xlfn._xlws.FILTER($C:$C,($F:$F=AY$2)*($B:$B=$J4))),"")</f>
        <v>28.430601905908699</v>
      </c>
      <c r="AZ4" s="11" cm="1">
        <f t="array" ref="AZ4">IFERROR(AVERAGE(_xlfn._xlws.FILTER($C:$C,($F:$F=AZ$2)*($B:$B=$J4))),"")</f>
        <v>36.222130423307703</v>
      </c>
      <c r="BA4" s="11" cm="1">
        <f t="array" ref="BA4">IFERROR(AVERAGE(_xlfn._xlws.FILTER($C:$C,($F:$F=BA$2)*($B:$B=$J4))),"")</f>
        <v>20.931382716441664</v>
      </c>
      <c r="BB4" s="11" cm="1">
        <f t="array" ref="BB4">IFERROR(AVERAGE(_xlfn._xlws.FILTER($C:$C,($F:$F=BB$2)*($B:$B=$J4))),"")</f>
        <v>42.935458248194301</v>
      </c>
      <c r="BC4" s="11" cm="1">
        <f t="array" ref="BC4">IFERROR(AVERAGE(_xlfn._xlws.FILTER($C:$C,($F:$F=BC$2)*($B:$B=$J4))),"")</f>
        <v>32.3333333333333</v>
      </c>
      <c r="BD4" s="11" t="str" cm="1">
        <f t="array" ref="BD4">IFERROR(AVERAGE(_xlfn._xlws.FILTER($C:$C,($F:$F=BD$2)*($B:$B=$J4))),"")</f>
        <v/>
      </c>
      <c r="BE4" s="11" cm="1">
        <f t="array" ref="BE4">IFERROR(AVERAGE(_xlfn._xlws.FILTER($C:$C,($F:$F=BE$2)*($B:$B=$J4))),"")</f>
        <v>53.3333333333333</v>
      </c>
      <c r="BF4" s="11" cm="1">
        <f t="array" ref="BF4">IFERROR(AVERAGE(_xlfn._xlws.FILTER($C:$C,($F:$F=BF$2)*($B:$B=$J4))),"")</f>
        <v>43.859649122806999</v>
      </c>
      <c r="BG4" s="11" cm="1">
        <f t="array" ref="BG4">IFERROR(AVERAGE(_xlfn._xlws.FILTER($C:$C,($F:$F=BG$2)*($B:$B=$J4))),"")</f>
        <v>34.855072463768096</v>
      </c>
      <c r="BH4" s="11" t="str" cm="1">
        <f t="array" ref="BH4">IFERROR(AVERAGE(_xlfn._xlws.FILTER($C:$C,($F:$F=BH$2)*($B:$B=$J4))),"")</f>
        <v/>
      </c>
      <c r="BI4" s="11" cm="1">
        <f t="array" ref="BI4">IFERROR(AVERAGE(_xlfn._xlws.FILTER($C:$C,($F:$F=BI$2)*($B:$B=$J4))),"")</f>
        <v>33.3726357160403</v>
      </c>
      <c r="BJ4" s="11" cm="1">
        <f t="array" ref="BJ4">IFERROR(AVERAGE(_xlfn._xlws.FILTER($C:$C,($F:$F=BJ$2)*($B:$B=$J4))),"")</f>
        <v>47.5</v>
      </c>
      <c r="BK4" s="11" t="str" cm="1">
        <f t="array" ref="BK4">IFERROR(AVERAGE(_xlfn._xlws.FILTER($C:$C,($F:$F=BK$2)*($B:$B=$J4))),"")</f>
        <v/>
      </c>
      <c r="BL4" s="11" t="str" cm="1">
        <f t="array" ref="BL4">IFERROR(AVERAGE(_xlfn._xlws.FILTER($C:$C,($F:$F=BL$2)*($B:$B=$J4))),"")</f>
        <v/>
      </c>
      <c r="BM4" s="11" t="str" cm="1">
        <f t="array" ref="BM4">IFERROR(AVERAGE(_xlfn._xlws.FILTER($C:$C,($F:$F=BM$2)*($B:$B=$J4))),"")</f>
        <v/>
      </c>
      <c r="BN4" s="11" t="str" cm="1">
        <f t="array" ref="BN4">IFERROR(AVERAGE(_xlfn._xlws.FILTER($C:$C,($F:$F=BN$2)*($B:$B=$J4))),"")</f>
        <v/>
      </c>
      <c r="BO4" s="11" cm="1">
        <f t="array" ref="BO4">IFERROR(AVERAGE(_xlfn._xlws.FILTER($C:$C,($F:$F=BO$2)*($B:$B=$J4))),"")</f>
        <v>20.557030133475099</v>
      </c>
      <c r="BP4" s="11" cm="1">
        <f t="array" ref="BP4">IFERROR(AVERAGE(_xlfn._xlws.FILTER($C:$C,($F:$F=BP$2)*($B:$B=$J4))),"")</f>
        <v>46.6666666666667</v>
      </c>
      <c r="BQ4" s="11" t="str" cm="1">
        <f t="array" ref="BQ4">IFERROR(AVERAGE(_xlfn._xlws.FILTER($C:$C,($F:$F=BQ$2)*($B:$B=$J4))),"")</f>
        <v/>
      </c>
      <c r="BR4" s="11" cm="1">
        <f t="array" ref="BR4">IFERROR(AVERAGE(_xlfn._xlws.FILTER($C:$C,($F:$F=BR$2)*($B:$B=$J4))),"")</f>
        <v>18.2586533424669</v>
      </c>
      <c r="BS4" s="11" t="str" cm="1">
        <f t="array" ref="BS4">IFERROR(AVERAGE(_xlfn._xlws.FILTER($C:$C,($F:$F=BS$2)*($B:$B=$J4))),"")</f>
        <v/>
      </c>
      <c r="BT4" s="11" cm="1">
        <f t="array" ref="BT4">IFERROR(AVERAGE(_xlfn._xlws.FILTER($C:$C,($F:$F=BT$2)*($B:$B=$J4))),"")</f>
        <v>33.97916666666665</v>
      </c>
      <c r="BU4" s="11" t="str" cm="1">
        <f t="array" ref="BU4">IFERROR(AVERAGE(_xlfn._xlws.FILTER($C:$C,($F:$F=BU$2)*($B:$B=$J4))),"")</f>
        <v/>
      </c>
      <c r="BV4" s="11" t="str" cm="1">
        <f t="array" ref="BV4">IFERROR(AVERAGE(_xlfn._xlws.FILTER($C:$C,($F:$F=BV$2)*($B:$B=$J4))),"")</f>
        <v/>
      </c>
      <c r="BW4" s="11" t="str" cm="1">
        <f t="array" ref="BW4">IFERROR(AVERAGE(_xlfn._xlws.FILTER($C:$C,($F:$F=BW$2)*($B:$B=$J4))),"")</f>
        <v/>
      </c>
      <c r="BX4" s="11" cm="1">
        <f t="array" ref="BX4">IFERROR(AVERAGE(_xlfn._xlws.FILTER($C:$C,($F:$F=BX$2)*($B:$B=$J4))),"")</f>
        <v>50.547392682224149</v>
      </c>
      <c r="BY4" s="11" t="str" cm="1">
        <f t="array" ref="BY4">IFERROR(AVERAGE(_xlfn._xlws.FILTER($C:$C,($F:$F=BY$2)*($B:$B=$J4))),"")</f>
        <v/>
      </c>
      <c r="BZ4" s="11" t="str" cm="1">
        <f t="array" ref="BZ4">IFERROR(AVERAGE(_xlfn._xlws.FILTER($C:$C,($F:$F=BZ$2)*($B:$B=$J4))),"")</f>
        <v/>
      </c>
      <c r="CA4" s="11" t="str" cm="1">
        <f t="array" ref="CA4">IFERROR(AVERAGE(_xlfn._xlws.FILTER($C:$C,($F:$F=CA$2)*($B:$B=$J4))),"")</f>
        <v/>
      </c>
      <c r="CB4" s="11" t="str" cm="1">
        <f t="array" ref="CB4">IFERROR(AVERAGE(_xlfn._xlws.FILTER($C:$C,($F:$F=CB$2)*($B:$B=$J4))),"")</f>
        <v/>
      </c>
      <c r="CC4" s="11" t="str" cm="1">
        <f t="array" ref="CC4">IFERROR(AVERAGE(_xlfn._xlws.FILTER($C:$C,($F:$F=CC$2)*($B:$B=$J4))),"")</f>
        <v/>
      </c>
      <c r="CD4" s="11" t="str" cm="1">
        <f t="array" ref="CD4">IFERROR(AVERAGE(_xlfn._xlws.FILTER($C:$C,($F:$F=CD$2)*($B:$B=$J4))),"")</f>
        <v/>
      </c>
      <c r="CE4" s="11" cm="1">
        <f t="array" ref="CE4">IFERROR(AVERAGE(_xlfn._xlws.FILTER($C:$C,($F:$F=CE$2)*($B:$B=$J4))),"")</f>
        <v>61.185950413223168</v>
      </c>
      <c r="CF4" s="11" t="str" cm="1">
        <f t="array" ref="CF4">IFERROR(AVERAGE(_xlfn._xlws.FILTER($C:$C,($F:$F=CF$2)*($B:$B=$J4))),"")</f>
        <v/>
      </c>
      <c r="CG4" s="11" t="str" cm="1">
        <f t="array" ref="CG4">IFERROR(AVERAGE(_xlfn._xlws.FILTER($C:$C,($F:$F=CG$2)*($B:$B=$J4))),"")</f>
        <v/>
      </c>
      <c r="CH4" s="11" cm="1">
        <f t="array" ref="CH4">IFERROR(AVERAGE(_xlfn._xlws.FILTER($C:$C,($F:$F=CH$2)*($B:$B=$J4))),"")</f>
        <v>10.144927536231901</v>
      </c>
      <c r="CI4" s="11" cm="1">
        <f t="array" ref="CI4">IFERROR(AVERAGE(_xlfn._xlws.FILTER($C:$C,($F:$F=CI$2)*($B:$B=$J4))),"")</f>
        <v>52.164054726368171</v>
      </c>
      <c r="CJ4" s="11" cm="1">
        <f t="array" ref="CJ4">IFERROR(AVERAGE(_xlfn._xlws.FILTER($C:$C,($F:$F=CJ$2)*($B:$B=$J4))),"")</f>
        <v>52</v>
      </c>
      <c r="CK4" s="11" cm="1">
        <f t="array" ref="CK4">IFERROR(AVERAGE(_xlfn._xlws.FILTER($C:$C,($F:$F=CK$2)*($B:$B=$J4))),"")</f>
        <v>23.628977777777767</v>
      </c>
      <c r="CL4" s="11" cm="1">
        <f t="array" ref="CL4">IFERROR(AVERAGE(_xlfn._xlws.FILTER($C:$C,($F:$F=CL$2)*($B:$B=$J4))),"")</f>
        <v>34.99</v>
      </c>
      <c r="CM4" s="11" t="str" cm="1">
        <f t="array" ref="CM4">IFERROR(AVERAGE(_xlfn._xlws.FILTER($C:$C,($F:$F=CM$2)*($B:$B=$J4))),"")</f>
        <v/>
      </c>
      <c r="CN4" s="11" cm="1">
        <f t="array" ref="CN4">IFERROR(AVERAGE(_xlfn._xlws.FILTER($C:$C,($F:$F=CN$2)*($B:$B=$J4))),"")</f>
        <v>21.212744289884899</v>
      </c>
      <c r="CO4" s="11" t="str" cm="1">
        <f t="array" ref="CO4">IFERROR(AVERAGE(_xlfn._xlws.FILTER($C:$C,($F:$F=CO$2)*($B:$B=$J4))),"")</f>
        <v/>
      </c>
      <c r="CP4" s="11" cm="1">
        <f t="array" ref="CP4">IFERROR(AVERAGE(_xlfn._xlws.FILTER($C:$C,($F:$F=CP$2)*($B:$B=$J4))),"")</f>
        <v>27.062553158586599</v>
      </c>
      <c r="CQ4" s="11" cm="1">
        <f t="array" ref="CQ4">IFERROR(AVERAGE(_xlfn._xlws.FILTER($C:$C,($F:$F=CQ$2)*($B:$B=$J4))),"")</f>
        <v>23.553509548035084</v>
      </c>
      <c r="CR4" s="11" cm="1">
        <f t="array" ref="CR4">IFERROR(AVERAGE(_xlfn._xlws.FILTER($C:$C,($F:$F=CR$2)*($B:$B=$J4))),"")</f>
        <v>29.371980676328501</v>
      </c>
      <c r="CS4" s="11" cm="1">
        <f t="array" ref="CS4">IFERROR(AVERAGE(_xlfn._xlws.FILTER($C:$C,($F:$F=CS$2)*($B:$B=$J4))),"")</f>
        <v>93.659000000000006</v>
      </c>
      <c r="CT4" s="11" cm="1">
        <f t="array" ref="CT4">IFERROR(AVERAGE(_xlfn._xlws.FILTER($C:$C,($F:$F=CT$2)*($B:$B=$J4))),"")</f>
        <v>11.063357938357949</v>
      </c>
      <c r="CU4" s="11" cm="1">
        <f t="array" ref="CU4">IFERROR(AVERAGE(_xlfn._xlws.FILTER($C:$C,($F:$F=CU$2)*($B:$B=$J4))),"")</f>
        <v>14.32817900131095</v>
      </c>
      <c r="CV4" s="11" cm="1">
        <f t="array" ref="CV4">IFERROR(AVERAGE(_xlfn._xlws.FILTER($C:$C,($F:$F=CV$2)*($B:$B=$J4))),"")</f>
        <v>79</v>
      </c>
      <c r="CW4" s="11" cm="1">
        <f t="array" ref="CW4">IFERROR(AVERAGE(_xlfn._xlws.FILTER($C:$C,($F:$F=CW$2)*($B:$B=$J4))),"")</f>
        <v>26.3285024154589</v>
      </c>
      <c r="CX4" s="11" cm="1">
        <f t="array" ref="CX4">IFERROR(AVERAGE(_xlfn._xlws.FILTER($C:$C,($F:$F=CX$2)*($B:$B=$J4))),"")</f>
        <v>32.255784865541003</v>
      </c>
      <c r="CY4" s="11" cm="1">
        <f t="array" ref="CY4">IFERROR(AVERAGE(_xlfn._xlws.FILTER($C:$C,($F:$F=CY$2)*($B:$B=$J4))),"")</f>
        <v>21.739130434782599</v>
      </c>
      <c r="CZ4" s="11" cm="1">
        <f t="array" ref="CZ4">IFERROR(AVERAGE(_xlfn._xlws.FILTER($C:$C,($F:$F=CZ$2)*($B:$B=$J4))),"")</f>
        <v>28.985507246376802</v>
      </c>
      <c r="DA4" s="11" cm="1">
        <f t="array" ref="DA4">IFERROR(AVERAGE(_xlfn._xlws.FILTER($C:$C,($F:$F=DA$2)*($B:$B=$J4))),"")</f>
        <v>78.929971988795543</v>
      </c>
      <c r="DB4" s="11" cm="1">
        <f t="array" ref="DB4">IFERROR(AVERAGE(_xlfn._xlws.FILTER($C:$C,($F:$F=DB$2)*($B:$B=$J4))),"")</f>
        <v>20.5907015745831</v>
      </c>
      <c r="DC4" s="11" cm="1">
        <f t="array" ref="DC4">IFERROR(AVERAGE(_xlfn._xlws.FILTER($C:$C,($F:$F=DC$2)*($B:$B=$J4))),"")</f>
        <v>46.541867954911439</v>
      </c>
      <c r="DD4" s="11" cm="1">
        <f t="array" ref="DD4">IFERROR(AVERAGE(_xlfn._xlws.FILTER($C:$C,($F:$F=DD$2)*($B:$B=$J4))),"")</f>
        <v>21.344999999999999</v>
      </c>
      <c r="DE4" s="11" cm="1">
        <f t="array" ref="DE4">IFERROR(AVERAGE(_xlfn._xlws.FILTER($C:$C,($F:$F=DE$2)*($B:$B=$J4))),"")</f>
        <v>67.5</v>
      </c>
      <c r="DF4" s="11" t="str" cm="1">
        <f t="array" ref="DF4">IFERROR(AVERAGE(_xlfn._xlws.FILTER($C:$C,($F:$F=DF$2)*($B:$B=$J4))),"")</f>
        <v/>
      </c>
      <c r="DG4" s="11" cm="1">
        <f t="array" ref="DG4">IFERROR(AVERAGE(_xlfn._xlws.FILTER($C:$C,($F:$F=DG$2)*($B:$B=$J4))),"")</f>
        <v>33.744849092326554</v>
      </c>
      <c r="DH4" s="11" cm="1">
        <f t="array" ref="DH4">IFERROR(AVERAGE(_xlfn._xlws.FILTER($C:$C,($F:$F=DH$2)*($B:$B=$J4))),"")</f>
        <v>58.267973856209132</v>
      </c>
      <c r="DI4" s="11" cm="1">
        <f t="array" ref="DI4">IFERROR(AVERAGE(_xlfn._xlws.FILTER($C:$C,($F:$F=DI$2)*($B:$B=$J4))),"")</f>
        <v>20</v>
      </c>
      <c r="DJ4" s="11" t="str" cm="1">
        <f t="array" ref="DJ4">IFERROR(AVERAGE(_xlfn._xlws.FILTER($C:$C,($F:$F=DJ$2)*($B:$B=$J4))),"")</f>
        <v/>
      </c>
      <c r="DK4" s="11" cm="1">
        <f t="array" ref="DK4">IFERROR(AVERAGE(_xlfn._xlws.FILTER($C:$C,($F:$F=DK$2)*($B:$B=$J4))),"")</f>
        <v>21.154016130814249</v>
      </c>
      <c r="DL4" s="11" t="str" cm="1">
        <f t="array" ref="DL4">IFERROR(AVERAGE(_xlfn._xlws.FILTER($C:$C,($F:$F=DL$2)*($B:$B=$J4))),"")</f>
        <v/>
      </c>
      <c r="DM4" s="11" t="str" cm="1">
        <f t="array" ref="DM4">IFERROR(AVERAGE(_xlfn._xlws.FILTER($C:$C,($F:$F=DM$2)*($B:$B=$J4))),"")</f>
        <v/>
      </c>
      <c r="DN4" s="11" t="str" cm="1">
        <f t="array" ref="DN4">IFERROR(AVERAGE(_xlfn._xlws.FILTER($C:$C,($F:$F=DN$2)*($B:$B=$J4))),"")</f>
        <v/>
      </c>
      <c r="DO4" s="11" cm="1">
        <f t="array" ref="DO4">IFERROR(AVERAGE(_xlfn._xlws.FILTER($C:$C,($F:$F=DO$2)*($B:$B=$J4))),"")</f>
        <v>30.943914169441399</v>
      </c>
      <c r="DP4" s="11" t="str" cm="1">
        <f t="array" ref="DP4">IFERROR(AVERAGE(_xlfn._xlws.FILTER($C:$C,($F:$F=DP$2)*($B:$B=$J4))),"")</f>
        <v/>
      </c>
      <c r="DQ4" s="11" t="str" cm="1">
        <f t="array" ref="DQ4">IFERROR(AVERAGE(_xlfn._xlws.FILTER($C:$C,($F:$F=DQ$2)*($B:$B=$J4))),"")</f>
        <v/>
      </c>
      <c r="DR4" s="11" cm="1">
        <f t="array" ref="DR4">IFERROR(AVERAGE(_xlfn._xlws.FILTER($C:$C,($F:$F=DR$2)*($B:$B=$J4))),"")</f>
        <v>79.1666666666667</v>
      </c>
      <c r="DS4" s="11" cm="1">
        <f t="array" ref="DS4">IFERROR(AVERAGE(_xlfn._xlws.FILTER($C:$C,($F:$F=DS$2)*($B:$B=$J4))),"")</f>
        <v>33.809289617486343</v>
      </c>
      <c r="DT4" s="11" cm="1">
        <f t="array" ref="DT4">IFERROR(AVERAGE(_xlfn._xlws.FILTER($C:$C,($F:$F=DT$2)*($B:$B=$J4))),"")</f>
        <v>46.239931034482751</v>
      </c>
      <c r="DU4" s="11" cm="1">
        <f t="array" ref="DU4">IFERROR(AVERAGE(_xlfn._xlws.FILTER($C:$C,($F:$F=DU$2)*($B:$B=$J4))),"")</f>
        <v>55.012</v>
      </c>
      <c r="DV4" s="11" t="str" cm="1">
        <f t="array" ref="DV4">IFERROR(AVERAGE(_xlfn._xlws.FILTER($C:$C,($F:$F=DV$2)*($B:$B=$J4))),"")</f>
        <v/>
      </c>
      <c r="DW4" s="11" cm="1">
        <f t="array" ref="DW4">IFERROR(AVERAGE(_xlfn._xlws.FILTER($C:$C,($F:$F=DW$2)*($B:$B=$J4))),"")</f>
        <v>57.5</v>
      </c>
      <c r="DX4" s="11" cm="1">
        <f t="array" ref="DX4">IFERROR(AVERAGE(_xlfn._xlws.FILTER($C:$C,($F:$F=DX$2)*($B:$B=$J4))),"")</f>
        <v>23</v>
      </c>
      <c r="DY4" s="11" t="str" cm="1">
        <f t="array" ref="DY4">IFERROR(AVERAGE(_xlfn._xlws.FILTER($C:$C,($F:$F=DY$2)*($B:$B=$J4))),"")</f>
        <v/>
      </c>
      <c r="EB4">
        <f t="shared" ref="EB4:EB12" si="0">MAX(K4:DY4)</f>
        <v>93.659000000000006</v>
      </c>
      <c r="EC4" t="str" cm="1">
        <f t="array" ref="EC4">INDEX($K$2:$DY$2,0,MATCH(EB4,K4:DY4,0))</f>
        <v>Qatar</v>
      </c>
      <c r="EF4">
        <f t="shared" ref="EF4:EF13" si="1">_xlfn.MINIFS(K4:DY4,K4:DY4,"&gt;=0")</f>
        <v>10.144927536231901</v>
      </c>
      <c r="EG4" t="str" cm="1">
        <f t="array" ref="EG4">INDEX($K$2:$DY$2,0,MATCH($EF4,$K4:$DY4,0))</f>
        <v>North Macedonia</v>
      </c>
    </row>
    <row r="5" spans="1:137" x14ac:dyDescent="0.2">
      <c r="A5" s="3">
        <v>56775168</v>
      </c>
      <c r="B5" s="2">
        <v>2020</v>
      </c>
      <c r="C5" s="2">
        <v>95.714285714285694</v>
      </c>
      <c r="D5" s="2" t="s">
        <v>9</v>
      </c>
      <c r="E5" s="2" t="s">
        <v>679</v>
      </c>
      <c r="F5" s="4" t="s">
        <v>1014</v>
      </c>
      <c r="J5" s="11">
        <v>2012</v>
      </c>
      <c r="K5" s="11" cm="1">
        <f t="array" ref="K5">IFERROR(AVERAGE(_xlfn._xlws.FILTER($C:$C,($F:$F=K$2)*($B:$B=$J5))),"")</f>
        <v>24.351196258873799</v>
      </c>
      <c r="L5" s="11" t="str" cm="1">
        <f t="array" ref="L5">IFERROR(AVERAGE(_xlfn._xlws.FILTER($C:$C,($F:$F=L$2)*($B:$B=$J5))),"")</f>
        <v/>
      </c>
      <c r="M5" s="11" cm="1">
        <f t="array" ref="M5">IFERROR(AVERAGE(_xlfn._xlws.FILTER($C:$C,($F:$F=M$2)*($B:$B=$J5))),"")</f>
        <v>35.036987322893403</v>
      </c>
      <c r="N5" s="11" cm="1">
        <f t="array" ref="N5">IFERROR(AVERAGE(_xlfn._xlws.FILTER($C:$C,($F:$F=N$2)*($B:$B=$J5))),"")</f>
        <v>24.2749428593476</v>
      </c>
      <c r="O5" s="11" cm="1">
        <f t="array" ref="O5">IFERROR(AVERAGE(_xlfn._xlws.FILTER($C:$C,($F:$F=O$2)*($B:$B=$J5))),"")</f>
        <v>59.475979454741598</v>
      </c>
      <c r="P5" s="11" cm="1">
        <f t="array" ref="P5">IFERROR(AVERAGE(_xlfn._xlws.FILTER($C:$C,($F:$F=P$2)*($B:$B=$J5))),"")</f>
        <v>21.584362139917701</v>
      </c>
      <c r="Q5" s="11" cm="1">
        <f t="array" ref="Q5">IFERROR(AVERAGE(_xlfn._xlws.FILTER($C:$C,($F:$F=Q$2)*($B:$B=$J5))),"")</f>
        <v>37.935784999375699</v>
      </c>
      <c r="R5" s="11" cm="1">
        <f t="array" ref="R5">IFERROR(AVERAGE(_xlfn._xlws.FILTER($C:$C,($F:$F=R$2)*($B:$B=$J5))),"")</f>
        <v>60.192322861465897</v>
      </c>
      <c r="S5" s="11" cm="1">
        <f t="array" ref="S5">IFERROR(AVERAGE(_xlfn._xlws.FILTER($C:$C,($F:$F=S$2)*($B:$B=$J5))),"")</f>
        <v>37.965530068195903</v>
      </c>
      <c r="T5" s="11" cm="1">
        <f t="array" ref="T5">IFERROR(AVERAGE(_xlfn._xlws.FILTER($C:$C,($F:$F=T$2)*($B:$B=$J5))),"")</f>
        <v>19.100000000000001</v>
      </c>
      <c r="U5" s="11" cm="1">
        <f t="array" ref="U5">IFERROR(AVERAGE(_xlfn._xlws.FILTER($C:$C,($F:$F=U$2)*($B:$B=$J5))),"")</f>
        <v>51.984126984127002</v>
      </c>
      <c r="V5" s="11" t="str" cm="1">
        <f t="array" ref="V5">IFERROR(AVERAGE(_xlfn._xlws.FILTER($C:$C,($F:$F=V$2)*($B:$B=$J5))),"")</f>
        <v/>
      </c>
      <c r="W5" s="11" cm="1">
        <f t="array" ref="W5">IFERROR(AVERAGE(_xlfn._xlws.FILTER($C:$C,($F:$F=W$2)*($B:$B=$J5))),"")</f>
        <v>22.138670648776351</v>
      </c>
      <c r="X5" s="11" t="str" cm="1">
        <f t="array" ref="X5">IFERROR(AVERAGE(_xlfn._xlws.FILTER($C:$C,($F:$F=X$2)*($B:$B=$J5))),"")</f>
        <v/>
      </c>
      <c r="Y5" s="11" cm="1">
        <f t="array" ref="Y5">IFERROR(AVERAGE(_xlfn._xlws.FILTER($C:$C,($F:$F=Y$2)*($B:$B=$J5))),"")</f>
        <v>37.947044334975395</v>
      </c>
      <c r="Z5" s="11" t="str" cm="1">
        <f t="array" ref="Z5">IFERROR(AVERAGE(_xlfn._xlws.FILTER($C:$C,($F:$F=Z$2)*($B:$B=$J5))),"")</f>
        <v/>
      </c>
      <c r="AA5" s="11" cm="1">
        <f t="array" ref="AA5">IFERROR(AVERAGE(_xlfn._xlws.FILTER($C:$C,($F:$F=AA$2)*($B:$B=$J5))),"")</f>
        <v>9.9849306811332106</v>
      </c>
      <c r="AB5" s="11" cm="1">
        <f t="array" ref="AB5">IFERROR(AVERAGE(_xlfn._xlws.FILTER($C:$C,($F:$F=AB$2)*($B:$B=$J5))),"")</f>
        <v>53.3333333333333</v>
      </c>
      <c r="AC5" s="11" cm="1">
        <f t="array" ref="AC5">IFERROR(AVERAGE(_xlfn._xlws.FILTER($C:$C,($F:$F=AC$2)*($B:$B=$J5))),"")</f>
        <v>44.018984215045236</v>
      </c>
      <c r="AD5" s="11" cm="1">
        <f t="array" ref="AD5">IFERROR(AVERAGE(_xlfn._xlws.FILTER($C:$C,($F:$F=AD$2)*($B:$B=$J5))),"")</f>
        <v>40.066615176675</v>
      </c>
      <c r="AE5" s="11" cm="1">
        <f t="array" ref="AE5">IFERROR(AVERAGE(_xlfn._xlws.FILTER($C:$C,($F:$F=AE$2)*($B:$B=$J5))),"")</f>
        <v>40.444255985679149</v>
      </c>
      <c r="AF5" s="11" cm="1">
        <f t="array" ref="AF5">IFERROR(AVERAGE(_xlfn._xlws.FILTER($C:$C,($F:$F=AF$2)*($B:$B=$J5))),"")</f>
        <v>51.922503446917503</v>
      </c>
      <c r="AG5" s="11" t="str" cm="1">
        <f t="array" ref="AG5">IFERROR(AVERAGE(_xlfn._xlws.FILTER($C:$C,($F:$F=AG$2)*($B:$B=$J5))),"")</f>
        <v/>
      </c>
      <c r="AH5" s="11" cm="1">
        <f t="array" ref="AH5">IFERROR(AVERAGE(_xlfn._xlws.FILTER($C:$C,($F:$F=AH$2)*($B:$B=$J5))),"")</f>
        <v>25.583970856101967</v>
      </c>
      <c r="AI5" s="11" cm="1">
        <f t="array" ref="AI5">IFERROR(AVERAGE(_xlfn._xlws.FILTER($C:$C,($F:$F=AI$2)*($B:$B=$J5))),"")</f>
        <v>58.641975308642003</v>
      </c>
      <c r="AJ5" s="11" cm="1">
        <f t="array" ref="AJ5">IFERROR(AVERAGE(_xlfn._xlws.FILTER($C:$C,($F:$F=AJ$2)*($B:$B=$J5))),"")</f>
        <v>20.0094211344211</v>
      </c>
      <c r="AK5" s="11" t="str" cm="1">
        <f t="array" ref="AK5">IFERROR(AVERAGE(_xlfn._xlws.FILTER($C:$C,($F:$F=AK$2)*($B:$B=$J5))),"")</f>
        <v/>
      </c>
      <c r="AL5" s="11" cm="1">
        <f t="array" ref="AL5">IFERROR(AVERAGE(_xlfn._xlws.FILTER($C:$C,($F:$F=AL$2)*($B:$B=$J5))),"")</f>
        <v>48.714285714285701</v>
      </c>
      <c r="AM5" s="11" cm="1">
        <f t="array" ref="AM5">IFERROR(AVERAGE(_xlfn._xlws.FILTER($C:$C,($F:$F=AM$2)*($B:$B=$J5))),"")</f>
        <v>53.630059397966399</v>
      </c>
      <c r="AN5" s="11" t="str" cm="1">
        <f t="array" ref="AN5">IFERROR(AVERAGE(_xlfn._xlws.FILTER($C:$C,($F:$F=AN$2)*($B:$B=$J5))),"")</f>
        <v/>
      </c>
      <c r="AO5" s="11" cm="1">
        <f t="array" ref="AO5">IFERROR(AVERAGE(_xlfn._xlws.FILTER($C:$C,($F:$F=AO$2)*($B:$B=$J5))),"")</f>
        <v>19.7530864197531</v>
      </c>
      <c r="AP5" s="11" t="str" cm="1">
        <f t="array" ref="AP5">IFERROR(AVERAGE(_xlfn._xlws.FILTER($C:$C,($F:$F=AP$2)*($B:$B=$J5))),"")</f>
        <v/>
      </c>
      <c r="AQ5" s="11" cm="1">
        <f t="array" ref="AQ5">IFERROR(AVERAGE(_xlfn._xlws.FILTER($C:$C,($F:$F=AQ$2)*($B:$B=$J5))),"")</f>
        <v>24.6913580246914</v>
      </c>
      <c r="AR5" s="11" cm="1">
        <f t="array" ref="AR5">IFERROR(AVERAGE(_xlfn._xlws.FILTER($C:$C,($F:$F=AR$2)*($B:$B=$J5))),"")</f>
        <v>37.035914702581401</v>
      </c>
      <c r="AS5" s="11" cm="1">
        <f t="array" ref="AS5">IFERROR(AVERAGE(_xlfn._xlws.FILTER($C:$C,($F:$F=AS$2)*($B:$B=$J5))),"")</f>
        <v>18.565932058931001</v>
      </c>
      <c r="AT5" s="11" cm="1">
        <f t="array" ref="AT5">IFERROR(AVERAGE(_xlfn._xlws.FILTER($C:$C,($F:$F=AT$2)*($B:$B=$J5))),"")</f>
        <v>27.926954732510296</v>
      </c>
      <c r="AU5" s="11" cm="1">
        <f t="array" ref="AU5">IFERROR(AVERAGE(_xlfn._xlws.FILTER($C:$C,($F:$F=AU$2)*($B:$B=$J5))),"")</f>
        <v>45.361597749577903</v>
      </c>
      <c r="AV5" s="11" cm="1">
        <f t="array" ref="AV5">IFERROR(AVERAGE(_xlfn._xlws.FILTER($C:$C,($F:$F=AV$2)*($B:$B=$J5))),"")</f>
        <v>23.458527069638201</v>
      </c>
      <c r="AW5" s="11" t="str" cm="1">
        <f t="array" ref="AW5">IFERROR(AVERAGE(_xlfn._xlws.FILTER($C:$C,($F:$F=AW$2)*($B:$B=$J5))),"")</f>
        <v/>
      </c>
      <c r="AX5" s="11" t="str" cm="1">
        <f t="array" ref="AX5">IFERROR(AVERAGE(_xlfn._xlws.FILTER($C:$C,($F:$F=AX$2)*($B:$B=$J5))),"")</f>
        <v/>
      </c>
      <c r="AY5" s="11" cm="1">
        <f t="array" ref="AY5">IFERROR(AVERAGE(_xlfn._xlws.FILTER($C:$C,($F:$F=AY$2)*($B:$B=$J5))),"")</f>
        <v>19.434846989141199</v>
      </c>
      <c r="AZ5" s="11" cm="1">
        <f t="array" ref="AZ5">IFERROR(AVERAGE(_xlfn._xlws.FILTER($C:$C,($F:$F=AZ$2)*($B:$B=$J5))),"")</f>
        <v>50.511349463706701</v>
      </c>
      <c r="BA5" s="11" cm="1">
        <f t="array" ref="BA5">IFERROR(AVERAGE(_xlfn._xlws.FILTER($C:$C,($F:$F=BA$2)*($B:$B=$J5))),"")</f>
        <v>24.430915759969253</v>
      </c>
      <c r="BB5" s="11" cm="1">
        <f t="array" ref="BB5">IFERROR(AVERAGE(_xlfn._xlws.FILTER($C:$C,($F:$F=BB$2)*($B:$B=$J5))),"")</f>
        <v>44.221136178226402</v>
      </c>
      <c r="BC5" s="11" cm="1">
        <f t="array" ref="BC5">IFERROR(AVERAGE(_xlfn._xlws.FILTER($C:$C,($F:$F=BC$2)*($B:$B=$J5))),"")</f>
        <v>37.3978272613288</v>
      </c>
      <c r="BD5" s="11" t="str" cm="1">
        <f t="array" ref="BD5">IFERROR(AVERAGE(_xlfn._xlws.FILTER($C:$C,($F:$F=BD$2)*($B:$B=$J5))),"")</f>
        <v/>
      </c>
      <c r="BE5" s="11" cm="1">
        <f t="array" ref="BE5">IFERROR(AVERAGE(_xlfn._xlws.FILTER($C:$C,($F:$F=BE$2)*($B:$B=$J5))),"")</f>
        <v>46.5277777777778</v>
      </c>
      <c r="BF5" s="11" cm="1">
        <f t="array" ref="BF5">IFERROR(AVERAGE(_xlfn._xlws.FILTER($C:$C,($F:$F=BF$2)*($B:$B=$J5))),"")</f>
        <v>22.948717948717949</v>
      </c>
      <c r="BG5" s="11" cm="1">
        <f t="array" ref="BG5">IFERROR(AVERAGE(_xlfn._xlws.FILTER($C:$C,($F:$F=BG$2)*($B:$B=$J5))),"")</f>
        <v>33.268312757201656</v>
      </c>
      <c r="BH5" s="11" t="str" cm="1">
        <f t="array" ref="BH5">IFERROR(AVERAGE(_xlfn._xlws.FILTER($C:$C,($F:$F=BH$2)*($B:$B=$J5))),"")</f>
        <v/>
      </c>
      <c r="BI5" s="11" cm="1">
        <f t="array" ref="BI5">IFERROR(AVERAGE(_xlfn._xlws.FILTER($C:$C,($F:$F=BI$2)*($B:$B=$J5))),"")</f>
        <v>48.128342245989302</v>
      </c>
      <c r="BJ5" s="11" cm="1">
        <f t="array" ref="BJ5">IFERROR(AVERAGE(_xlfn._xlws.FILTER($C:$C,($F:$F=BJ$2)*($B:$B=$J5))),"")</f>
        <v>43.147345612134302</v>
      </c>
      <c r="BK5" s="11" cm="1">
        <f t="array" ref="BK5">IFERROR(AVERAGE(_xlfn._xlws.FILTER($C:$C,($F:$F=BK$2)*($B:$B=$J5))),"")</f>
        <v>32.250252429635196</v>
      </c>
      <c r="BL5" s="11" cm="1">
        <f t="array" ref="BL5">IFERROR(AVERAGE(_xlfn._xlws.FILTER($C:$C,($F:$F=BL$2)*($B:$B=$J5))),"")</f>
        <v>45.692689264202201</v>
      </c>
      <c r="BM5" s="11" t="str" cm="1">
        <f t="array" ref="BM5">IFERROR(AVERAGE(_xlfn._xlws.FILTER($C:$C,($F:$F=BM$2)*($B:$B=$J5))),"")</f>
        <v/>
      </c>
      <c r="BN5" s="11" t="str" cm="1">
        <f t="array" ref="BN5">IFERROR(AVERAGE(_xlfn._xlws.FILTER($C:$C,($F:$F=BN$2)*($B:$B=$J5))),"")</f>
        <v/>
      </c>
      <c r="BO5" s="11" cm="1">
        <f t="array" ref="BO5">IFERROR(AVERAGE(_xlfn._xlws.FILTER($C:$C,($F:$F=BO$2)*($B:$B=$J5))),"")</f>
        <v>17.723515932250901</v>
      </c>
      <c r="BP5" s="11" cm="1">
        <f t="array" ref="BP5">IFERROR(AVERAGE(_xlfn._xlws.FILTER($C:$C,($F:$F=BP$2)*($B:$B=$J5))),"")</f>
        <v>60.210830004438499</v>
      </c>
      <c r="BQ5" s="11" t="str" cm="1">
        <f t="array" ref="BQ5">IFERROR(AVERAGE(_xlfn._xlws.FILTER($C:$C,($F:$F=BQ$2)*($B:$B=$J5))),"")</f>
        <v/>
      </c>
      <c r="BR5" s="11" cm="1">
        <f t="array" ref="BR5">IFERROR(AVERAGE(_xlfn._xlws.FILTER($C:$C,($F:$F=BR$2)*($B:$B=$J5))),"")</f>
        <v>12.4463229309396</v>
      </c>
      <c r="BS5" s="11" cm="1">
        <f t="array" ref="BS5">IFERROR(AVERAGE(_xlfn._xlws.FILTER($C:$C,($F:$F=BS$2)*($B:$B=$J5))),"")</f>
        <v>52.469135802469097</v>
      </c>
      <c r="BT5" s="11" cm="1">
        <f t="array" ref="BT5">IFERROR(AVERAGE(_xlfn._xlws.FILTER($C:$C,($F:$F=BT$2)*($B:$B=$J5))),"")</f>
        <v>43.1027253668763</v>
      </c>
      <c r="BU5" s="11" t="str" cm="1">
        <f t="array" ref="BU5">IFERROR(AVERAGE(_xlfn._xlws.FILTER($C:$C,($F:$F=BU$2)*($B:$B=$J5))),"")</f>
        <v/>
      </c>
      <c r="BV5" s="11" t="str" cm="1">
        <f t="array" ref="BV5">IFERROR(AVERAGE(_xlfn._xlws.FILTER($C:$C,($F:$F=BV$2)*($B:$B=$J5))),"")</f>
        <v/>
      </c>
      <c r="BW5" s="11" t="str" cm="1">
        <f t="array" ref="BW5">IFERROR(AVERAGE(_xlfn._xlws.FILTER($C:$C,($F:$F=BW$2)*($B:$B=$J5))),"")</f>
        <v/>
      </c>
      <c r="BX5" s="11" cm="1">
        <f t="array" ref="BX5">IFERROR(AVERAGE(_xlfn._xlws.FILTER($C:$C,($F:$F=BX$2)*($B:$B=$J5))),"")</f>
        <v>25.938830816879562</v>
      </c>
      <c r="BY5" s="11" t="str" cm="1">
        <f t="array" ref="BY5">IFERROR(AVERAGE(_xlfn._xlws.FILTER($C:$C,($F:$F=BY$2)*($B:$B=$J5))),"")</f>
        <v/>
      </c>
      <c r="BZ5" s="11" t="str" cm="1">
        <f t="array" ref="BZ5">IFERROR(AVERAGE(_xlfn._xlws.FILTER($C:$C,($F:$F=BZ$2)*($B:$B=$J5))),"")</f>
        <v/>
      </c>
      <c r="CA5" s="11" t="str" cm="1">
        <f t="array" ref="CA5">IFERROR(AVERAGE(_xlfn._xlws.FILTER($C:$C,($F:$F=CA$2)*($B:$B=$J5))),"")</f>
        <v/>
      </c>
      <c r="CB5" s="11" t="str" cm="1">
        <f t="array" ref="CB5">IFERROR(AVERAGE(_xlfn._xlws.FILTER($C:$C,($F:$F=CB$2)*($B:$B=$J5))),"")</f>
        <v/>
      </c>
      <c r="CC5" s="11" t="str" cm="1">
        <f t="array" ref="CC5">IFERROR(AVERAGE(_xlfn._xlws.FILTER($C:$C,($F:$F=CC$2)*($B:$B=$J5))),"")</f>
        <v/>
      </c>
      <c r="CD5" s="11" cm="1">
        <f t="array" ref="CD5">IFERROR(AVERAGE(_xlfn._xlws.FILTER($C:$C,($F:$F=CD$2)*($B:$B=$J5))),"")</f>
        <v>26.735118488725298</v>
      </c>
      <c r="CE5" s="11" cm="1">
        <f t="array" ref="CE5">IFERROR(AVERAGE(_xlfn._xlws.FILTER($C:$C,($F:$F=CE$2)*($B:$B=$J5))),"")</f>
        <v>55.964912280701732</v>
      </c>
      <c r="CF5" s="11" t="str" cm="1">
        <f t="array" ref="CF5">IFERROR(AVERAGE(_xlfn._xlws.FILTER($C:$C,($F:$F=CF$2)*($B:$B=$J5))),"")</f>
        <v/>
      </c>
      <c r="CG5" s="11" cm="1">
        <f t="array" ref="CG5">IFERROR(AVERAGE(_xlfn._xlws.FILTER($C:$C,($F:$F=CG$2)*($B:$B=$J5))),"")</f>
        <v>91.6666666666667</v>
      </c>
      <c r="CH5" s="11" cm="1">
        <f t="array" ref="CH5">IFERROR(AVERAGE(_xlfn._xlws.FILTER($C:$C,($F:$F=CH$2)*($B:$B=$J5))),"")</f>
        <v>14.032781220942599</v>
      </c>
      <c r="CI5" s="11" cm="1">
        <f t="array" ref="CI5">IFERROR(AVERAGE(_xlfn._xlws.FILTER($C:$C,($F:$F=CI$2)*($B:$B=$J5))),"")</f>
        <v>58.285409765672924</v>
      </c>
      <c r="CJ5" s="11" cm="1">
        <f t="array" ref="CJ5">IFERROR(AVERAGE(_xlfn._xlws.FILTER($C:$C,($F:$F=CJ$2)*($B:$B=$J5))),"")</f>
        <v>83.3333333333333</v>
      </c>
      <c r="CK5" s="11" cm="1">
        <f t="array" ref="CK5">IFERROR(AVERAGE(_xlfn._xlws.FILTER($C:$C,($F:$F=CK$2)*($B:$B=$J5))),"")</f>
        <v>31.050475892649501</v>
      </c>
      <c r="CL5" s="11" cm="1">
        <f t="array" ref="CL5">IFERROR(AVERAGE(_xlfn._xlws.FILTER($C:$C,($F:$F=CL$2)*($B:$B=$J5))),"")</f>
        <v>40</v>
      </c>
      <c r="CM5" s="11" t="str" cm="1">
        <f t="array" ref="CM5">IFERROR(AVERAGE(_xlfn._xlws.FILTER($C:$C,($F:$F=CM$2)*($B:$B=$J5))),"")</f>
        <v/>
      </c>
      <c r="CN5" s="11" cm="1">
        <f t="array" ref="CN5">IFERROR(AVERAGE(_xlfn._xlws.FILTER($C:$C,($F:$F=CN$2)*($B:$B=$J5))),"")</f>
        <v>28.327446363160647</v>
      </c>
      <c r="CO5" s="11" cm="1">
        <f t="array" ref="CO5">IFERROR(AVERAGE(_xlfn._xlws.FILTER($C:$C,($F:$F=CO$2)*($B:$B=$J5))),"")</f>
        <v>46.25</v>
      </c>
      <c r="CP5" s="11" cm="1">
        <f t="array" ref="CP5">IFERROR(AVERAGE(_xlfn._xlws.FILTER($C:$C,($F:$F=CP$2)*($B:$B=$J5))),"")</f>
        <v>67.834997439836144</v>
      </c>
      <c r="CQ5" s="11" cm="1">
        <f t="array" ref="CQ5">IFERROR(AVERAGE(_xlfn._xlws.FILTER($C:$C,($F:$F=CQ$2)*($B:$B=$J5))),"")</f>
        <v>15.060894671621718</v>
      </c>
      <c r="CR5" s="11" cm="1">
        <f t="array" ref="CR5">IFERROR(AVERAGE(_xlfn._xlws.FILTER($C:$C,($F:$F=CR$2)*($B:$B=$J5))),"")</f>
        <v>26.848640728270336</v>
      </c>
      <c r="CS5" s="11" cm="1">
        <f t="array" ref="CS5">IFERROR(AVERAGE(_xlfn._xlws.FILTER($C:$C,($F:$F=CS$2)*($B:$B=$J5))),"")</f>
        <v>100.68089743589699</v>
      </c>
      <c r="CT5" s="11" cm="1">
        <f t="array" ref="CT5">IFERROR(AVERAGE(_xlfn._xlws.FILTER($C:$C,($F:$F=CT$2)*($B:$B=$J5))),"")</f>
        <v>9.0805088316318301</v>
      </c>
      <c r="CU5" s="11" cm="1">
        <f t="array" ref="CU5">IFERROR(AVERAGE(_xlfn._xlws.FILTER($C:$C,($F:$F=CU$2)*($B:$B=$J5))),"")</f>
        <v>11.536801231010749</v>
      </c>
      <c r="CV5" s="11" cm="1">
        <f t="array" ref="CV5">IFERROR(AVERAGE(_xlfn._xlws.FILTER($C:$C,($F:$F=CV$2)*($B:$B=$J5))),"")</f>
        <v>49.930491428571443</v>
      </c>
      <c r="CW5" s="11" cm="1">
        <f t="array" ref="CW5">IFERROR(AVERAGE(_xlfn._xlws.FILTER($C:$C,($F:$F=CW$2)*($B:$B=$J5))),"")</f>
        <v>22.3200280628737</v>
      </c>
      <c r="CX5" s="11" cm="1">
        <f t="array" ref="CX5">IFERROR(AVERAGE(_xlfn._xlws.FILTER($C:$C,($F:$F=CX$2)*($B:$B=$J5))),"")</f>
        <v>34.500596302921899</v>
      </c>
      <c r="CY5" s="11" cm="1">
        <f t="array" ref="CY5">IFERROR(AVERAGE(_xlfn._xlws.FILTER($C:$C,($F:$F=CY$2)*($B:$B=$J5))),"")</f>
        <v>16.872427983539101</v>
      </c>
      <c r="CZ5" s="11" cm="1">
        <f t="array" ref="CZ5">IFERROR(AVERAGE(_xlfn._xlws.FILTER($C:$C,($F:$F=CZ$2)*($B:$B=$J5))),"")</f>
        <v>33.086419753086403</v>
      </c>
      <c r="DA5" s="11" cm="1">
        <f t="array" ref="DA5">IFERROR(AVERAGE(_xlfn._xlws.FILTER($C:$C,($F:$F=DA$2)*($B:$B=$J5))),"")</f>
        <v>80.874183006535944</v>
      </c>
      <c r="DB5" s="11" cm="1">
        <f t="array" ref="DB5">IFERROR(AVERAGE(_xlfn._xlws.FILTER($C:$C,($F:$F=DB$2)*($B:$B=$J5))),"")</f>
        <v>20.5813706768513</v>
      </c>
      <c r="DC5" s="11" cm="1">
        <f t="array" ref="DC5">IFERROR(AVERAGE(_xlfn._xlws.FILTER($C:$C,($F:$F=DC$2)*($B:$B=$J5))),"")</f>
        <v>41.854865527705037</v>
      </c>
      <c r="DD5" s="11" cm="1">
        <f t="array" ref="DD5">IFERROR(AVERAGE(_xlfn._xlws.FILTER($C:$C,($F:$F=DD$2)*($B:$B=$J5))),"")</f>
        <v>23.983956769247602</v>
      </c>
      <c r="DE5" s="11" t="str" cm="1">
        <f t="array" ref="DE5">IFERROR(AVERAGE(_xlfn._xlws.FILTER($C:$C,($F:$F=DE$2)*($B:$B=$J5))),"")</f>
        <v/>
      </c>
      <c r="DF5" s="11" t="str" cm="1">
        <f t="array" ref="DF5">IFERROR(AVERAGE(_xlfn._xlws.FILTER($C:$C,($F:$F=DF$2)*($B:$B=$J5))),"")</f>
        <v/>
      </c>
      <c r="DG5" s="11" cm="1">
        <f t="array" ref="DG5">IFERROR(AVERAGE(_xlfn._xlws.FILTER($C:$C,($F:$F=DG$2)*($B:$B=$J5))),"")</f>
        <v>27.06327372764785</v>
      </c>
      <c r="DH5" s="11" cm="1">
        <f t="array" ref="DH5">IFERROR(AVERAGE(_xlfn._xlws.FILTER($C:$C,($F:$F=DH$2)*($B:$B=$J5))),"")</f>
        <v>49.785223367697604</v>
      </c>
      <c r="DI5" s="11" cm="1">
        <f t="array" ref="DI5">IFERROR(AVERAGE(_xlfn._xlws.FILTER($C:$C,($F:$F=DI$2)*($B:$B=$J5))),"")</f>
        <v>26.818638954073101</v>
      </c>
      <c r="DJ5" s="11" cm="1">
        <f t="array" ref="DJ5">IFERROR(AVERAGE(_xlfn._xlws.FILTER($C:$C,($F:$F=DJ$2)*($B:$B=$J5))),"")</f>
        <v>19.197542714532499</v>
      </c>
      <c r="DK5" s="11" cm="1">
        <f t="array" ref="DK5">IFERROR(AVERAGE(_xlfn._xlws.FILTER($C:$C,($F:$F=DK$2)*($B:$B=$J5))),"")</f>
        <v>21.865235398972398</v>
      </c>
      <c r="DL5" s="11" t="str" cm="1">
        <f t="array" ref="DL5">IFERROR(AVERAGE(_xlfn._xlws.FILTER($C:$C,($F:$F=DL$2)*($B:$B=$J5))),"")</f>
        <v/>
      </c>
      <c r="DM5" s="11" t="str" cm="1">
        <f t="array" ref="DM5">IFERROR(AVERAGE(_xlfn._xlws.FILTER($C:$C,($F:$F=DM$2)*($B:$B=$J5))),"")</f>
        <v/>
      </c>
      <c r="DN5" s="11" cm="1">
        <f t="array" ref="DN5">IFERROR(AVERAGE(_xlfn._xlws.FILTER($C:$C,($F:$F=DN$2)*($B:$B=$J5))),"")</f>
        <v>24.970363553040698</v>
      </c>
      <c r="DO5" s="11" cm="1">
        <f t="array" ref="DO5">IFERROR(AVERAGE(_xlfn._xlws.FILTER($C:$C,($F:$F=DO$2)*($B:$B=$J5))),"")</f>
        <v>30.246561234464451</v>
      </c>
      <c r="DP5" s="11" t="str" cm="1">
        <f t="array" ref="DP5">IFERROR(AVERAGE(_xlfn._xlws.FILTER($C:$C,($F:$F=DP$2)*($B:$B=$J5))),"")</f>
        <v/>
      </c>
      <c r="DQ5" s="11" cm="1">
        <f t="array" ref="DQ5">IFERROR(AVERAGE(_xlfn._xlws.FILTER($C:$C,($F:$F=DQ$2)*($B:$B=$J5))),"")</f>
        <v>12.467972256222</v>
      </c>
      <c r="DR5" s="11" cm="1">
        <f t="array" ref="DR5">IFERROR(AVERAGE(_xlfn._xlws.FILTER($C:$C,($F:$F=DR$2)*($B:$B=$J5))),"")</f>
        <v>72.627475022706648</v>
      </c>
      <c r="DS5" s="11" cm="1">
        <f t="array" ref="DS5">IFERROR(AVERAGE(_xlfn._xlws.FILTER($C:$C,($F:$F=DS$2)*($B:$B=$J5))),"")</f>
        <v>32.275022803283697</v>
      </c>
      <c r="DT5" s="11" cm="1">
        <f t="array" ref="DT5">IFERROR(AVERAGE(_xlfn._xlws.FILTER($C:$C,($F:$F=DT$2)*($B:$B=$J5))),"")</f>
        <v>44.080687127976176</v>
      </c>
      <c r="DU5" s="11" cm="1">
        <f t="array" ref="DU5">IFERROR(AVERAGE(_xlfn._xlws.FILTER($C:$C,($F:$F=DU$2)*($B:$B=$J5))),"")</f>
        <v>36.817038697890695</v>
      </c>
      <c r="DV5" s="11" t="str" cm="1">
        <f t="array" ref="DV5">IFERROR(AVERAGE(_xlfn._xlws.FILTER($C:$C,($F:$F=DV$2)*($B:$B=$J5))),"")</f>
        <v/>
      </c>
      <c r="DW5" s="11" cm="1">
        <f t="array" ref="DW5">IFERROR(AVERAGE(_xlfn._xlws.FILTER($C:$C,($F:$F=DW$2)*($B:$B=$J5))),"")</f>
        <v>40.052170506797196</v>
      </c>
      <c r="DX5" s="11" cm="1">
        <f t="array" ref="DX5">IFERROR(AVERAGE(_xlfn._xlws.FILTER($C:$C,($F:$F=DX$2)*($B:$B=$J5))),"")</f>
        <v>14.81767918998135</v>
      </c>
      <c r="DY5" s="11" t="str" cm="1">
        <f t="array" ref="DY5">IFERROR(AVERAGE(_xlfn._xlws.FILTER($C:$C,($F:$F=DY$2)*($B:$B=$J5))),"")</f>
        <v/>
      </c>
      <c r="EB5">
        <f t="shared" si="0"/>
        <v>100.68089743589699</v>
      </c>
      <c r="EC5" t="str" cm="1">
        <f t="array" ref="EC5">INDEX($K$2:$DY$2,0,MATCH(EB5,K5:DY5,0))</f>
        <v>Qatar</v>
      </c>
      <c r="EF5">
        <f t="shared" si="1"/>
        <v>9.0805088316318301</v>
      </c>
      <c r="EG5" t="str" cm="1">
        <f t="array" ref="EG5">INDEX($K$2:$DY$2,0,MATCH($EF5,$K5:$DY5,0))</f>
        <v>Romania</v>
      </c>
    </row>
    <row r="6" spans="1:137" x14ac:dyDescent="0.2">
      <c r="A6" s="3">
        <v>81625353</v>
      </c>
      <c r="B6" s="2">
        <v>2020</v>
      </c>
      <c r="C6" s="2">
        <v>91.854513775454606</v>
      </c>
      <c r="D6" s="2" t="s">
        <v>10</v>
      </c>
      <c r="E6" s="2" t="s">
        <v>682</v>
      </c>
      <c r="F6" s="4" t="s">
        <v>1015</v>
      </c>
      <c r="J6" s="11">
        <v>2013</v>
      </c>
      <c r="K6" s="11" cm="1">
        <f t="array" ref="K6">IFERROR(AVERAGE(_xlfn._xlws.FILTER($C:$C,($F:$F=K$2)*($B:$B=$J6))),"")</f>
        <v>22.4740495296723</v>
      </c>
      <c r="L6" s="11" cm="1">
        <f t="array" ref="L6">IFERROR(AVERAGE(_xlfn._xlws.FILTER($C:$C,($F:$F=L$2)*($B:$B=$J6))),"")</f>
        <v>34.263959390862901</v>
      </c>
      <c r="M6" s="11" cm="1">
        <f t="array" ref="M6">IFERROR(AVERAGE(_xlfn._xlws.FILTER($C:$C,($F:$F=M$2)*($B:$B=$J6))),"")</f>
        <v>34.451896551724097</v>
      </c>
      <c r="N6" s="11" cm="1">
        <f t="array" ref="N6">IFERROR(AVERAGE(_xlfn._xlws.FILTER($C:$C,($F:$F=N$2)*($B:$B=$J6))),"")</f>
        <v>20.498809238813301</v>
      </c>
      <c r="O6" s="11" cm="1">
        <f t="array" ref="O6">IFERROR(AVERAGE(_xlfn._xlws.FILTER($C:$C,($F:$F=O$2)*($B:$B=$J6))),"")</f>
        <v>67.628863324175796</v>
      </c>
      <c r="P6" s="11" cm="1">
        <f t="array" ref="P6">IFERROR(AVERAGE(_xlfn._xlws.FILTER($C:$C,($F:$F=P$2)*($B:$B=$J6))),"")</f>
        <v>27.625231910946201</v>
      </c>
      <c r="Q6" s="11" cm="1">
        <f t="array" ref="Q6">IFERROR(AVERAGE(_xlfn._xlws.FILTER($C:$C,($F:$F=Q$2)*($B:$B=$J6))),"")</f>
        <v>34.170541492387898</v>
      </c>
      <c r="R6" s="11" cm="1">
        <f t="array" ref="R6">IFERROR(AVERAGE(_xlfn._xlws.FILTER($C:$C,($F:$F=R$2)*($B:$B=$J6))),"")</f>
        <v>51.351351351351397</v>
      </c>
      <c r="S6" s="11" cm="1">
        <f t="array" ref="S6">IFERROR(AVERAGE(_xlfn._xlws.FILTER($C:$C,($F:$F=S$2)*($B:$B=$J6))),"")</f>
        <v>40.591855440617998</v>
      </c>
      <c r="T6" s="11" cm="1">
        <f t="array" ref="T6">IFERROR(AVERAGE(_xlfn._xlws.FILTER($C:$C,($F:$F=T$2)*($B:$B=$J6))),"")</f>
        <v>18.890597539210301</v>
      </c>
      <c r="U6" s="11" cm="1">
        <f t="array" ref="U6">IFERROR(AVERAGE(_xlfn._xlws.FILTER($C:$C,($F:$F=U$2)*($B:$B=$J6))),"")</f>
        <v>39.716646989374254</v>
      </c>
      <c r="V6" s="11" t="str" cm="1">
        <f t="array" ref="V6">IFERROR(AVERAGE(_xlfn._xlws.FILTER($C:$C,($F:$F=V$2)*($B:$B=$J6))),"")</f>
        <v/>
      </c>
      <c r="W6" s="11" cm="1">
        <f t="array" ref="W6">IFERROR(AVERAGE(_xlfn._xlws.FILTER($C:$C,($F:$F=W$2)*($B:$B=$J6))),"")</f>
        <v>19.793912186738403</v>
      </c>
      <c r="X6" s="11" t="str" cm="1">
        <f t="array" ref="X6">IFERROR(AVERAGE(_xlfn._xlws.FILTER($C:$C,($F:$F=X$2)*($B:$B=$J6))),"")</f>
        <v/>
      </c>
      <c r="Y6" s="11" cm="1">
        <f t="array" ref="Y6">IFERROR(AVERAGE(_xlfn._xlws.FILTER($C:$C,($F:$F=Y$2)*($B:$B=$J6))),"")</f>
        <v>39.761432752086954</v>
      </c>
      <c r="Z6" s="11" t="str" cm="1">
        <f t="array" ref="Z6">IFERROR(AVERAGE(_xlfn._xlws.FILTER($C:$C,($F:$F=Z$2)*($B:$B=$J6))),"")</f>
        <v/>
      </c>
      <c r="AA6" s="11" cm="1">
        <f t="array" ref="AA6">IFERROR(AVERAGE(_xlfn._xlws.FILTER($C:$C,($F:$F=AA$2)*($B:$B=$J6))),"")</f>
        <v>9.9470588235294244</v>
      </c>
      <c r="AB6" s="11" cm="1">
        <f t="array" ref="AB6">IFERROR(AVERAGE(_xlfn._xlws.FILTER($C:$C,($F:$F=AB$2)*($B:$B=$J6))),"")</f>
        <v>86.25</v>
      </c>
      <c r="AC6" s="11" cm="1">
        <f t="array" ref="AC6">IFERROR(AVERAGE(_xlfn._xlws.FILTER($C:$C,($F:$F=AC$2)*($B:$B=$J6))),"")</f>
        <v>49.129793504461951</v>
      </c>
      <c r="AD6" s="11" cm="1">
        <f t="array" ref="AD6">IFERROR(AVERAGE(_xlfn._xlws.FILTER($C:$C,($F:$F=AD$2)*($B:$B=$J6))),"")</f>
        <v>36.615405099527301</v>
      </c>
      <c r="AE6" s="11" cm="1">
        <f t="array" ref="AE6">IFERROR(AVERAGE(_xlfn._xlws.FILTER($C:$C,($F:$F=AE$2)*($B:$B=$J6))),"")</f>
        <v>31.237418902332102</v>
      </c>
      <c r="AF6" s="11" t="str" cm="1">
        <f t="array" ref="AF6">IFERROR(AVERAGE(_xlfn._xlws.FILTER($C:$C,($F:$F=AF$2)*($B:$B=$J6))),"")</f>
        <v/>
      </c>
      <c r="AG6" s="11" t="str" cm="1">
        <f t="array" ref="AG6">IFERROR(AVERAGE(_xlfn._xlws.FILTER($C:$C,($F:$F=AG$2)*($B:$B=$J6))),"")</f>
        <v/>
      </c>
      <c r="AH6" s="11" cm="1">
        <f t="array" ref="AH6">IFERROR(AVERAGE(_xlfn._xlws.FILTER($C:$C,($F:$F=AH$2)*($B:$B=$J6))),"")</f>
        <v>26.329185520362</v>
      </c>
      <c r="AI6" s="11" cm="1">
        <f t="array" ref="AI6">IFERROR(AVERAGE(_xlfn._xlws.FILTER($C:$C,($F:$F=AI$2)*($B:$B=$J6))),"")</f>
        <v>42.135642135642101</v>
      </c>
      <c r="AJ6" s="11" cm="1">
        <f t="array" ref="AJ6">IFERROR(AVERAGE(_xlfn._xlws.FILTER($C:$C,($F:$F=AJ$2)*($B:$B=$J6))),"")</f>
        <v>20.53782505910165</v>
      </c>
      <c r="AK6" s="11" cm="1">
        <f t="array" ref="AK6">IFERROR(AVERAGE(_xlfn._xlws.FILTER($C:$C,($F:$F=AK$2)*($B:$B=$J6))),"")</f>
        <v>72.677999507267799</v>
      </c>
      <c r="AL6" s="11" cm="1">
        <f t="array" ref="AL6">IFERROR(AVERAGE(_xlfn._xlws.FILTER($C:$C,($F:$F=AL$2)*($B:$B=$J6))),"")</f>
        <v>60</v>
      </c>
      <c r="AM6" s="11" cm="1">
        <f t="array" ref="AM6">IFERROR(AVERAGE(_xlfn._xlws.FILTER($C:$C,($F:$F=AM$2)*($B:$B=$J6))),"")</f>
        <v>54.039301310043655</v>
      </c>
      <c r="AN6" s="11" t="str" cm="1">
        <f t="array" ref="AN6">IFERROR(AVERAGE(_xlfn._xlws.FILTER($C:$C,($F:$F=AN$2)*($B:$B=$J6))),"")</f>
        <v/>
      </c>
      <c r="AO6" s="11" t="str" cm="1">
        <f t="array" ref="AO6">IFERROR(AVERAGE(_xlfn._xlws.FILTER($C:$C,($F:$F=AO$2)*($B:$B=$J6))),"")</f>
        <v/>
      </c>
      <c r="AP6" s="11" t="str" cm="1">
        <f t="array" ref="AP6">IFERROR(AVERAGE(_xlfn._xlws.FILTER($C:$C,($F:$F=AP$2)*($B:$B=$J6))),"")</f>
        <v/>
      </c>
      <c r="AQ6" s="11" cm="1">
        <f t="array" ref="AQ6">IFERROR(AVERAGE(_xlfn._xlws.FILTER($C:$C,($F:$F=AQ$2)*($B:$B=$J6))),"")</f>
        <v>27.05627705627705</v>
      </c>
      <c r="AR6" s="11" cm="1">
        <f t="array" ref="AR6">IFERROR(AVERAGE(_xlfn._xlws.FILTER($C:$C,($F:$F=AR$2)*($B:$B=$J6))),"")</f>
        <v>37.425029515938597</v>
      </c>
      <c r="AS6" s="11" cm="1">
        <f t="array" ref="AS6">IFERROR(AVERAGE(_xlfn._xlws.FILTER($C:$C,($F:$F=AS$2)*($B:$B=$J6))),"")</f>
        <v>15.799446069422499</v>
      </c>
      <c r="AT6" s="11" cm="1">
        <f t="array" ref="AT6">IFERROR(AVERAGE(_xlfn._xlws.FILTER($C:$C,($F:$F=AT$2)*($B:$B=$J6))),"")</f>
        <v>31.846165739022883</v>
      </c>
      <c r="AU6" s="11" t="str" cm="1">
        <f t="array" ref="AU6">IFERROR(AVERAGE(_xlfn._xlws.FILTER($C:$C,($F:$F=AU$2)*($B:$B=$J6))),"")</f>
        <v/>
      </c>
      <c r="AV6" s="11" cm="1">
        <f t="array" ref="AV6">IFERROR(AVERAGE(_xlfn._xlws.FILTER($C:$C,($F:$F=AV$2)*($B:$B=$J6))),"")</f>
        <v>23.958874458874448</v>
      </c>
      <c r="AW6" s="11" t="str" cm="1">
        <f t="array" ref="AW6">IFERROR(AVERAGE(_xlfn._xlws.FILTER($C:$C,($F:$F=AW$2)*($B:$B=$J6))),"")</f>
        <v/>
      </c>
      <c r="AX6" s="11" t="str" cm="1">
        <f t="array" ref="AX6">IFERROR(AVERAGE(_xlfn._xlws.FILTER($C:$C,($F:$F=AX$2)*($B:$B=$J6))),"")</f>
        <v/>
      </c>
      <c r="AY6" s="11" cm="1">
        <f t="array" ref="AY6">IFERROR(AVERAGE(_xlfn._xlws.FILTER($C:$C,($F:$F=AY$2)*($B:$B=$J6))),"")</f>
        <v>16.2961503087636</v>
      </c>
      <c r="AZ6" s="11" t="str" cm="1">
        <f t="array" ref="AZ6">IFERROR(AVERAGE(_xlfn._xlws.FILTER($C:$C,($F:$F=AZ$2)*($B:$B=$J6))),"")</f>
        <v/>
      </c>
      <c r="BA6" s="11" cm="1">
        <f t="array" ref="BA6">IFERROR(AVERAGE(_xlfn._xlws.FILTER($C:$C,($F:$F=BA$2)*($B:$B=$J6))),"")</f>
        <v>25.200571928496561</v>
      </c>
      <c r="BB6" s="11" cm="1">
        <f t="array" ref="BB6">IFERROR(AVERAGE(_xlfn._xlws.FILTER($C:$C,($F:$F=BB$2)*($B:$B=$J6))),"")</f>
        <v>46.557028527039904</v>
      </c>
      <c r="BC6" s="11" cm="1">
        <f t="array" ref="BC6">IFERROR(AVERAGE(_xlfn._xlws.FILTER($C:$C,($F:$F=BC$2)*($B:$B=$J6))),"")</f>
        <v>49.543255859348101</v>
      </c>
      <c r="BD6" s="11" t="str" cm="1">
        <f t="array" ref="BD6">IFERROR(AVERAGE(_xlfn._xlws.FILTER($C:$C,($F:$F=BD$2)*($B:$B=$J6))),"")</f>
        <v/>
      </c>
      <c r="BE6" s="11" cm="1">
        <f t="array" ref="BE6">IFERROR(AVERAGE(_xlfn._xlws.FILTER($C:$C,($F:$F=BE$2)*($B:$B=$J6))),"")</f>
        <v>42.665429808286945</v>
      </c>
      <c r="BF6" s="11" cm="1">
        <f t="array" ref="BF6">IFERROR(AVERAGE(_xlfn._xlws.FILTER($C:$C,($F:$F=BF$2)*($B:$B=$J6))),"")</f>
        <v>24.456521739130402</v>
      </c>
      <c r="BG6" s="11" cm="1">
        <f t="array" ref="BG6">IFERROR(AVERAGE(_xlfn._xlws.FILTER($C:$C,($F:$F=BG$2)*($B:$B=$J6))),"")</f>
        <v>33.397284533648154</v>
      </c>
      <c r="BH6" s="11" cm="1">
        <f t="array" ref="BH6">IFERROR(AVERAGE(_xlfn._xlws.FILTER($C:$C,($F:$F=BH$2)*($B:$B=$J6))),"")</f>
        <v>30.5338809034908</v>
      </c>
      <c r="BI6" s="11" cm="1">
        <f t="array" ref="BI6">IFERROR(AVERAGE(_xlfn._xlws.FILTER($C:$C,($F:$F=BI$2)*($B:$B=$J6))),"")</f>
        <v>35.370124053313098</v>
      </c>
      <c r="BJ6" s="11" cm="1">
        <f t="array" ref="BJ6">IFERROR(AVERAGE(_xlfn._xlws.FILTER($C:$C,($F:$F=BJ$2)*($B:$B=$J6))),"")</f>
        <v>44.953051643192502</v>
      </c>
      <c r="BK6" s="11" cm="1">
        <f t="array" ref="BK6">IFERROR(AVERAGE(_xlfn._xlws.FILTER($C:$C,($F:$F=BK$2)*($B:$B=$J6))),"")</f>
        <v>27.827346004160201</v>
      </c>
      <c r="BL6" s="11" cm="1">
        <f t="array" ref="BL6">IFERROR(AVERAGE(_xlfn._xlws.FILTER($C:$C,($F:$F=BL$2)*($B:$B=$J6))),"")</f>
        <v>43.8544033807758</v>
      </c>
      <c r="BM6" s="11" cm="1">
        <f t="array" ref="BM6">IFERROR(AVERAGE(_xlfn._xlws.FILTER($C:$C,($F:$F=BM$2)*($B:$B=$J6))),"")</f>
        <v>66.6666666666667</v>
      </c>
      <c r="BN6" s="11" t="str" cm="1">
        <f t="array" ref="BN6">IFERROR(AVERAGE(_xlfn._xlws.FILTER($C:$C,($F:$F=BN$2)*($B:$B=$J6))),"")</f>
        <v/>
      </c>
      <c r="BO6" s="11" cm="1">
        <f t="array" ref="BO6">IFERROR(AVERAGE(_xlfn._xlws.FILTER($C:$C,($F:$F=BO$2)*($B:$B=$J6))),"")</f>
        <v>18.093234322227499</v>
      </c>
      <c r="BP6" s="11" cm="1">
        <f t="array" ref="BP6">IFERROR(AVERAGE(_xlfn._xlws.FILTER($C:$C,($F:$F=BP$2)*($B:$B=$J6))),"")</f>
        <v>66.546813584709497</v>
      </c>
      <c r="BQ6" s="11" cm="1">
        <f t="array" ref="BQ6">IFERROR(AVERAGE(_xlfn._xlws.FILTER($C:$C,($F:$F=BQ$2)*($B:$B=$J6))),"")</f>
        <v>21.1640211640212</v>
      </c>
      <c r="BR6" s="11" cm="1">
        <f t="array" ref="BR6">IFERROR(AVERAGE(_xlfn._xlws.FILTER($C:$C,($F:$F=BR$2)*($B:$B=$J6))),"")</f>
        <v>11.6444829206209</v>
      </c>
      <c r="BS6" s="11" t="str" cm="1">
        <f t="array" ref="BS6">IFERROR(AVERAGE(_xlfn._xlws.FILTER($C:$C,($F:$F=BS$2)*($B:$B=$J6))),"")</f>
        <v/>
      </c>
      <c r="BT6" s="11" cm="1">
        <f t="array" ref="BT6">IFERROR(AVERAGE(_xlfn._xlws.FILTER($C:$C,($F:$F=BT$2)*($B:$B=$J6))),"")</f>
        <v>48.28634085213033</v>
      </c>
      <c r="BU6" s="11" t="str" cm="1">
        <f t="array" ref="BU6">IFERROR(AVERAGE(_xlfn._xlws.FILTER($C:$C,($F:$F=BU$2)*($B:$B=$J6))),"")</f>
        <v/>
      </c>
      <c r="BV6" s="11" t="str" cm="1">
        <f t="array" ref="BV6">IFERROR(AVERAGE(_xlfn._xlws.FILTER($C:$C,($F:$F=BV$2)*($B:$B=$J6))),"")</f>
        <v/>
      </c>
      <c r="BW6" s="11" t="str" cm="1">
        <f t="array" ref="BW6">IFERROR(AVERAGE(_xlfn._xlws.FILTER($C:$C,($F:$F=BW$2)*($B:$B=$J6))),"")</f>
        <v/>
      </c>
      <c r="BX6" s="11" cm="1">
        <f t="array" ref="BX6">IFERROR(AVERAGE(_xlfn._xlws.FILTER($C:$C,($F:$F=BX$2)*($B:$B=$J6))),"")</f>
        <v>32.22801788375557</v>
      </c>
      <c r="BY6" s="11" cm="1">
        <f t="array" ref="BY6">IFERROR(AVERAGE(_xlfn._xlws.FILTER($C:$C,($F:$F=BY$2)*($B:$B=$J6))),"")</f>
        <v>36.385161135657199</v>
      </c>
      <c r="BZ6" s="11" t="str" cm="1">
        <f t="array" ref="BZ6">IFERROR(AVERAGE(_xlfn._xlws.FILTER($C:$C,($F:$F=BZ$2)*($B:$B=$J6))),"")</f>
        <v/>
      </c>
      <c r="CA6" s="11" t="str" cm="1">
        <f t="array" ref="CA6">IFERROR(AVERAGE(_xlfn._xlws.FILTER($C:$C,($F:$F=CA$2)*($B:$B=$J6))),"")</f>
        <v/>
      </c>
      <c r="CB6" s="11" t="str" cm="1">
        <f t="array" ref="CB6">IFERROR(AVERAGE(_xlfn._xlws.FILTER($C:$C,($F:$F=CB$2)*($B:$B=$J6))),"")</f>
        <v/>
      </c>
      <c r="CC6" s="11" t="str" cm="1">
        <f t="array" ref="CC6">IFERROR(AVERAGE(_xlfn._xlws.FILTER($C:$C,($F:$F=CC$2)*($B:$B=$J6))),"")</f>
        <v/>
      </c>
      <c r="CD6" s="11" cm="1">
        <f t="array" ref="CD6">IFERROR(AVERAGE(_xlfn._xlws.FILTER($C:$C,($F:$F=CD$2)*($B:$B=$J6))),"")</f>
        <v>29.290336978353</v>
      </c>
      <c r="CE6" s="11" cm="1">
        <f t="array" ref="CE6">IFERROR(AVERAGE(_xlfn._xlws.FILTER($C:$C,($F:$F=CE$2)*($B:$B=$J6))),"")</f>
        <v>78.392592592592607</v>
      </c>
      <c r="CF6" s="11" t="str" cm="1">
        <f t="array" ref="CF6">IFERROR(AVERAGE(_xlfn._xlws.FILTER($C:$C,($F:$F=CF$2)*($B:$B=$J6))),"")</f>
        <v/>
      </c>
      <c r="CG6" s="11" cm="1">
        <f t="array" ref="CG6">IFERROR(AVERAGE(_xlfn._xlws.FILTER($C:$C,($F:$F=CG$2)*($B:$B=$J6))),"")</f>
        <v>79.1156157119336</v>
      </c>
      <c r="CH6" s="11" cm="1">
        <f t="array" ref="CH6">IFERROR(AVERAGE(_xlfn._xlws.FILTER($C:$C,($F:$F=CH$2)*($B:$B=$J6))),"")</f>
        <v>15.3053228707948</v>
      </c>
      <c r="CI6" s="11" cm="1">
        <f t="array" ref="CI6">IFERROR(AVERAGE(_xlfn._xlws.FILTER($C:$C,($F:$F=CI$2)*($B:$B=$J6))),"")</f>
        <v>55.240528920256352</v>
      </c>
      <c r="CJ6" s="11" cm="1">
        <f t="array" ref="CJ6">IFERROR(AVERAGE(_xlfn._xlws.FILTER($C:$C,($F:$F=CJ$2)*($B:$B=$J6))),"")</f>
        <v>63.596491228070199</v>
      </c>
      <c r="CK6" s="11" cm="1">
        <f t="array" ref="CK6">IFERROR(AVERAGE(_xlfn._xlws.FILTER($C:$C,($F:$F=CK$2)*($B:$B=$J6))),"")</f>
        <v>31.694477381553252</v>
      </c>
      <c r="CL6" s="11" cm="1">
        <f t="array" ref="CL6">IFERROR(AVERAGE(_xlfn._xlws.FILTER($C:$C,($F:$F=CL$2)*($B:$B=$J6))),"")</f>
        <v>38.996666666666698</v>
      </c>
      <c r="CM6" s="11" t="str" cm="1">
        <f t="array" ref="CM6">IFERROR(AVERAGE(_xlfn._xlws.FILTER($C:$C,($F:$F=CM$2)*($B:$B=$J6))),"")</f>
        <v/>
      </c>
      <c r="CN6" s="11" cm="1">
        <f t="array" ref="CN6">IFERROR(AVERAGE(_xlfn._xlws.FILTER($C:$C,($F:$F=CN$2)*($B:$B=$J6))),"")</f>
        <v>19.838338132455775</v>
      </c>
      <c r="CO6" s="11" cm="1">
        <f t="array" ref="CO6">IFERROR(AVERAGE(_xlfn._xlws.FILTER($C:$C,($F:$F=CO$2)*($B:$B=$J6))),"")</f>
        <v>60.323383084577102</v>
      </c>
      <c r="CP6" s="11" cm="1">
        <f t="array" ref="CP6">IFERROR(AVERAGE(_xlfn._xlws.FILTER($C:$C,($F:$F=CP$2)*($B:$B=$J6))),"")</f>
        <v>57.615966120478106</v>
      </c>
      <c r="CQ6" s="11" cm="1">
        <f t="array" ref="CQ6">IFERROR(AVERAGE(_xlfn._xlws.FILTER($C:$C,($F:$F=CQ$2)*($B:$B=$J6))),"")</f>
        <v>14.974641559530841</v>
      </c>
      <c r="CR6" s="11" cm="1">
        <f t="array" ref="CR6">IFERROR(AVERAGE(_xlfn._xlws.FILTER($C:$C,($F:$F=CR$2)*($B:$B=$J6))),"")</f>
        <v>28.354978354978368</v>
      </c>
      <c r="CS6" s="11" cm="1">
        <f t="array" ref="CS6">IFERROR(AVERAGE(_xlfn._xlws.FILTER($C:$C,($F:$F=CS$2)*($B:$B=$J6))),"")</f>
        <v>91.5227629513344</v>
      </c>
      <c r="CT6" s="11" cm="1">
        <f t="array" ref="CT6">IFERROR(AVERAGE(_xlfn._xlws.FILTER($C:$C,($F:$F=CT$2)*($B:$B=$J6))),"")</f>
        <v>9.4996894327515999</v>
      </c>
      <c r="CU6" s="11" cm="1">
        <f t="array" ref="CU6">IFERROR(AVERAGE(_xlfn._xlws.FILTER($C:$C,($F:$F=CU$2)*($B:$B=$J6))),"")</f>
        <v>12.003351471117575</v>
      </c>
      <c r="CV6" s="11" cm="1">
        <f t="array" ref="CV6">IFERROR(AVERAGE(_xlfn._xlws.FILTER($C:$C,($F:$F=CV$2)*($B:$B=$J6))),"")</f>
        <v>61.985185185185202</v>
      </c>
      <c r="CW6" s="11" cm="1">
        <f t="array" ref="CW6">IFERROR(AVERAGE(_xlfn._xlws.FILTER($C:$C,($F:$F=CW$2)*($B:$B=$J6))),"")</f>
        <v>21.025517749778402</v>
      </c>
      <c r="CX6" s="11" cm="1">
        <f t="array" ref="CX6">IFERROR(AVERAGE(_xlfn._xlws.FILTER($C:$C,($F:$F=CX$2)*($B:$B=$J6))),"")</f>
        <v>32.176527176527202</v>
      </c>
      <c r="CY6" s="11" cm="1">
        <f t="array" ref="CY6">IFERROR(AVERAGE(_xlfn._xlws.FILTER($C:$C,($F:$F=CY$2)*($B:$B=$J6))),"")</f>
        <v>15.464285714285699</v>
      </c>
      <c r="CZ6" s="11" cm="1">
        <f t="array" ref="CZ6">IFERROR(AVERAGE(_xlfn._xlws.FILTER($C:$C,($F:$F=CZ$2)*($B:$B=$J6))),"")</f>
        <v>34.285714285714299</v>
      </c>
      <c r="DA6" s="11" cm="1">
        <f t="array" ref="DA6">IFERROR(AVERAGE(_xlfn._xlws.FILTER($C:$C,($F:$F=DA$2)*($B:$B=$J6))),"")</f>
        <v>61.069002650762101</v>
      </c>
      <c r="DB6" s="11" cm="1">
        <f t="array" ref="DB6">IFERROR(AVERAGE(_xlfn._xlws.FILTER($C:$C,($F:$F=DB$2)*($B:$B=$J6))),"")</f>
        <v>26.182737450343101</v>
      </c>
      <c r="DC6" s="11" cm="1">
        <f t="array" ref="DC6">IFERROR(AVERAGE(_xlfn._xlws.FILTER($C:$C,($F:$F=DC$2)*($B:$B=$J6))),"")</f>
        <v>43.58540764790763</v>
      </c>
      <c r="DD6" s="11" cm="1">
        <f t="array" ref="DD6">IFERROR(AVERAGE(_xlfn._xlws.FILTER($C:$C,($F:$F=DD$2)*($B:$B=$J6))),"")</f>
        <v>19.220984792809102</v>
      </c>
      <c r="DE6" s="11" t="str" cm="1">
        <f t="array" ref="DE6">IFERROR(AVERAGE(_xlfn._xlws.FILTER($C:$C,($F:$F=DE$2)*($B:$B=$J6))),"")</f>
        <v/>
      </c>
      <c r="DF6" s="11" t="str" cm="1">
        <f t="array" ref="DF6">IFERROR(AVERAGE(_xlfn._xlws.FILTER($C:$C,($F:$F=DF$2)*($B:$B=$J6))),"")</f>
        <v/>
      </c>
      <c r="DG6" s="11" cm="1">
        <f t="array" ref="DG6">IFERROR(AVERAGE(_xlfn._xlws.FILTER($C:$C,($F:$F=DG$2)*($B:$B=$J6))),"")</f>
        <v>31.101040617656899</v>
      </c>
      <c r="DH6" s="11" cm="1">
        <f t="array" ref="DH6">IFERROR(AVERAGE(_xlfn._xlws.FILTER($C:$C,($F:$F=DH$2)*($B:$B=$J6))),"")</f>
        <v>52.886904761904781</v>
      </c>
      <c r="DI6" s="11" cm="1">
        <f t="array" ref="DI6">IFERROR(AVERAGE(_xlfn._xlws.FILTER($C:$C,($F:$F=DI$2)*($B:$B=$J6))),"")</f>
        <v>38.579720040969605</v>
      </c>
      <c r="DJ6" s="11" cm="1">
        <f t="array" ref="DJ6">IFERROR(AVERAGE(_xlfn._xlws.FILTER($C:$C,($F:$F=DJ$2)*($B:$B=$J6))),"")</f>
        <v>85.560290799699203</v>
      </c>
      <c r="DK6" s="11" cm="1">
        <f t="array" ref="DK6">IFERROR(AVERAGE(_xlfn._xlws.FILTER($C:$C,($F:$F=DK$2)*($B:$B=$J6))),"")</f>
        <v>21.347039658465349</v>
      </c>
      <c r="DL6" s="11" t="str" cm="1">
        <f t="array" ref="DL6">IFERROR(AVERAGE(_xlfn._xlws.FILTER($C:$C,($F:$F=DL$2)*($B:$B=$J6))),"")</f>
        <v/>
      </c>
      <c r="DM6" s="11" cm="1">
        <f t="array" ref="DM6">IFERROR(AVERAGE(_xlfn._xlws.FILTER($C:$C,($F:$F=DM$2)*($B:$B=$J6))),"")</f>
        <v>42.260961436872698</v>
      </c>
      <c r="DN6" s="11" cm="1">
        <f t="array" ref="DN6">IFERROR(AVERAGE(_xlfn._xlws.FILTER($C:$C,($F:$F=DN$2)*($B:$B=$J6))),"")</f>
        <v>22.967791411042899</v>
      </c>
      <c r="DO6" s="11" cm="1">
        <f t="array" ref="DO6">IFERROR(AVERAGE(_xlfn._xlws.FILTER($C:$C,($F:$F=DO$2)*($B:$B=$J6))),"")</f>
        <v>29.662698412698401</v>
      </c>
      <c r="DP6" s="11" t="str" cm="1">
        <f t="array" ref="DP6">IFERROR(AVERAGE(_xlfn._xlws.FILTER($C:$C,($F:$F=DP$2)*($B:$B=$J6))),"")</f>
        <v/>
      </c>
      <c r="DQ6" s="11" cm="1">
        <f t="array" ref="DQ6">IFERROR(AVERAGE(_xlfn._xlws.FILTER($C:$C,($F:$F=DQ$2)*($B:$B=$J6))),"")</f>
        <v>7.8216987976782804</v>
      </c>
      <c r="DR6" s="11" cm="1">
        <f t="array" ref="DR6">IFERROR(AVERAGE(_xlfn._xlws.FILTER($C:$C,($F:$F=DR$2)*($B:$B=$J6))),"")</f>
        <v>74.083103611283732</v>
      </c>
      <c r="DS6" s="11" cm="1">
        <f t="array" ref="DS6">IFERROR(AVERAGE(_xlfn._xlws.FILTER($C:$C,($F:$F=DS$2)*($B:$B=$J6))),"")</f>
        <v>30.22727272727272</v>
      </c>
      <c r="DT6" s="11" cm="1">
        <f t="array" ref="DT6">IFERROR(AVERAGE(_xlfn._xlws.FILTER($C:$C,($F:$F=DT$2)*($B:$B=$J6))),"")</f>
        <v>47.285912698412702</v>
      </c>
      <c r="DU6" s="11" cm="1">
        <f t="array" ref="DU6">IFERROR(AVERAGE(_xlfn._xlws.FILTER($C:$C,($F:$F=DU$2)*($B:$B=$J6))),"")</f>
        <v>47.008113590263697</v>
      </c>
      <c r="DV6" s="11" t="str" cm="1">
        <f t="array" ref="DV6">IFERROR(AVERAGE(_xlfn._xlws.FILTER($C:$C,($F:$F=DV$2)*($B:$B=$J6))),"")</f>
        <v/>
      </c>
      <c r="DW6" s="11" cm="1">
        <f t="array" ref="DW6">IFERROR(AVERAGE(_xlfn._xlws.FILTER($C:$C,($F:$F=DW$2)*($B:$B=$J6))),"")</f>
        <v>63.875176189355201</v>
      </c>
      <c r="DX6" s="11" t="str" cm="1">
        <f t="array" ref="DX6">IFERROR(AVERAGE(_xlfn._xlws.FILTER($C:$C,($F:$F=DX$2)*($B:$B=$J6))),"")</f>
        <v/>
      </c>
      <c r="DY6" s="11" cm="1">
        <f t="array" ref="DY6">IFERROR(AVERAGE(_xlfn._xlws.FILTER($C:$C,($F:$F=DY$2)*($B:$B=$J6))),"")</f>
        <v>86.6666666666667</v>
      </c>
      <c r="EB6">
        <f t="shared" si="0"/>
        <v>91.5227629513344</v>
      </c>
      <c r="EC6" t="str" cm="1">
        <f t="array" ref="EC6">INDEX($K$2:$DY$2,0,MATCH(EB6,K6:DY6,0))</f>
        <v>Qatar</v>
      </c>
      <c r="EF6">
        <f t="shared" si="1"/>
        <v>7.8216987976782804</v>
      </c>
      <c r="EG6" t="str" cm="1">
        <f t="array" ref="EG6">INDEX($K$2:$DY$2,0,MATCH($EF6,$K6:$DY6,0))</f>
        <v>Ukraine</v>
      </c>
    </row>
    <row r="7" spans="1:137" x14ac:dyDescent="0.2">
      <c r="A7" s="3">
        <v>85035980</v>
      </c>
      <c r="B7" s="2">
        <v>2020</v>
      </c>
      <c r="C7" s="2">
        <v>84.918709823669005</v>
      </c>
      <c r="D7" s="2" t="s">
        <v>11</v>
      </c>
      <c r="E7" s="2" t="s">
        <v>683</v>
      </c>
      <c r="F7" s="4" t="s">
        <v>1016</v>
      </c>
      <c r="J7" s="11">
        <v>2014</v>
      </c>
      <c r="K7" s="11" cm="1">
        <f t="array" ref="K7">IFERROR(AVERAGE(_xlfn._xlws.FILTER($C:$C,($F:$F=K$2)*($B:$B=$J7))),"")</f>
        <v>24.886661806585501</v>
      </c>
      <c r="L7" s="11" t="str" cm="1">
        <f t="array" ref="L7">IFERROR(AVERAGE(_xlfn._xlws.FILTER($C:$C,($F:$F=L$2)*($B:$B=$J7))),"")</f>
        <v/>
      </c>
      <c r="M7" s="11" cm="1">
        <f t="array" ref="M7">IFERROR(AVERAGE(_xlfn._xlws.FILTER($C:$C,($F:$F=M$2)*($B:$B=$J7))),"")</f>
        <v>36.875</v>
      </c>
      <c r="N7" s="11" cm="1">
        <f t="array" ref="N7">IFERROR(AVERAGE(_xlfn._xlws.FILTER($C:$C,($F:$F=N$2)*($B:$B=$J7))),"")</f>
        <v>16.3270706769061</v>
      </c>
      <c r="O7" s="11" cm="1">
        <f t="array" ref="O7">IFERROR(AVERAGE(_xlfn._xlws.FILTER($C:$C,($F:$F=O$2)*($B:$B=$J7))),"")</f>
        <v>65.807001832186799</v>
      </c>
      <c r="P7" s="11" cm="1">
        <f t="array" ref="P7">IFERROR(AVERAGE(_xlfn._xlws.FILTER($C:$C,($F:$F=P$2)*($B:$B=$J7))),"")</f>
        <v>27.860933460334699</v>
      </c>
      <c r="Q7" s="11" cm="1">
        <f t="array" ref="Q7">IFERROR(AVERAGE(_xlfn._xlws.FILTER($C:$C,($F:$F=Q$2)*($B:$B=$J7))),"")</f>
        <v>32.508924018358002</v>
      </c>
      <c r="R7" s="11" cm="1">
        <f t="array" ref="R7">IFERROR(AVERAGE(_xlfn._xlws.FILTER($C:$C,($F:$F=R$2)*($B:$B=$J7))),"")</f>
        <v>46.271735926908299</v>
      </c>
      <c r="S7" s="11" cm="1">
        <f t="array" ref="S7">IFERROR(AVERAGE(_xlfn._xlws.FILTER($C:$C,($F:$F=S$2)*($B:$B=$J7))),"")</f>
        <v>40.860215053763397</v>
      </c>
      <c r="T7" s="11" cm="1">
        <f t="array" ref="T7">IFERROR(AVERAGE(_xlfn._xlws.FILTER($C:$C,($F:$F=T$2)*($B:$B=$J7))),"")</f>
        <v>20.073334987091499</v>
      </c>
      <c r="U7" s="11" cm="1">
        <f t="array" ref="U7">IFERROR(AVERAGE(_xlfn._xlws.FILTER($C:$C,($F:$F=U$2)*($B:$B=$J7))),"")</f>
        <v>49.240032657504401</v>
      </c>
      <c r="V7" s="11" t="str" cm="1">
        <f t="array" ref="V7">IFERROR(AVERAGE(_xlfn._xlws.FILTER($C:$C,($F:$F=V$2)*($B:$B=$J7))),"")</f>
        <v/>
      </c>
      <c r="W7" s="11" cm="1">
        <f t="array" ref="W7">IFERROR(AVERAGE(_xlfn._xlws.FILTER($C:$C,($F:$F=W$2)*($B:$B=$J7))),"")</f>
        <v>17.931098308692551</v>
      </c>
      <c r="X7" s="11" t="str" cm="1">
        <f t="array" ref="X7">IFERROR(AVERAGE(_xlfn._xlws.FILTER($C:$C,($F:$F=X$2)*($B:$B=$J7))),"")</f>
        <v/>
      </c>
      <c r="Y7" s="11" cm="1">
        <f t="array" ref="Y7">IFERROR(AVERAGE(_xlfn._xlws.FILTER($C:$C,($F:$F=Y$2)*($B:$B=$J7))),"")</f>
        <v>33.856288162461674</v>
      </c>
      <c r="Z7" s="11" t="str" cm="1">
        <f t="array" ref="Z7">IFERROR(AVERAGE(_xlfn._xlws.FILTER($C:$C,($F:$F=Z$2)*($B:$B=$J7))),"")</f>
        <v/>
      </c>
      <c r="AA7" s="11" cm="1">
        <f t="array" ref="AA7">IFERROR(AVERAGE(_xlfn._xlws.FILTER($C:$C,($F:$F=AA$2)*($B:$B=$J7))),"")</f>
        <v>10.734963640585542</v>
      </c>
      <c r="AB7" s="11" cm="1">
        <f t="array" ref="AB7">IFERROR(AVERAGE(_xlfn._xlws.FILTER($C:$C,($F:$F=AB$2)*($B:$B=$J7))),"")</f>
        <v>26.3333333333333</v>
      </c>
      <c r="AC7" s="11" cm="1">
        <f t="array" ref="AC7">IFERROR(AVERAGE(_xlfn._xlws.FILTER($C:$C,($F:$F=AC$2)*($B:$B=$J7))),"")</f>
        <v>48.034403370785704</v>
      </c>
      <c r="AD7" s="11" cm="1">
        <f t="array" ref="AD7">IFERROR(AVERAGE(_xlfn._xlws.FILTER($C:$C,($F:$F=AD$2)*($B:$B=$J7))),"")</f>
        <v>47.927911025401897</v>
      </c>
      <c r="AE7" s="11" cm="1">
        <f t="array" ref="AE7">IFERROR(AVERAGE(_xlfn._xlws.FILTER($C:$C,($F:$F=AE$2)*($B:$B=$J7))),"")</f>
        <v>37.1779969277666</v>
      </c>
      <c r="AF7" s="11" cm="1">
        <f t="array" ref="AF7">IFERROR(AVERAGE(_xlfn._xlws.FILTER($C:$C,($F:$F=AF$2)*($B:$B=$J7))),"")</f>
        <v>54.142202790675498</v>
      </c>
      <c r="AG7" s="11" t="str" cm="1">
        <f t="array" ref="AG7">IFERROR(AVERAGE(_xlfn._xlws.FILTER($C:$C,($F:$F=AG$2)*($B:$B=$J7))),"")</f>
        <v/>
      </c>
      <c r="AH7" s="11" cm="1">
        <f t="array" ref="AH7">IFERROR(AVERAGE(_xlfn._xlws.FILTER($C:$C,($F:$F=AH$2)*($B:$B=$J7))),"")</f>
        <v>29.970720850579298</v>
      </c>
      <c r="AI7" s="11" t="str" cm="1">
        <f t="array" ref="AI7">IFERROR(AVERAGE(_xlfn._xlws.FILTER($C:$C,($F:$F=AI$2)*($B:$B=$J7))),"")</f>
        <v/>
      </c>
      <c r="AJ7" s="11" cm="1">
        <f t="array" ref="AJ7">IFERROR(AVERAGE(_xlfn._xlws.FILTER($C:$C,($F:$F=AJ$2)*($B:$B=$J7))),"")</f>
        <v>20.160554643313247</v>
      </c>
      <c r="AK7" s="11" cm="1">
        <f t="array" ref="AK7">IFERROR(AVERAGE(_xlfn._xlws.FILTER($C:$C,($F:$F=AK$2)*($B:$B=$J7))),"")</f>
        <v>74.684399301600394</v>
      </c>
      <c r="AL7" s="11" cm="1">
        <f t="array" ref="AL7">IFERROR(AVERAGE(_xlfn._xlws.FILTER($C:$C,($F:$F=AL$2)*($B:$B=$J7))),"")</f>
        <v>38.3333333333333</v>
      </c>
      <c r="AM7" s="11" cm="1">
        <f t="array" ref="AM7">IFERROR(AVERAGE(_xlfn._xlws.FILTER($C:$C,($F:$F=AM$2)*($B:$B=$J7))),"")</f>
        <v>46.286489640618996</v>
      </c>
      <c r="AN7" s="11" cm="1">
        <f t="array" ref="AN7">IFERROR(AVERAGE(_xlfn._xlws.FILTER($C:$C,($F:$F=AN$2)*($B:$B=$J7))),"")</f>
        <v>48.3333333333333</v>
      </c>
      <c r="AO7" s="11" cm="1">
        <f t="array" ref="AO7">IFERROR(AVERAGE(_xlfn._xlws.FILTER($C:$C,($F:$F=AO$2)*($B:$B=$J7))),"")</f>
        <v>23.132398965845699</v>
      </c>
      <c r="AP7" s="11" t="str" cm="1">
        <f t="array" ref="AP7">IFERROR(AVERAGE(_xlfn._xlws.FILTER($C:$C,($F:$F=AP$2)*($B:$B=$J7))),"")</f>
        <v/>
      </c>
      <c r="AQ7" s="11" cm="1">
        <f t="array" ref="AQ7">IFERROR(AVERAGE(_xlfn._xlws.FILTER($C:$C,($F:$F=AQ$2)*($B:$B=$J7))),"")</f>
        <v>21.516532861613801</v>
      </c>
      <c r="AR7" s="11" cm="1">
        <f t="array" ref="AR7">IFERROR(AVERAGE(_xlfn._xlws.FILTER($C:$C,($F:$F=AR$2)*($B:$B=$J7))),"")</f>
        <v>39.211174850538605</v>
      </c>
      <c r="AS7" s="11" cm="1">
        <f t="array" ref="AS7">IFERROR(AVERAGE(_xlfn._xlws.FILTER($C:$C,($F:$F=AS$2)*($B:$B=$J7))),"")</f>
        <v>13.416563100214701</v>
      </c>
      <c r="AT7" s="11" cm="1">
        <f t="array" ref="AT7">IFERROR(AVERAGE(_xlfn._xlws.FILTER($C:$C,($F:$F=AT$2)*($B:$B=$J7))),"")</f>
        <v>31.122133963804586</v>
      </c>
      <c r="AU7" s="11" cm="1">
        <f t="array" ref="AU7">IFERROR(AVERAGE(_xlfn._xlws.FILTER($C:$C,($F:$F=AU$2)*($B:$B=$J7))),"")</f>
        <v>83.723333333333301</v>
      </c>
      <c r="AV7" s="11" cm="1">
        <f t="array" ref="AV7">IFERROR(AVERAGE(_xlfn._xlws.FILTER($C:$C,($F:$F=AV$2)*($B:$B=$J7))),"")</f>
        <v>25.472934445243602</v>
      </c>
      <c r="AW7" s="11" t="str" cm="1">
        <f t="array" ref="AW7">IFERROR(AVERAGE(_xlfn._xlws.FILTER($C:$C,($F:$F=AW$2)*($B:$B=$J7))),"")</f>
        <v/>
      </c>
      <c r="AX7" s="11" t="str" cm="1">
        <f t="array" ref="AX7">IFERROR(AVERAGE(_xlfn._xlws.FILTER($C:$C,($F:$F=AX$2)*($B:$B=$J7))),"")</f>
        <v/>
      </c>
      <c r="AY7" s="11" cm="1">
        <f t="array" ref="AY7">IFERROR(AVERAGE(_xlfn._xlws.FILTER($C:$C,($F:$F=AY$2)*($B:$B=$J7))),"")</f>
        <v>19.610077387505701</v>
      </c>
      <c r="AZ7" s="11" cm="1">
        <f t="array" ref="AZ7">IFERROR(AVERAGE(_xlfn._xlws.FILTER($C:$C,($F:$F=AZ$2)*($B:$B=$J7))),"")</f>
        <v>59.463838562380303</v>
      </c>
      <c r="BA7" s="11" cm="1">
        <f t="array" ref="BA7">IFERROR(AVERAGE(_xlfn._xlws.FILTER($C:$C,($F:$F=BA$2)*($B:$B=$J7))),"")</f>
        <v>21.961868955310759</v>
      </c>
      <c r="BB7" s="11" cm="1">
        <f t="array" ref="BB7">IFERROR(AVERAGE(_xlfn._xlws.FILTER($C:$C,($F:$F=BB$2)*($B:$B=$J7))),"")</f>
        <v>34.473067445560297</v>
      </c>
      <c r="BC7" s="11" cm="1">
        <f t="array" ref="BC7">IFERROR(AVERAGE(_xlfn._xlws.FILTER($C:$C,($F:$F=BC$2)*($B:$B=$J7))),"")</f>
        <v>55.641199999999998</v>
      </c>
      <c r="BD7" s="11" t="str" cm="1">
        <f t="array" ref="BD7">IFERROR(AVERAGE(_xlfn._xlws.FILTER($C:$C,($F:$F=BD$2)*($B:$B=$J7))),"")</f>
        <v/>
      </c>
      <c r="BE7" s="11" cm="1">
        <f t="array" ref="BE7">IFERROR(AVERAGE(_xlfn._xlws.FILTER($C:$C,($F:$F=BE$2)*($B:$B=$J7))),"")</f>
        <v>41.124264828170098</v>
      </c>
      <c r="BF7" s="11" cm="1">
        <f t="array" ref="BF7">IFERROR(AVERAGE(_xlfn._xlws.FILTER($C:$C,($F:$F=BF$2)*($B:$B=$J7))),"")</f>
        <v>25.120328290091898</v>
      </c>
      <c r="BG7" s="11" cm="1">
        <f t="array" ref="BG7">IFERROR(AVERAGE(_xlfn._xlws.FILTER($C:$C,($F:$F=BG$2)*($B:$B=$J7))),"")</f>
        <v>34.281897763868081</v>
      </c>
      <c r="BH7" s="11" cm="1">
        <f t="array" ref="BH7">IFERROR(AVERAGE(_xlfn._xlws.FILTER($C:$C,($F:$F=BH$2)*($B:$B=$J7))),"")</f>
        <v>24.598032157427401</v>
      </c>
      <c r="BI7" s="11" cm="1">
        <f t="array" ref="BI7">IFERROR(AVERAGE(_xlfn._xlws.FILTER($C:$C,($F:$F=BI$2)*($B:$B=$J7))),"")</f>
        <v>38.620195636878698</v>
      </c>
      <c r="BJ7" s="11" cm="1">
        <f t="array" ref="BJ7">IFERROR(AVERAGE(_xlfn._xlws.FILTER($C:$C,($F:$F=BJ$2)*($B:$B=$J7))),"")</f>
        <v>42.615353616764097</v>
      </c>
      <c r="BK7" s="11" cm="1">
        <f t="array" ref="BK7">IFERROR(AVERAGE(_xlfn._xlws.FILTER($C:$C,($F:$F=BK$2)*($B:$B=$J7))),"")</f>
        <v>21.692750498193998</v>
      </c>
      <c r="BL7" s="11" cm="1">
        <f t="array" ref="BL7">IFERROR(AVERAGE(_xlfn._xlws.FILTER($C:$C,($F:$F=BL$2)*($B:$B=$J7))),"")</f>
        <v>55.840455840455803</v>
      </c>
      <c r="BM7" s="11" t="str" cm="1">
        <f t="array" ref="BM7">IFERROR(AVERAGE(_xlfn._xlws.FILTER($C:$C,($F:$F=BM$2)*($B:$B=$J7))),"")</f>
        <v/>
      </c>
      <c r="BN7" s="11" t="str" cm="1">
        <f t="array" ref="BN7">IFERROR(AVERAGE(_xlfn._xlws.FILTER($C:$C,($F:$F=BN$2)*($B:$B=$J7))),"")</f>
        <v/>
      </c>
      <c r="BO7" s="11" cm="1">
        <f t="array" ref="BO7">IFERROR(AVERAGE(_xlfn._xlws.FILTER($C:$C,($F:$F=BO$2)*($B:$B=$J7))),"")</f>
        <v>15.2865798889717</v>
      </c>
      <c r="BP7" s="11" cm="1">
        <f t="array" ref="BP7">IFERROR(AVERAGE(_xlfn._xlws.FILTER($C:$C,($F:$F=BP$2)*($B:$B=$J7))),"")</f>
        <v>62.197867079966002</v>
      </c>
      <c r="BQ7" s="11" cm="1">
        <f t="array" ref="BQ7">IFERROR(AVERAGE(_xlfn._xlws.FILTER($C:$C,($F:$F=BQ$2)*($B:$B=$J7))),"")</f>
        <v>26.229508196721302</v>
      </c>
      <c r="BR7" s="11" cm="1">
        <f t="array" ref="BR7">IFERROR(AVERAGE(_xlfn._xlws.FILTER($C:$C,($F:$F=BR$2)*($B:$B=$J7))),"")</f>
        <v>11.9222697521766</v>
      </c>
      <c r="BS7" s="11" cm="1">
        <f t="array" ref="BS7">IFERROR(AVERAGE(_xlfn._xlws.FILTER($C:$C,($F:$F=BS$2)*($B:$B=$J7))),"")</f>
        <v>51.367532997686801</v>
      </c>
      <c r="BT7" s="11" cm="1">
        <f t="array" ref="BT7">IFERROR(AVERAGE(_xlfn._xlws.FILTER($C:$C,($F:$F=BT$2)*($B:$B=$J7))),"")</f>
        <v>44.278426528394199</v>
      </c>
      <c r="BU7" s="11" cm="1">
        <f t="array" ref="BU7">IFERROR(AVERAGE(_xlfn._xlws.FILTER($C:$C,($F:$F=BU$2)*($B:$B=$J7))),"")</f>
        <v>75.492104693921704</v>
      </c>
      <c r="BV7" s="11" t="str" cm="1">
        <f t="array" ref="BV7">IFERROR(AVERAGE(_xlfn._xlws.FILTER($C:$C,($F:$F=BV$2)*($B:$B=$J7))),"")</f>
        <v/>
      </c>
      <c r="BW7" s="11" t="str" cm="1">
        <f t="array" ref="BW7">IFERROR(AVERAGE(_xlfn._xlws.FILTER($C:$C,($F:$F=BW$2)*($B:$B=$J7))),"")</f>
        <v/>
      </c>
      <c r="BX7" s="11" cm="1">
        <f t="array" ref="BX7">IFERROR(AVERAGE(_xlfn._xlws.FILTER($C:$C,($F:$F=BX$2)*($B:$B=$J7))),"")</f>
        <v>36.285873036842467</v>
      </c>
      <c r="BY7" s="11" t="str" cm="1">
        <f t="array" ref="BY7">IFERROR(AVERAGE(_xlfn._xlws.FILTER($C:$C,($F:$F=BY$2)*($B:$B=$J7))),"")</f>
        <v/>
      </c>
      <c r="BZ7" s="11" t="str" cm="1">
        <f t="array" ref="BZ7">IFERROR(AVERAGE(_xlfn._xlws.FILTER($C:$C,($F:$F=BZ$2)*($B:$B=$J7))),"")</f>
        <v/>
      </c>
      <c r="CA7" s="11" t="str" cm="1">
        <f t="array" ref="CA7">IFERROR(AVERAGE(_xlfn._xlws.FILTER($C:$C,($F:$F=CA$2)*($B:$B=$J7))),"")</f>
        <v/>
      </c>
      <c r="CB7" s="11" t="str" cm="1">
        <f t="array" ref="CB7">IFERROR(AVERAGE(_xlfn._xlws.FILTER($C:$C,($F:$F=CB$2)*($B:$B=$J7))),"")</f>
        <v/>
      </c>
      <c r="CC7" s="11" t="str" cm="1">
        <f t="array" ref="CC7">IFERROR(AVERAGE(_xlfn._xlws.FILTER($C:$C,($F:$F=CC$2)*($B:$B=$J7))),"")</f>
        <v/>
      </c>
      <c r="CD7" s="11" cm="1">
        <f t="array" ref="CD7">IFERROR(AVERAGE(_xlfn._xlws.FILTER($C:$C,($F:$F=CD$2)*($B:$B=$J7))),"")</f>
        <v>11.362918509159799</v>
      </c>
      <c r="CE7" s="11" cm="1">
        <f t="array" ref="CE7">IFERROR(AVERAGE(_xlfn._xlws.FILTER($C:$C,($F:$F=CE$2)*($B:$B=$J7))),"")</f>
        <v>69.674631856996768</v>
      </c>
      <c r="CF7" s="11" t="str" cm="1">
        <f t="array" ref="CF7">IFERROR(AVERAGE(_xlfn._xlws.FILTER($C:$C,($F:$F=CF$2)*($B:$B=$J7))),"")</f>
        <v/>
      </c>
      <c r="CG7" s="11" t="str" cm="1">
        <f t="array" ref="CG7">IFERROR(AVERAGE(_xlfn._xlws.FILTER($C:$C,($F:$F=CG$2)*($B:$B=$J7))),"")</f>
        <v/>
      </c>
      <c r="CH7" s="11" cm="1">
        <f t="array" ref="CH7">IFERROR(AVERAGE(_xlfn._xlws.FILTER($C:$C,($F:$F=CH$2)*($B:$B=$J7))),"")</f>
        <v>15.5438983986748</v>
      </c>
      <c r="CI7" s="11" cm="1">
        <f t="array" ref="CI7">IFERROR(AVERAGE(_xlfn._xlws.FILTER($C:$C,($F:$F=CI$2)*($B:$B=$J7))),"")</f>
        <v>50.974260067292228</v>
      </c>
      <c r="CJ7" s="11" cm="1">
        <f t="array" ref="CJ7">IFERROR(AVERAGE(_xlfn._xlws.FILTER($C:$C,($F:$F=CJ$2)*($B:$B=$J7))),"")</f>
        <v>64.192949907235601</v>
      </c>
      <c r="CK7" s="11" cm="1">
        <f t="array" ref="CK7">IFERROR(AVERAGE(_xlfn._xlws.FILTER($C:$C,($F:$F=CK$2)*($B:$B=$J7))),"")</f>
        <v>27.750257358189998</v>
      </c>
      <c r="CL7" s="11" cm="1">
        <f t="array" ref="CL7">IFERROR(AVERAGE(_xlfn._xlws.FILTER($C:$C,($F:$F=CL$2)*($B:$B=$J7))),"")</f>
        <v>34.991666666666703</v>
      </c>
      <c r="CM7" s="11" t="str" cm="1">
        <f t="array" ref="CM7">IFERROR(AVERAGE(_xlfn._xlws.FILTER($C:$C,($F:$F=CM$2)*($B:$B=$J7))),"")</f>
        <v/>
      </c>
      <c r="CN7" s="11" cm="1">
        <f t="array" ref="CN7">IFERROR(AVERAGE(_xlfn._xlws.FILTER($C:$C,($F:$F=CN$2)*($B:$B=$J7))),"")</f>
        <v>18.395099262862551</v>
      </c>
      <c r="CO7" s="11" cm="1">
        <f t="array" ref="CO7">IFERROR(AVERAGE(_xlfn._xlws.FILTER($C:$C,($F:$F=CO$2)*($B:$B=$J7))),"")</f>
        <v>63.199711087034999</v>
      </c>
      <c r="CP7" s="11" cm="1">
        <f t="array" ref="CP7">IFERROR(AVERAGE(_xlfn._xlws.FILTER($C:$C,($F:$F=CP$2)*($B:$B=$J7))),"")</f>
        <v>51.786511105688604</v>
      </c>
      <c r="CQ7" s="11" cm="1">
        <f t="array" ref="CQ7">IFERROR(AVERAGE(_xlfn._xlws.FILTER($C:$C,($F:$F=CQ$2)*($B:$B=$J7))),"")</f>
        <v>14.794115608028369</v>
      </c>
      <c r="CR7" s="11" cm="1">
        <f t="array" ref="CR7">IFERROR(AVERAGE(_xlfn._xlws.FILTER($C:$C,($F:$F=CR$2)*($B:$B=$J7))),"")</f>
        <v>28.7218782600807</v>
      </c>
      <c r="CS7" s="11" cm="1">
        <f t="array" ref="CS7">IFERROR(AVERAGE(_xlfn._xlws.FILTER($C:$C,($F:$F=CS$2)*($B:$B=$J7))),"")</f>
        <v>85.020465346262696</v>
      </c>
      <c r="CT7" s="11" cm="1">
        <f t="array" ref="CT7">IFERROR(AVERAGE(_xlfn._xlws.FILTER($C:$C,($F:$F=CT$2)*($B:$B=$J7))),"")</f>
        <v>10.546417532861399</v>
      </c>
      <c r="CU7" s="11" cm="1">
        <f t="array" ref="CU7">IFERROR(AVERAGE(_xlfn._xlws.FILTER($C:$C,($F:$F=CU$2)*($B:$B=$J7))),"")</f>
        <v>10.42113556458713</v>
      </c>
      <c r="CV7" s="11" cm="1">
        <f t="array" ref="CV7">IFERROR(AVERAGE(_xlfn._xlws.FILTER($C:$C,($F:$F=CV$2)*($B:$B=$J7))),"")</f>
        <v>52.509498701904853</v>
      </c>
      <c r="CW7" s="11" cm="1">
        <f t="array" ref="CW7">IFERROR(AVERAGE(_xlfn._xlws.FILTER($C:$C,($F:$F=CW$2)*($B:$B=$J7))),"")</f>
        <v>18.833916072849398</v>
      </c>
      <c r="CX7" s="11" cm="1">
        <f t="array" ref="CX7">IFERROR(AVERAGE(_xlfn._xlws.FILTER($C:$C,($F:$F=CX$2)*($B:$B=$J7))),"")</f>
        <v>31.380819737365702</v>
      </c>
      <c r="CY7" s="11" cm="1">
        <f t="array" ref="CY7">IFERROR(AVERAGE(_xlfn._xlws.FILTER($C:$C,($F:$F=CY$2)*($B:$B=$J7))),"")</f>
        <v>16.918401596589099</v>
      </c>
      <c r="CZ7" s="11" cm="1">
        <f t="array" ref="CZ7">IFERROR(AVERAGE(_xlfn._xlws.FILTER($C:$C,($F:$F=CZ$2)*($B:$B=$J7))),"")</f>
        <v>28.8021045947294</v>
      </c>
      <c r="DA7" s="11" cm="1">
        <f t="array" ref="DA7">IFERROR(AVERAGE(_xlfn._xlws.FILTER($C:$C,($F:$F=DA$2)*($B:$B=$J7))),"")</f>
        <v>66.948924354004404</v>
      </c>
      <c r="DB7" s="11" cm="1">
        <f t="array" ref="DB7">IFERROR(AVERAGE(_xlfn._xlws.FILTER($C:$C,($F:$F=DB$2)*($B:$B=$J7))),"")</f>
        <v>25.2247853858985</v>
      </c>
      <c r="DC7" s="11" cm="1">
        <f t="array" ref="DC7">IFERROR(AVERAGE(_xlfn._xlws.FILTER($C:$C,($F:$F=DC$2)*($B:$B=$J7))),"")</f>
        <v>50.32462434830105</v>
      </c>
      <c r="DD7" s="11" cm="1">
        <f t="array" ref="DD7">IFERROR(AVERAGE(_xlfn._xlws.FILTER($C:$C,($F:$F=DD$2)*($B:$B=$J7))),"")</f>
        <v>11.0699574179291</v>
      </c>
      <c r="DE7" s="11" t="str" cm="1">
        <f t="array" ref="DE7">IFERROR(AVERAGE(_xlfn._xlws.FILTER($C:$C,($F:$F=DE$2)*($B:$B=$J7))),"")</f>
        <v/>
      </c>
      <c r="DF7" s="11" t="str" cm="1">
        <f t="array" ref="DF7">IFERROR(AVERAGE(_xlfn._xlws.FILTER($C:$C,($F:$F=DF$2)*($B:$B=$J7))),"")</f>
        <v/>
      </c>
      <c r="DG7" s="11" cm="1">
        <f t="array" ref="DG7">IFERROR(AVERAGE(_xlfn._xlws.FILTER($C:$C,($F:$F=DG$2)*($B:$B=$J7))),"")</f>
        <v>38.084847760242297</v>
      </c>
      <c r="DH7" s="11" cm="1">
        <f t="array" ref="DH7">IFERROR(AVERAGE(_xlfn._xlws.FILTER($C:$C,($F:$F=DH$2)*($B:$B=$J7))),"")</f>
        <v>56.833370461127203</v>
      </c>
      <c r="DI7" s="11" cm="1">
        <f t="array" ref="DI7">IFERROR(AVERAGE(_xlfn._xlws.FILTER($C:$C,($F:$F=DI$2)*($B:$B=$J7))),"")</f>
        <v>22.671962075990699</v>
      </c>
      <c r="DJ7" s="11" t="str" cm="1">
        <f t="array" ref="DJ7">IFERROR(AVERAGE(_xlfn._xlws.FILTER($C:$C,($F:$F=DJ$2)*($B:$B=$J7))),"")</f>
        <v/>
      </c>
      <c r="DK7" s="11" cm="1">
        <f t="array" ref="DK7">IFERROR(AVERAGE(_xlfn._xlws.FILTER($C:$C,($F:$F=DK$2)*($B:$B=$J7))),"")</f>
        <v>20.017633869074572</v>
      </c>
      <c r="DL7" s="11" t="str" cm="1">
        <f t="array" ref="DL7">IFERROR(AVERAGE(_xlfn._xlws.FILTER($C:$C,($F:$F=DL$2)*($B:$B=$J7))),"")</f>
        <v/>
      </c>
      <c r="DM7" s="11" t="str" cm="1">
        <f t="array" ref="DM7">IFERROR(AVERAGE(_xlfn._xlws.FILTER($C:$C,($F:$F=DM$2)*($B:$B=$J7))),"")</f>
        <v/>
      </c>
      <c r="DN7" s="11" cm="1">
        <f t="array" ref="DN7">IFERROR(AVERAGE(_xlfn._xlws.FILTER($C:$C,($F:$F=DN$2)*($B:$B=$J7))),"")</f>
        <v>23.502963417126502</v>
      </c>
      <c r="DO7" s="11" cm="1">
        <f t="array" ref="DO7">IFERROR(AVERAGE(_xlfn._xlws.FILTER($C:$C,($F:$F=DO$2)*($B:$B=$J7))),"")</f>
        <v>26.733804511582299</v>
      </c>
      <c r="DP7" s="11" t="str" cm="1">
        <f t="array" ref="DP7">IFERROR(AVERAGE(_xlfn._xlws.FILTER($C:$C,($F:$F=DP$2)*($B:$B=$J7))),"")</f>
        <v/>
      </c>
      <c r="DQ7" s="11" cm="1">
        <f t="array" ref="DQ7">IFERROR(AVERAGE(_xlfn._xlws.FILTER($C:$C,($F:$F=DQ$2)*($B:$B=$J7))),"")</f>
        <v>5.2314416166908195</v>
      </c>
      <c r="DR7" s="11" cm="1">
        <f t="array" ref="DR7">IFERROR(AVERAGE(_xlfn._xlws.FILTER($C:$C,($F:$F=DR$2)*($B:$B=$J7))),"")</f>
        <v>78.5553528808545</v>
      </c>
      <c r="DS7" s="11" cm="1">
        <f t="array" ref="DS7">IFERROR(AVERAGE(_xlfn._xlws.FILTER($C:$C,($F:$F=DS$2)*($B:$B=$J7))),"")</f>
        <v>34.069297902826648</v>
      </c>
      <c r="DT7" s="11" cm="1">
        <f t="array" ref="DT7">IFERROR(AVERAGE(_xlfn._xlws.FILTER($C:$C,($F:$F=DT$2)*($B:$B=$J7))),"")</f>
        <v>48.463080634920622</v>
      </c>
      <c r="DU7" s="11" cm="1">
        <f t="array" ref="DU7">IFERROR(AVERAGE(_xlfn._xlws.FILTER($C:$C,($F:$F=DU$2)*($B:$B=$J7))),"")</f>
        <v>32.407407407407398</v>
      </c>
      <c r="DV7" s="11" t="str" cm="1">
        <f t="array" ref="DV7">IFERROR(AVERAGE(_xlfn._xlws.FILTER($C:$C,($F:$F=DV$2)*($B:$B=$J7))),"")</f>
        <v/>
      </c>
      <c r="DW7" s="11" cm="1">
        <f t="array" ref="DW7">IFERROR(AVERAGE(_xlfn._xlws.FILTER($C:$C,($F:$F=DW$2)*($B:$B=$J7))),"")</f>
        <v>50.684246020260503</v>
      </c>
      <c r="DX7" s="11" cm="1">
        <f t="array" ref="DX7">IFERROR(AVERAGE(_xlfn._xlws.FILTER($C:$C,($F:$F=DX$2)*($B:$B=$J7))),"")</f>
        <v>14.979501734468601</v>
      </c>
      <c r="DY7" s="11" cm="1">
        <f t="array" ref="DY7">IFERROR(AVERAGE(_xlfn._xlws.FILTER($C:$C,($F:$F=DY$2)*($B:$B=$J7))),"")</f>
        <v>94.2804814233386</v>
      </c>
      <c r="EB7">
        <f t="shared" si="0"/>
        <v>94.2804814233386</v>
      </c>
      <c r="EC7" t="str" cm="1">
        <f t="array" ref="EC7">INDEX($K$2:$DY$2,0,MATCH(EB7,K7:DY7,0))</f>
        <v>Zimbabwe</v>
      </c>
      <c r="EF7">
        <f t="shared" si="1"/>
        <v>5.2314416166908195</v>
      </c>
      <c r="EG7" t="str" cm="1">
        <f t="array" ref="EG7">INDEX($K$2:$DY$2,0,MATCH($EF7,$K7:$DY7,0))</f>
        <v>Ukraine</v>
      </c>
    </row>
    <row r="8" spans="1:137" x14ac:dyDescent="0.2">
      <c r="A8" s="3">
        <v>36625679</v>
      </c>
      <c r="B8" s="2">
        <v>2020</v>
      </c>
      <c r="C8" s="2">
        <v>81.994</v>
      </c>
      <c r="D8" s="2" t="s">
        <v>12</v>
      </c>
      <c r="E8" s="2" t="s">
        <v>684</v>
      </c>
      <c r="F8" s="4" t="s">
        <v>1014</v>
      </c>
      <c r="J8" s="11">
        <v>2015</v>
      </c>
      <c r="K8" s="11" cm="1">
        <f t="array" ref="K8">IFERROR(AVERAGE(_xlfn._xlws.FILTER($C:$C,($F:$F=K$2)*($B:$B=$J8))),"")</f>
        <v>15.863820771891699</v>
      </c>
      <c r="L8" s="11" cm="1">
        <f t="array" ref="L8">IFERROR(AVERAGE(_xlfn._xlws.FILTER($C:$C,($F:$F=L$2)*($B:$B=$J8))),"")</f>
        <v>32.893084919399399</v>
      </c>
      <c r="M8" s="11" cm="1">
        <f t="array" ref="M8">IFERROR(AVERAGE(_xlfn._xlws.FILTER($C:$C,($F:$F=M$2)*($B:$B=$J8))),"")</f>
        <v>46.206000000000003</v>
      </c>
      <c r="N8" s="11" cm="1">
        <f t="array" ref="N8">IFERROR(AVERAGE(_xlfn._xlws.FILTER($C:$C,($F:$F=N$2)*($B:$B=$J8))),"")</f>
        <v>14.9064515679637</v>
      </c>
      <c r="O8" s="11" cm="1">
        <f t="array" ref="O8">IFERROR(AVERAGE(_xlfn._xlws.FILTER($C:$C,($F:$F=O$2)*($B:$B=$J8))),"")</f>
        <v>53.814997797429925</v>
      </c>
      <c r="P8" s="11" cm="1">
        <f t="array" ref="P8">IFERROR(AVERAGE(_xlfn._xlws.FILTER($C:$C,($F:$F=P$2)*($B:$B=$J8))),"")</f>
        <v>23.187353629976567</v>
      </c>
      <c r="Q8" s="11" cm="1">
        <f t="array" ref="Q8">IFERROR(AVERAGE(_xlfn._xlws.FILTER($C:$C,($F:$F=Q$2)*($B:$B=$J8))),"")</f>
        <v>20.0463095124814</v>
      </c>
      <c r="R8" s="11" cm="1">
        <f t="array" ref="R8">IFERROR(AVERAGE(_xlfn._xlws.FILTER($C:$C,($F:$F=R$2)*($B:$B=$J8))),"")</f>
        <v>44.0981432360743</v>
      </c>
      <c r="S8" s="11" cm="1">
        <f t="array" ref="S8">IFERROR(AVERAGE(_xlfn._xlws.FILTER($C:$C,($F:$F=S$2)*($B:$B=$J8))),"")</f>
        <v>47.745012705601098</v>
      </c>
      <c r="T8" s="11" cm="1">
        <f t="array" ref="T8">IFERROR(AVERAGE(_xlfn._xlws.FILTER($C:$C,($F:$F=T$2)*($B:$B=$J8))),"")</f>
        <v>11.984294979609899</v>
      </c>
      <c r="U8" s="11" cm="1">
        <f t="array" ref="U8">IFERROR(AVERAGE(_xlfn._xlws.FILTER($C:$C,($F:$F=U$2)*($B:$B=$J8))),"")</f>
        <v>44.682197296520002</v>
      </c>
      <c r="V8" s="11" t="str" cm="1">
        <f t="array" ref="V8">IFERROR(AVERAGE(_xlfn._xlws.FILTER($C:$C,($F:$F=V$2)*($B:$B=$J8))),"")</f>
        <v/>
      </c>
      <c r="W8" s="11" cm="1">
        <f t="array" ref="W8">IFERROR(AVERAGE(_xlfn._xlws.FILTER($C:$C,($F:$F=W$2)*($B:$B=$J8))),"")</f>
        <v>15.696185730355051</v>
      </c>
      <c r="X8" s="11" t="str" cm="1">
        <f t="array" ref="X8">IFERROR(AVERAGE(_xlfn._xlws.FILTER($C:$C,($F:$F=X$2)*($B:$B=$J8))),"")</f>
        <v/>
      </c>
      <c r="Y8" s="11" cm="1">
        <f t="array" ref="Y8">IFERROR(AVERAGE(_xlfn._xlws.FILTER($C:$C,($F:$F=Y$2)*($B:$B=$J8))),"")</f>
        <v>24.231476234818295</v>
      </c>
      <c r="Z8" s="11" cm="1">
        <f t="array" ref="Z8">IFERROR(AVERAGE(_xlfn._xlws.FILTER($C:$C,($F:$F=Z$2)*($B:$B=$J8))),"")</f>
        <v>73.449184683623002</v>
      </c>
      <c r="AA8" s="11" cm="1">
        <f t="array" ref="AA8">IFERROR(AVERAGE(_xlfn._xlws.FILTER($C:$C,($F:$F=AA$2)*($B:$B=$J8))),"")</f>
        <v>8.2643980887462867</v>
      </c>
      <c r="AB8" s="11" cm="1">
        <f t="array" ref="AB8">IFERROR(AVERAGE(_xlfn._xlws.FILTER($C:$C,($F:$F=AB$2)*($B:$B=$J8))),"")</f>
        <v>36.75</v>
      </c>
      <c r="AC8" s="11" cm="1">
        <f t="array" ref="AC8">IFERROR(AVERAGE(_xlfn._xlws.FILTER($C:$C,($F:$F=AC$2)*($B:$B=$J8))),"")</f>
        <v>46.439813440689825</v>
      </c>
      <c r="AD8" s="11" cm="1">
        <f t="array" ref="AD8">IFERROR(AVERAGE(_xlfn._xlws.FILTER($C:$C,($F:$F=AD$2)*($B:$B=$J8))),"")</f>
        <v>35.677424635936447</v>
      </c>
      <c r="AE8" s="11" cm="1">
        <f t="array" ref="AE8">IFERROR(AVERAGE(_xlfn._xlws.FILTER($C:$C,($F:$F=AE$2)*($B:$B=$J8))),"")</f>
        <v>31.41758092892923</v>
      </c>
      <c r="AF8" s="11" cm="1">
        <f t="array" ref="AF8">IFERROR(AVERAGE(_xlfn._xlws.FILTER($C:$C,($F:$F=AF$2)*($B:$B=$J8))),"")</f>
        <v>42.286059926620503</v>
      </c>
      <c r="AG8" s="11" t="str" cm="1">
        <f t="array" ref="AG8">IFERROR(AVERAGE(_xlfn._xlws.FILTER($C:$C,($F:$F=AG$2)*($B:$B=$J8))),"")</f>
        <v/>
      </c>
      <c r="AH8" s="11" cm="1">
        <f t="array" ref="AH8">IFERROR(AVERAGE(_xlfn._xlws.FILTER($C:$C,($F:$F=AH$2)*($B:$B=$J8))),"")</f>
        <v>22.818409653222652</v>
      </c>
      <c r="AI8" s="11" cm="1">
        <f t="array" ref="AI8">IFERROR(AVERAGE(_xlfn._xlws.FILTER($C:$C,($F:$F=AI$2)*($B:$B=$J8))),"")</f>
        <v>40.735221063089895</v>
      </c>
      <c r="AJ8" s="11" cm="1">
        <f t="array" ref="AJ8">IFERROR(AVERAGE(_xlfn._xlws.FILTER($C:$C,($F:$F=AJ$2)*($B:$B=$J8))),"")</f>
        <v>15.328757555928734</v>
      </c>
      <c r="AK8" s="11" cm="1">
        <f t="array" ref="AK8">IFERROR(AVERAGE(_xlfn._xlws.FILTER($C:$C,($F:$F=AK$2)*($B:$B=$J8))),"")</f>
        <v>49.506215399590403</v>
      </c>
      <c r="AL8" s="11" cm="1">
        <f t="array" ref="AL8">IFERROR(AVERAGE(_xlfn._xlws.FILTER($C:$C,($F:$F=AL$2)*($B:$B=$J8))),"")</f>
        <v>37.931476190476197</v>
      </c>
      <c r="AM8" s="11" cm="1">
        <f t="array" ref="AM8">IFERROR(AVERAGE(_xlfn._xlws.FILTER($C:$C,($F:$F=AM$2)*($B:$B=$J8))),"")</f>
        <v>65.493357804579603</v>
      </c>
      <c r="AN8" s="11" cm="1">
        <f t="array" ref="AN8">IFERROR(AVERAGE(_xlfn._xlws.FILTER($C:$C,($F:$F=AN$2)*($B:$B=$J8))),"")</f>
        <v>50.8</v>
      </c>
      <c r="AO8" s="11" cm="1">
        <f t="array" ref="AO8">IFERROR(AVERAGE(_xlfn._xlws.FILTER($C:$C,($F:$F=AO$2)*($B:$B=$J8))),"")</f>
        <v>15.75878220140515</v>
      </c>
      <c r="AP8" s="11" t="str" cm="1">
        <f t="array" ref="AP8">IFERROR(AVERAGE(_xlfn._xlws.FILTER($C:$C,($F:$F=AP$2)*($B:$B=$J8))),"")</f>
        <v/>
      </c>
      <c r="AQ8" s="11" cm="1">
        <f t="array" ref="AQ8">IFERROR(AVERAGE(_xlfn._xlws.FILTER($C:$C,($F:$F=AQ$2)*($B:$B=$J8))),"")</f>
        <v>20.1976948684128</v>
      </c>
      <c r="AR8" s="11" cm="1">
        <f t="array" ref="AR8">IFERROR(AVERAGE(_xlfn._xlws.FILTER($C:$C,($F:$F=AR$2)*($B:$B=$J8))),"")</f>
        <v>29.369760587329402</v>
      </c>
      <c r="AS8" s="11" cm="1">
        <f t="array" ref="AS8">IFERROR(AVERAGE(_xlfn._xlws.FILTER($C:$C,($F:$F=AS$2)*($B:$B=$J8))),"")</f>
        <v>10.608562159657099</v>
      </c>
      <c r="AT8" s="11" cm="1">
        <f t="array" ref="AT8">IFERROR(AVERAGE(_xlfn._xlws.FILTER($C:$C,($F:$F=AT$2)*($B:$B=$J8))),"")</f>
        <v>25.82917820427301</v>
      </c>
      <c r="AU8" s="11" t="str" cm="1">
        <f t="array" ref="AU8">IFERROR(AVERAGE(_xlfn._xlws.FILTER($C:$C,($F:$F=AU$2)*($B:$B=$J8))),"")</f>
        <v/>
      </c>
      <c r="AV8" s="11" cm="1">
        <f t="array" ref="AV8">IFERROR(AVERAGE(_xlfn._xlws.FILTER($C:$C,($F:$F=AV$2)*($B:$B=$J8))),"")</f>
        <v>19.777093337749079</v>
      </c>
      <c r="AW8" s="11" cm="1">
        <f t="array" ref="AW8">IFERROR(AVERAGE(_xlfn._xlws.FILTER($C:$C,($F:$F=AW$2)*($B:$B=$J8))),"")</f>
        <v>52.864521082788301</v>
      </c>
      <c r="AX8" s="11" t="str" cm="1">
        <f t="array" ref="AX8">IFERROR(AVERAGE(_xlfn._xlws.FILTER($C:$C,($F:$F=AX$2)*($B:$B=$J8))),"")</f>
        <v/>
      </c>
      <c r="AY8" s="11" cm="1">
        <f t="array" ref="AY8">IFERROR(AVERAGE(_xlfn._xlws.FILTER($C:$C,($F:$F=AY$2)*($B:$B=$J8))),"")</f>
        <v>13.482709712278801</v>
      </c>
      <c r="AZ8" s="11" cm="1">
        <f t="array" ref="AZ8">IFERROR(AVERAGE(_xlfn._xlws.FILTER($C:$C,($F:$F=AZ$2)*($B:$B=$J8))),"")</f>
        <v>61.173882928944202</v>
      </c>
      <c r="BA8" s="11" cm="1">
        <f t="array" ref="BA8">IFERROR(AVERAGE(_xlfn._xlws.FILTER($C:$C,($F:$F=BA$2)*($B:$B=$J8))),"")</f>
        <v>20.680647081057273</v>
      </c>
      <c r="BB8" s="11" cm="1">
        <f t="array" ref="BB8">IFERROR(AVERAGE(_xlfn._xlws.FILTER($C:$C,($F:$F=BB$2)*($B:$B=$J8))),"")</f>
        <v>30.656992695830297</v>
      </c>
      <c r="BC8" s="11" cm="1">
        <f t="array" ref="BC8">IFERROR(AVERAGE(_xlfn._xlws.FILTER($C:$C,($F:$F=BC$2)*($B:$B=$J8))),"")</f>
        <v>64.913478260869596</v>
      </c>
      <c r="BD8" s="11" cm="1">
        <f t="array" ref="BD8">IFERROR(AVERAGE(_xlfn._xlws.FILTER($C:$C,($F:$F=BD$2)*($B:$B=$J8))),"")</f>
        <v>55.938363312664997</v>
      </c>
      <c r="BE8" s="11" cm="1">
        <f t="array" ref="BE8">IFERROR(AVERAGE(_xlfn._xlws.FILTER($C:$C,($F:$F=BE$2)*($B:$B=$J8))),"")</f>
        <v>41.120050941772249</v>
      </c>
      <c r="BF8" s="11" cm="1">
        <f t="array" ref="BF8">IFERROR(AVERAGE(_xlfn._xlws.FILTER($C:$C,($F:$F=BF$2)*($B:$B=$J8))),"")</f>
        <v>21.088821762665766</v>
      </c>
      <c r="BG8" s="11" cm="1">
        <f t="array" ref="BG8">IFERROR(AVERAGE(_xlfn._xlws.FILTER($C:$C,($F:$F=BG$2)*($B:$B=$J8))),"")</f>
        <v>28.214549870287577</v>
      </c>
      <c r="BH8" s="11" t="str" cm="1">
        <f t="array" ref="BH8">IFERROR(AVERAGE(_xlfn._xlws.FILTER($C:$C,($F:$F=BH$2)*($B:$B=$J8))),"")</f>
        <v/>
      </c>
      <c r="BI8" s="11" cm="1">
        <f t="array" ref="BI8">IFERROR(AVERAGE(_xlfn._xlws.FILTER($C:$C,($F:$F=BI$2)*($B:$B=$J8))),"")</f>
        <v>33.73059589384075</v>
      </c>
      <c r="BJ8" s="11" cm="1">
        <f t="array" ref="BJ8">IFERROR(AVERAGE(_xlfn._xlws.FILTER($C:$C,($F:$F=BJ$2)*($B:$B=$J8))),"")</f>
        <v>38.772821381516998</v>
      </c>
      <c r="BK8" s="11" cm="1">
        <f t="array" ref="BK8">IFERROR(AVERAGE(_xlfn._xlws.FILTER($C:$C,($F:$F=BK$2)*($B:$B=$J8))),"")</f>
        <v>21.087857172727301</v>
      </c>
      <c r="BL8" s="11" cm="1">
        <f t="array" ref="BL8">IFERROR(AVERAGE(_xlfn._xlws.FILTER($C:$C,($F:$F=BL$2)*($B:$B=$J8))),"")</f>
        <v>44.3367004746082</v>
      </c>
      <c r="BM8" s="11" cm="1">
        <f t="array" ref="BM8">IFERROR(AVERAGE(_xlfn._xlws.FILTER($C:$C,($F:$F=BM$2)*($B:$B=$J8))),"")</f>
        <v>55.486798679868002</v>
      </c>
      <c r="BN8" s="11" t="str" cm="1">
        <f t="array" ref="BN8">IFERROR(AVERAGE(_xlfn._xlws.FILTER($C:$C,($F:$F=BN$2)*($B:$B=$J8))),"")</f>
        <v/>
      </c>
      <c r="BO8" s="11" cm="1">
        <f t="array" ref="BO8">IFERROR(AVERAGE(_xlfn._xlws.FILTER($C:$C,($F:$F=BO$2)*($B:$B=$J8))),"")</f>
        <v>12.693989071038301</v>
      </c>
      <c r="BP8" s="11" cm="1">
        <f t="array" ref="BP8">IFERROR(AVERAGE(_xlfn._xlws.FILTER($C:$C,($F:$F=BP$2)*($B:$B=$J8))),"")</f>
        <v>63.670637428488099</v>
      </c>
      <c r="BQ8" s="11" t="str" cm="1">
        <f t="array" ref="BQ8">IFERROR(AVERAGE(_xlfn._xlws.FILTER($C:$C,($F:$F=BQ$2)*($B:$B=$J8))),"")</f>
        <v/>
      </c>
      <c r="BR8" s="11" cm="1">
        <f t="array" ref="BR8">IFERROR(AVERAGE(_xlfn._xlws.FILTER($C:$C,($F:$F=BR$2)*($B:$B=$J8))),"")</f>
        <v>9.2070219101307806</v>
      </c>
      <c r="BS8" s="11" cm="1">
        <f t="array" ref="BS8">IFERROR(AVERAGE(_xlfn._xlws.FILTER($C:$C,($F:$F=BS$2)*($B:$B=$J8))),"")</f>
        <v>43.9587128111718</v>
      </c>
      <c r="BT8" s="11" cm="1">
        <f t="array" ref="BT8">IFERROR(AVERAGE(_xlfn._xlws.FILTER($C:$C,($F:$F=BT$2)*($B:$B=$J8))),"")</f>
        <v>44.563143575179197</v>
      </c>
      <c r="BU8" s="11" t="str" cm="1">
        <f t="array" ref="BU8">IFERROR(AVERAGE(_xlfn._xlws.FILTER($C:$C,($F:$F=BU$2)*($B:$B=$J8))),"")</f>
        <v/>
      </c>
      <c r="BV8" s="11" t="str" cm="1">
        <f t="array" ref="BV8">IFERROR(AVERAGE(_xlfn._xlws.FILTER($C:$C,($F:$F=BV$2)*($B:$B=$J8))),"")</f>
        <v/>
      </c>
      <c r="BW8" s="11" t="str" cm="1">
        <f t="array" ref="BW8">IFERROR(AVERAGE(_xlfn._xlws.FILTER($C:$C,($F:$F=BW$2)*($B:$B=$J8))),"")</f>
        <v/>
      </c>
      <c r="BX8" s="11" cm="1">
        <f t="array" ref="BX8">IFERROR(AVERAGE(_xlfn._xlws.FILTER($C:$C,($F:$F=BX$2)*($B:$B=$J8))),"")</f>
        <v>27.07741827094263</v>
      </c>
      <c r="BY8" s="11" cm="1">
        <f t="array" ref="BY8">IFERROR(AVERAGE(_xlfn._xlws.FILTER($C:$C,($F:$F=BY$2)*($B:$B=$J8))),"")</f>
        <v>30.247866066965599</v>
      </c>
      <c r="BZ8" s="11" cm="1">
        <f t="array" ref="BZ8">IFERROR(AVERAGE(_xlfn._xlws.FILTER($C:$C,($F:$F=BZ$2)*($B:$B=$J8))),"")</f>
        <v>25.1366120218579</v>
      </c>
      <c r="CA8" s="11" cm="1">
        <f t="array" ref="CA8">IFERROR(AVERAGE(_xlfn._xlws.FILTER($C:$C,($F:$F=CA$2)*($B:$B=$J8))),"")</f>
        <v>24.6027955874832</v>
      </c>
      <c r="CB8" s="11" t="str" cm="1">
        <f t="array" ref="CB8">IFERROR(AVERAGE(_xlfn._xlws.FILTER($C:$C,($F:$F=CB$2)*($B:$B=$J8))),"")</f>
        <v/>
      </c>
      <c r="CC8" s="11" t="str" cm="1">
        <f t="array" ref="CC8">IFERROR(AVERAGE(_xlfn._xlws.FILTER($C:$C,($F:$F=CC$2)*($B:$B=$J8))),"")</f>
        <v/>
      </c>
      <c r="CD8" s="11" cm="1">
        <f t="array" ref="CD8">IFERROR(AVERAGE(_xlfn._xlws.FILTER($C:$C,($F:$F=CD$2)*($B:$B=$J8))),"")</f>
        <v>53.359096168056404</v>
      </c>
      <c r="CE8" s="11" cm="1">
        <f t="array" ref="CE8">IFERROR(AVERAGE(_xlfn._xlws.FILTER($C:$C,($F:$F=CE$2)*($B:$B=$J8))),"")</f>
        <v>59.334816287278102</v>
      </c>
      <c r="CF8" s="11" t="str" cm="1">
        <f t="array" ref="CF8">IFERROR(AVERAGE(_xlfn._xlws.FILTER($C:$C,($F:$F=CF$2)*($B:$B=$J8))),"")</f>
        <v/>
      </c>
      <c r="CG8" s="11" cm="1">
        <f t="array" ref="CG8">IFERROR(AVERAGE(_xlfn._xlws.FILTER($C:$C,($F:$F=CG$2)*($B:$B=$J8))),"")</f>
        <v>72.008708029808304</v>
      </c>
      <c r="CH8" s="11" cm="1">
        <f t="array" ref="CH8">IFERROR(AVERAGE(_xlfn._xlws.FILTER($C:$C,($F:$F=CH$2)*($B:$B=$J8))),"")</f>
        <v>11.855502267872501</v>
      </c>
      <c r="CI8" s="11" cm="1">
        <f t="array" ref="CI8">IFERROR(AVERAGE(_xlfn._xlws.FILTER($C:$C,($F:$F=CI$2)*($B:$B=$J8))),"")</f>
        <v>42.686091055170898</v>
      </c>
      <c r="CJ8" s="11" cm="1">
        <f t="array" ref="CJ8">IFERROR(AVERAGE(_xlfn._xlws.FILTER($C:$C,($F:$F=CJ$2)*($B:$B=$J8))),"")</f>
        <v>59.740259740259702</v>
      </c>
      <c r="CK8" s="11" cm="1">
        <f t="array" ref="CK8">IFERROR(AVERAGE(_xlfn._xlws.FILTER($C:$C,($F:$F=CK$2)*($B:$B=$J8))),"")</f>
        <v>28.5830296202891</v>
      </c>
      <c r="CL8" s="11" cm="1">
        <f t="array" ref="CL8">IFERROR(AVERAGE(_xlfn._xlws.FILTER($C:$C,($F:$F=CL$2)*($B:$B=$J8))),"")</f>
        <v>42.594999999999999</v>
      </c>
      <c r="CM8" s="11" t="str" cm="1">
        <f t="array" ref="CM8">IFERROR(AVERAGE(_xlfn._xlws.FILTER($C:$C,($F:$F=CM$2)*($B:$B=$J8))),"")</f>
        <v/>
      </c>
      <c r="CN8" s="11" cm="1">
        <f t="array" ref="CN8">IFERROR(AVERAGE(_xlfn._xlws.FILTER($C:$C,($F:$F=CN$2)*($B:$B=$J8))),"")</f>
        <v>22.859374641027401</v>
      </c>
      <c r="CO8" s="11" cm="1">
        <f t="array" ref="CO8">IFERROR(AVERAGE(_xlfn._xlws.FILTER($C:$C,($F:$F=CO$2)*($B:$B=$J8))),"")</f>
        <v>41.940343689060697</v>
      </c>
      <c r="CP8" s="11" cm="1">
        <f t="array" ref="CP8">IFERROR(AVERAGE(_xlfn._xlws.FILTER($C:$C,($F:$F=CP$2)*($B:$B=$J8))),"")</f>
        <v>55.217569657590396</v>
      </c>
      <c r="CQ8" s="11" cm="1">
        <f t="array" ref="CQ8">IFERROR(AVERAGE(_xlfn._xlws.FILTER($C:$C,($F:$F=CQ$2)*($B:$B=$J8))),"")</f>
        <v>11.674226783583268</v>
      </c>
      <c r="CR8" s="11" cm="1">
        <f t="array" ref="CR8">IFERROR(AVERAGE(_xlfn._xlws.FILTER($C:$C,($F:$F=CR$2)*($B:$B=$J8))),"")</f>
        <v>24.438345200640267</v>
      </c>
      <c r="CS8" s="11" cm="1">
        <f t="array" ref="CS8">IFERROR(AVERAGE(_xlfn._xlws.FILTER($C:$C,($F:$F=CS$2)*($B:$B=$J8))),"")</f>
        <v>72.042863030636099</v>
      </c>
      <c r="CT8" s="11" cm="1">
        <f t="array" ref="CT8">IFERROR(AVERAGE(_xlfn._xlws.FILTER($C:$C,($F:$F=CT$2)*($B:$B=$J8))),"")</f>
        <v>8.0199633795673009</v>
      </c>
      <c r="CU8" s="11" cm="1">
        <f t="array" ref="CU8">IFERROR(AVERAGE(_xlfn._xlws.FILTER($C:$C,($F:$F=CU$2)*($B:$B=$J8))),"")</f>
        <v>7.7865391848623942</v>
      </c>
      <c r="CV8" s="11" cm="1">
        <f t="array" ref="CV8">IFERROR(AVERAGE(_xlfn._xlws.FILTER($C:$C,($F:$F=CV$2)*($B:$B=$J8))),"")</f>
        <v>38.731408634008304</v>
      </c>
      <c r="CW8" s="11" cm="1">
        <f t="array" ref="CW8">IFERROR(AVERAGE(_xlfn._xlws.FILTER($C:$C,($F:$F=CW$2)*($B:$B=$J8))),"")</f>
        <v>13.95307727411895</v>
      </c>
      <c r="CX8" s="11" cm="1">
        <f t="array" ref="CX8">IFERROR(AVERAGE(_xlfn._xlws.FILTER($C:$C,($F:$F=CX$2)*($B:$B=$J8))),"")</f>
        <v>30.8022545301306</v>
      </c>
      <c r="CY8" s="11" cm="1">
        <f t="array" ref="CY8">IFERROR(AVERAGE(_xlfn._xlws.FILTER($C:$C,($F:$F=CY$2)*($B:$B=$J8))),"")</f>
        <v>15.551912568306001</v>
      </c>
      <c r="CZ8" s="11" cm="1">
        <f t="array" ref="CZ8">IFERROR(AVERAGE(_xlfn._xlws.FILTER($C:$C,($F:$F=CZ$2)*($B:$B=$J8))),"")</f>
        <v>29.632786885245899</v>
      </c>
      <c r="DA8" s="11" cm="1">
        <f t="array" ref="DA8">IFERROR(AVERAGE(_xlfn._xlws.FILTER($C:$C,($F:$F=DA$2)*($B:$B=$J8))),"")</f>
        <v>61.177444733498731</v>
      </c>
      <c r="DB8" s="11" cm="1">
        <f t="array" ref="DB8">IFERROR(AVERAGE(_xlfn._xlws.FILTER($C:$C,($F:$F=DB$2)*($B:$B=$J8))),"")</f>
        <v>21.951538350367901</v>
      </c>
      <c r="DC8" s="11" cm="1">
        <f t="array" ref="DC8">IFERROR(AVERAGE(_xlfn._xlws.FILTER($C:$C,($F:$F=DC$2)*($B:$B=$J8))),"")</f>
        <v>35.522702171336057</v>
      </c>
      <c r="DD8" s="11" cm="1">
        <f t="array" ref="DD8">IFERROR(AVERAGE(_xlfn._xlws.FILTER($C:$C,($F:$F=DD$2)*($B:$B=$J8))),"")</f>
        <v>42.427183258059301</v>
      </c>
      <c r="DE8" s="11" t="str" cm="1">
        <f t="array" ref="DE8">IFERROR(AVERAGE(_xlfn._xlws.FILTER($C:$C,($F:$F=DE$2)*($B:$B=$J8))),"")</f>
        <v/>
      </c>
      <c r="DF8" s="11" t="str" cm="1">
        <f t="array" ref="DF8">IFERROR(AVERAGE(_xlfn._xlws.FILTER($C:$C,($F:$F=DF$2)*($B:$B=$J8))),"")</f>
        <v/>
      </c>
      <c r="DG8" s="11" cm="1">
        <f t="array" ref="DG8">IFERROR(AVERAGE(_xlfn._xlws.FILTER($C:$C,($F:$F=DG$2)*($B:$B=$J8))),"")</f>
        <v>26.263692346568799</v>
      </c>
      <c r="DH8" s="11" cm="1">
        <f t="array" ref="DH8">IFERROR(AVERAGE(_xlfn._xlws.FILTER($C:$C,($F:$F=DH$2)*($B:$B=$J8))),"")</f>
        <v>56.430097564795759</v>
      </c>
      <c r="DI8" s="11" cm="1">
        <f t="array" ref="DI8">IFERROR(AVERAGE(_xlfn._xlws.FILTER($C:$C,($F:$F=DI$2)*($B:$B=$J8))),"")</f>
        <v>23.247439866634899</v>
      </c>
      <c r="DJ8" s="11" t="str" cm="1">
        <f t="array" ref="DJ8">IFERROR(AVERAGE(_xlfn._xlws.FILTER($C:$C,($F:$F=DJ$2)*($B:$B=$J8))),"")</f>
        <v/>
      </c>
      <c r="DK8" s="11" cm="1">
        <f t="array" ref="DK8">IFERROR(AVERAGE(_xlfn._xlws.FILTER($C:$C,($F:$F=DK$2)*($B:$B=$J8))),"")</f>
        <v>19.288839451242126</v>
      </c>
      <c r="DL8" s="11" cm="1">
        <f t="array" ref="DL8">IFERROR(AVERAGE(_xlfn._xlws.FILTER($C:$C,($F:$F=DL$2)*($B:$B=$J8))),"")</f>
        <v>37.5</v>
      </c>
      <c r="DM8" s="11" cm="1">
        <f t="array" ref="DM8">IFERROR(AVERAGE(_xlfn._xlws.FILTER($C:$C,($F:$F=DM$2)*($B:$B=$J8))),"")</f>
        <v>32.5845917556899</v>
      </c>
      <c r="DN8" s="11" cm="1">
        <f t="array" ref="DN8">IFERROR(AVERAGE(_xlfn._xlws.FILTER($C:$C,($F:$F=DN$2)*($B:$B=$J8))),"")</f>
        <v>22.093554776778898</v>
      </c>
      <c r="DO8" s="11" cm="1">
        <f t="array" ref="DO8">IFERROR(AVERAGE(_xlfn._xlws.FILTER($C:$C,($F:$F=DO$2)*($B:$B=$J8))),"")</f>
        <v>19.11186017537856</v>
      </c>
      <c r="DP8" s="11" t="str" cm="1">
        <f t="array" ref="DP8">IFERROR(AVERAGE(_xlfn._xlws.FILTER($C:$C,($F:$F=DP$2)*($B:$B=$J8))),"")</f>
        <v/>
      </c>
      <c r="DQ8" s="11" cm="1">
        <f t="array" ref="DQ8">IFERROR(AVERAGE(_xlfn._xlws.FILTER($C:$C,($F:$F=DQ$2)*($B:$B=$J8))),"")</f>
        <v>3.7721247062235621</v>
      </c>
      <c r="DR8" s="11" cm="1">
        <f t="array" ref="DR8">IFERROR(AVERAGE(_xlfn._xlws.FILTER($C:$C,($F:$F=DR$2)*($B:$B=$J8))),"")</f>
        <v>84.269544501316417</v>
      </c>
      <c r="DS8" s="11" cm="1">
        <f t="array" ref="DS8">IFERROR(AVERAGE(_xlfn._xlws.FILTER($C:$C,($F:$F=DS$2)*($B:$B=$J8))),"")</f>
        <v>32.305386184650303</v>
      </c>
      <c r="DT8" s="11" cm="1">
        <f t="array" ref="DT8">IFERROR(AVERAGE(_xlfn._xlws.FILTER($C:$C,($F:$F=DT$2)*($B:$B=$J8))),"")</f>
        <v>49.930904328590039</v>
      </c>
      <c r="DU8" s="11" cm="1">
        <f t="array" ref="DU8">IFERROR(AVERAGE(_xlfn._xlws.FILTER($C:$C,($F:$F=DU$2)*($B:$B=$J8))),"")</f>
        <v>28.129898371277701</v>
      </c>
      <c r="DV8" s="11" t="str" cm="1">
        <f t="array" ref="DV8">IFERROR(AVERAGE(_xlfn._xlws.FILTER($C:$C,($F:$F=DV$2)*($B:$B=$J8))),"")</f>
        <v/>
      </c>
      <c r="DW8" s="11" t="str" cm="1">
        <f t="array" ref="DW8">IFERROR(AVERAGE(_xlfn._xlws.FILTER($C:$C,($F:$F=DW$2)*($B:$B=$J8))),"")</f>
        <v/>
      </c>
      <c r="DX8" s="11" cm="1">
        <f t="array" ref="DX8">IFERROR(AVERAGE(_xlfn._xlws.FILTER($C:$C,($F:$F=DX$2)*($B:$B=$J8))),"")</f>
        <v>11.5087277032963</v>
      </c>
      <c r="DY8" s="11" t="str" cm="1">
        <f t="array" ref="DY8">IFERROR(AVERAGE(_xlfn._xlws.FILTER($C:$C,($F:$F=DY$2)*($B:$B=$J8))),"")</f>
        <v/>
      </c>
      <c r="EB8">
        <f t="shared" si="0"/>
        <v>84.269544501316417</v>
      </c>
      <c r="EC8" t="str" cm="1">
        <f t="array" ref="EC8">INDEX($K$2:$DY$2,0,MATCH(EB8,K8:DY8,0))</f>
        <v>United Arab Emirates</v>
      </c>
      <c r="EF8">
        <f t="shared" si="1"/>
        <v>3.7721247062235621</v>
      </c>
      <c r="EG8" t="str" cm="1">
        <f t="array" ref="EG8">INDEX($K$2:$DY$2,0,MATCH($EF8,$K8:$DY8,0))</f>
        <v>Ukraine</v>
      </c>
    </row>
    <row r="9" spans="1:137" x14ac:dyDescent="0.2">
      <c r="A9" s="3">
        <v>19516661</v>
      </c>
      <c r="B9" s="2">
        <v>2020</v>
      </c>
      <c r="C9" s="2">
        <v>81.8059345713298</v>
      </c>
      <c r="D9" s="2" t="s">
        <v>13</v>
      </c>
      <c r="E9" s="2" t="s">
        <v>685</v>
      </c>
      <c r="F9" s="4" t="s">
        <v>1017</v>
      </c>
      <c r="J9" s="11">
        <v>2016</v>
      </c>
      <c r="K9" s="11" cm="1">
        <f t="array" ref="K9">IFERROR(AVERAGE(_xlfn._xlws.FILTER($C:$C,($F:$F=K$2)*($B:$B=$J9))),"")</f>
        <v>16.8911671800718</v>
      </c>
      <c r="L9" s="11" cm="1">
        <f t="array" ref="L9">IFERROR(AVERAGE(_xlfn._xlws.FILTER($C:$C,($F:$F=L$2)*($B:$B=$J9))),"")</f>
        <v>35.111698330979401</v>
      </c>
      <c r="M9" s="11" cm="1">
        <f t="array" ref="M9">IFERROR(AVERAGE(_xlfn._xlws.FILTER($C:$C,($F:$F=M$2)*($B:$B=$J9))),"")</f>
        <v>35.545952557369297</v>
      </c>
      <c r="N9" s="11" cm="1">
        <f t="array" ref="N9">IFERROR(AVERAGE(_xlfn._xlws.FILTER($C:$C,($F:$F=N$2)*($B:$B=$J9))),"")</f>
        <v>14.573676965632099</v>
      </c>
      <c r="O9" s="11" cm="1">
        <f t="array" ref="O9">IFERROR(AVERAGE(_xlfn._xlws.FILTER($C:$C,($F:$F=O$2)*($B:$B=$J9))),"")</f>
        <v>53.748416939740906</v>
      </c>
      <c r="P9" s="11" cm="1">
        <f t="array" ref="P9">IFERROR(AVERAGE(_xlfn._xlws.FILTER($C:$C,($F:$F=P$2)*($B:$B=$J9))),"")</f>
        <v>23.203270874223399</v>
      </c>
      <c r="Q9" s="11" cm="1">
        <f t="array" ref="Q9">IFERROR(AVERAGE(_xlfn._xlws.FILTER($C:$C,($F:$F=Q$2)*($B:$B=$J9))),"")</f>
        <v>14.173131828002001</v>
      </c>
      <c r="R9" s="11" cm="1">
        <f t="array" ref="R9">IFERROR(AVERAGE(_xlfn._xlws.FILTER($C:$C,($F:$F=R$2)*($B:$B=$J9))),"")</f>
        <v>36.756347101174697</v>
      </c>
      <c r="S9" s="11" cm="1">
        <f t="array" ref="S9">IFERROR(AVERAGE(_xlfn._xlws.FILTER($C:$C,($F:$F=S$2)*($B:$B=$J9))),"")</f>
        <v>39.450970860235202</v>
      </c>
      <c r="T9" s="11" cm="1">
        <f t="array" ref="T9">IFERROR(AVERAGE(_xlfn._xlws.FILTER($C:$C,($F:$F=T$2)*($B:$B=$J9))),"")</f>
        <v>9.5942488442063798</v>
      </c>
      <c r="U9" s="11" cm="1">
        <f t="array" ref="U9">IFERROR(AVERAGE(_xlfn._xlws.FILTER($C:$C,($F:$F=U$2)*($B:$B=$J9))),"")</f>
        <v>44.216938083296327</v>
      </c>
      <c r="V9" s="11" t="str" cm="1">
        <f t="array" ref="V9">IFERROR(AVERAGE(_xlfn._xlws.FILTER($C:$C,($F:$F=V$2)*($B:$B=$J9))),"")</f>
        <v/>
      </c>
      <c r="W9" s="11" cm="1">
        <f t="array" ref="W9">IFERROR(AVERAGE(_xlfn._xlws.FILTER($C:$C,($F:$F=W$2)*($B:$B=$J9))),"")</f>
        <v>15.24251667870325</v>
      </c>
      <c r="X9" s="11" t="str" cm="1">
        <f t="array" ref="X9">IFERROR(AVERAGE(_xlfn._xlws.FILTER($C:$C,($F:$F=X$2)*($B:$B=$J9))),"")</f>
        <v/>
      </c>
      <c r="Y9" s="11" cm="1">
        <f t="array" ref="Y9">IFERROR(AVERAGE(_xlfn._xlws.FILTER($C:$C,($F:$F=Y$2)*($B:$B=$J9))),"")</f>
        <v>25.23926727958203</v>
      </c>
      <c r="Z9" s="11" cm="1">
        <f t="array" ref="Z9">IFERROR(AVERAGE(_xlfn._xlws.FILTER($C:$C,($F:$F=Z$2)*($B:$B=$J9))),"")</f>
        <v>70.578671199467905</v>
      </c>
      <c r="AA9" s="11" cm="1">
        <f t="array" ref="AA9">IFERROR(AVERAGE(_xlfn._xlws.FILTER($C:$C,($F:$F=AA$2)*($B:$B=$J9))),"")</f>
        <v>8.9250053436685644</v>
      </c>
      <c r="AB9" s="11" cm="1">
        <f t="array" ref="AB9">IFERROR(AVERAGE(_xlfn._xlws.FILTER($C:$C,($F:$F=AB$2)*($B:$B=$J9))),"")</f>
        <v>25.623750000000001</v>
      </c>
      <c r="AC9" s="11" t="str" cm="1">
        <f t="array" ref="AC9">IFERROR(AVERAGE(_xlfn._xlws.FILTER($C:$C,($F:$F=AC$2)*($B:$B=$J9))),"")</f>
        <v/>
      </c>
      <c r="AD9" s="11" cm="1">
        <f t="array" ref="AD9">IFERROR(AVERAGE(_xlfn._xlws.FILTER($C:$C,($F:$F=AD$2)*($B:$B=$J9))),"")</f>
        <v>34.476277546464601</v>
      </c>
      <c r="AE9" s="11" cm="1">
        <f t="array" ref="AE9">IFERROR(AVERAGE(_xlfn._xlws.FILTER($C:$C,($F:$F=AE$2)*($B:$B=$J9))),"")</f>
        <v>24.357165886048733</v>
      </c>
      <c r="AF9" s="11" cm="1">
        <f t="array" ref="AF9">IFERROR(AVERAGE(_xlfn._xlws.FILTER($C:$C,($F:$F=AF$2)*($B:$B=$J9))),"")</f>
        <v>43.810866009490397</v>
      </c>
      <c r="AG9" s="11" t="str" cm="1">
        <f t="array" ref="AG9">IFERROR(AVERAGE(_xlfn._xlws.FILTER($C:$C,($F:$F=AG$2)*($B:$B=$J9))),"")</f>
        <v/>
      </c>
      <c r="AH9" s="11" cm="1">
        <f t="array" ref="AH9">IFERROR(AVERAGE(_xlfn._xlws.FILTER($C:$C,($F:$F=AH$2)*($B:$B=$J9))),"")</f>
        <v>24.569575309862</v>
      </c>
      <c r="AI9" s="11" cm="1">
        <f t="array" ref="AI9">IFERROR(AVERAGE(_xlfn._xlws.FILTER($C:$C,($F:$F=AI$2)*($B:$B=$J9))),"")</f>
        <v>37.1218829227684</v>
      </c>
      <c r="AJ9" s="11" cm="1">
        <f t="array" ref="AJ9">IFERROR(AVERAGE(_xlfn._xlws.FILTER($C:$C,($F:$F=AJ$2)*($B:$B=$J9))),"")</f>
        <v>14.921971751256423</v>
      </c>
      <c r="AK9" s="11" cm="1">
        <f t="array" ref="AK9">IFERROR(AVERAGE(_xlfn._xlws.FILTER($C:$C,($F:$F=AK$2)*($B:$B=$J9))),"")</f>
        <v>51.4154630712315</v>
      </c>
      <c r="AL9" s="11" cm="1">
        <f t="array" ref="AL9">IFERROR(AVERAGE(_xlfn._xlws.FILTER($C:$C,($F:$F=AL$2)*($B:$B=$J9))),"")</f>
        <v>39.260701112172335</v>
      </c>
      <c r="AM9" s="11" cm="1">
        <f t="array" ref="AM9">IFERROR(AVERAGE(_xlfn._xlws.FILTER($C:$C,($F:$F=AM$2)*($B:$B=$J9))),"")</f>
        <v>53.258892692419373</v>
      </c>
      <c r="AN9" s="11" cm="1">
        <f t="array" ref="AN9">IFERROR(AVERAGE(_xlfn._xlws.FILTER($C:$C,($F:$F=AN$2)*($B:$B=$J9))),"")</f>
        <v>45.4</v>
      </c>
      <c r="AO9" s="11" cm="1">
        <f t="array" ref="AO9">IFERROR(AVERAGE(_xlfn._xlws.FILTER($C:$C,($F:$F=AO$2)*($B:$B=$J9))),"")</f>
        <v>18.4782296826797</v>
      </c>
      <c r="AP9" s="11" t="str" cm="1">
        <f t="array" ref="AP9">IFERROR(AVERAGE(_xlfn._xlws.FILTER($C:$C,($F:$F=AP$2)*($B:$B=$J9))),"")</f>
        <v/>
      </c>
      <c r="AQ9" s="11" cm="1">
        <f t="array" ref="AQ9">IFERROR(AVERAGE(_xlfn._xlws.FILTER($C:$C,($F:$F=AQ$2)*($B:$B=$J9))),"")</f>
        <v>19.677555151927976</v>
      </c>
      <c r="AR9" s="11" cm="1">
        <f t="array" ref="AR9">IFERROR(AVERAGE(_xlfn._xlws.FILTER($C:$C,($F:$F=AR$2)*($B:$B=$J9))),"")</f>
        <v>30.320357386615381</v>
      </c>
      <c r="AS9" s="11" cm="1">
        <f t="array" ref="AS9">IFERROR(AVERAGE(_xlfn._xlws.FILTER($C:$C,($F:$F=AS$2)*($B:$B=$J9))),"")</f>
        <v>12.3848663522013</v>
      </c>
      <c r="AT9" s="11" cm="1">
        <f t="array" ref="AT9">IFERROR(AVERAGE(_xlfn._xlws.FILTER($C:$C,($F:$F=AT$2)*($B:$B=$J9))),"")</f>
        <v>29.070121142641028</v>
      </c>
      <c r="AU9" s="11" t="str" cm="1">
        <f t="array" ref="AU9">IFERROR(AVERAGE(_xlfn._xlws.FILTER($C:$C,($F:$F=AU$2)*($B:$B=$J9))),"")</f>
        <v/>
      </c>
      <c r="AV9" s="11" cm="1">
        <f t="array" ref="AV9">IFERROR(AVERAGE(_xlfn._xlws.FILTER($C:$C,($F:$F=AV$2)*($B:$B=$J9))),"")</f>
        <v>23.212144241063527</v>
      </c>
      <c r="AW9" s="11" cm="1">
        <f t="array" ref="AW9">IFERROR(AVERAGE(_xlfn._xlws.FILTER($C:$C,($F:$F=AW$2)*($B:$B=$J9))),"")</f>
        <v>53.113503920391402</v>
      </c>
      <c r="AX9" s="11" t="str" cm="1">
        <f t="array" ref="AX9">IFERROR(AVERAGE(_xlfn._xlws.FILTER($C:$C,($F:$F=AX$2)*($B:$B=$J9))),"")</f>
        <v/>
      </c>
      <c r="AY9" s="11" cm="1">
        <f t="array" ref="AY9">IFERROR(AVERAGE(_xlfn._xlws.FILTER($C:$C,($F:$F=AY$2)*($B:$B=$J9))),"")</f>
        <v>13.291223608090551</v>
      </c>
      <c r="AZ9" s="11" cm="1">
        <f t="array" ref="AZ9">IFERROR(AVERAGE(_xlfn._xlws.FILTER($C:$C,($F:$F=AZ$2)*($B:$B=$J9))),"")</f>
        <v>56.014745955932398</v>
      </c>
      <c r="BA9" s="11" cm="1">
        <f t="array" ref="BA9">IFERROR(AVERAGE(_xlfn._xlws.FILTER($C:$C,($F:$F=BA$2)*($B:$B=$J9))),"")</f>
        <v>18.526862483647353</v>
      </c>
      <c r="BB9" s="11" cm="1">
        <f t="array" ref="BB9">IFERROR(AVERAGE(_xlfn._xlws.FILTER($C:$C,($F:$F=BB$2)*($B:$B=$J9))),"")</f>
        <v>27.486354173066768</v>
      </c>
      <c r="BC9" s="11" cm="1">
        <f t="array" ref="BC9">IFERROR(AVERAGE(_xlfn._xlws.FILTER($C:$C,($F:$F=BC$2)*($B:$B=$J9))),"")</f>
        <v>87.540670917366754</v>
      </c>
      <c r="BD9" s="11" cm="1">
        <f t="array" ref="BD9">IFERROR(AVERAGE(_xlfn._xlws.FILTER($C:$C,($F:$F=BD$2)*($B:$B=$J9))),"")</f>
        <v>46.849883046573801</v>
      </c>
      <c r="BE9" s="11" cm="1">
        <f t="array" ref="BE9">IFERROR(AVERAGE(_xlfn._xlws.FILTER($C:$C,($F:$F=BE$2)*($B:$B=$J9))),"")</f>
        <v>46.264019024831825</v>
      </c>
      <c r="BF9" s="11" cm="1">
        <f t="array" ref="BF9">IFERROR(AVERAGE(_xlfn._xlws.FILTER($C:$C,($F:$F=BF$2)*($B:$B=$J9))),"")</f>
        <v>21.574375934408334</v>
      </c>
      <c r="BG9" s="11" cm="1">
        <f t="array" ref="BG9">IFERROR(AVERAGE(_xlfn._xlws.FILTER($C:$C,($F:$F=BG$2)*($B:$B=$J9))),"")</f>
        <v>30.98272694708157</v>
      </c>
      <c r="BH9" s="11" cm="1">
        <f t="array" ref="BH9">IFERROR(AVERAGE(_xlfn._xlws.FILTER($C:$C,($F:$F=BH$2)*($B:$B=$J9))),"")</f>
        <v>32.012830742561597</v>
      </c>
      <c r="BI9" s="11" cm="1">
        <f t="array" ref="BI9">IFERROR(AVERAGE(_xlfn._xlws.FILTER($C:$C,($F:$F=BI$2)*($B:$B=$J9))),"")</f>
        <v>36.251998820113997</v>
      </c>
      <c r="BJ9" s="11" cm="1">
        <f t="array" ref="BJ9">IFERROR(AVERAGE(_xlfn._xlws.FILTER($C:$C,($F:$F=BJ$2)*($B:$B=$J9))),"")</f>
        <v>41.221417002442102</v>
      </c>
      <c r="BK9" s="11" cm="1">
        <f t="array" ref="BK9">IFERROR(AVERAGE(_xlfn._xlws.FILTER($C:$C,($F:$F=BK$2)*($B:$B=$J9))),"")</f>
        <v>11.9004831835981</v>
      </c>
      <c r="BL9" s="11" cm="1">
        <f t="array" ref="BL9">IFERROR(AVERAGE(_xlfn._xlws.FILTER($C:$C,($F:$F=BL$2)*($B:$B=$J9))),"")</f>
        <v>41.927891719433703</v>
      </c>
      <c r="BM9" s="11" cm="1">
        <f t="array" ref="BM9">IFERROR(AVERAGE(_xlfn._xlws.FILTER($C:$C,($F:$F=BM$2)*($B:$B=$J9))),"")</f>
        <v>42.607348384240801</v>
      </c>
      <c r="BN9" s="11" t="str" cm="1">
        <f t="array" ref="BN9">IFERROR(AVERAGE(_xlfn._xlws.FILTER($C:$C,($F:$F=BN$2)*($B:$B=$J9))),"")</f>
        <v/>
      </c>
      <c r="BO9" s="11" cm="1">
        <f t="array" ref="BO9">IFERROR(AVERAGE(_xlfn._xlws.FILTER($C:$C,($F:$F=BO$2)*($B:$B=$J9))),"")</f>
        <v>13.398544417956399</v>
      </c>
      <c r="BP9" s="11" cm="1">
        <f t="array" ref="BP9">IFERROR(AVERAGE(_xlfn._xlws.FILTER($C:$C,($F:$F=BP$2)*($B:$B=$J9))),"")</f>
        <v>66.683124050000401</v>
      </c>
      <c r="BQ9" s="11" cm="1">
        <f t="array" ref="BQ9">IFERROR(AVERAGE(_xlfn._xlws.FILTER($C:$C,($F:$F=BQ$2)*($B:$B=$J9))),"")</f>
        <v>27.0622678180431</v>
      </c>
      <c r="BR9" s="11" cm="1">
        <f t="array" ref="BR9">IFERROR(AVERAGE(_xlfn._xlws.FILTER($C:$C,($F:$F=BR$2)*($B:$B=$J9))),"")</f>
        <v>9.9913634299631404</v>
      </c>
      <c r="BS9" s="11" cm="1">
        <f t="array" ref="BS9">IFERROR(AVERAGE(_xlfn._xlws.FILTER($C:$C,($F:$F=BS$2)*($B:$B=$J9))),"")</f>
        <v>44.589137732513798</v>
      </c>
      <c r="BT9" s="11" cm="1">
        <f t="array" ref="BT9">IFERROR(AVERAGE(_xlfn._xlws.FILTER($C:$C,($F:$F=BT$2)*($B:$B=$J9))),"")</f>
        <v>37.166970882054436</v>
      </c>
      <c r="BU9" s="11" cm="1">
        <f t="array" ref="BU9">IFERROR(AVERAGE(_xlfn._xlws.FILTER($C:$C,($F:$F=BU$2)*($B:$B=$J9))),"")</f>
        <v>85.663198959687904</v>
      </c>
      <c r="BV9" s="11" cm="1">
        <f t="array" ref="BV9">IFERROR(AVERAGE(_xlfn._xlws.FILTER($C:$C,($F:$F=BV$2)*($B:$B=$J9))),"")</f>
        <v>23.8392553070723</v>
      </c>
      <c r="BW9" s="11" t="str" cm="1">
        <f t="array" ref="BW9">IFERROR(AVERAGE(_xlfn._xlws.FILTER($C:$C,($F:$F=BW$2)*($B:$B=$J9))),"")</f>
        <v/>
      </c>
      <c r="BX9" s="11" cm="1">
        <f t="array" ref="BX9">IFERROR(AVERAGE(_xlfn._xlws.FILTER($C:$C,($F:$F=BX$2)*($B:$B=$J9))),"")</f>
        <v>23.296901564831199</v>
      </c>
      <c r="BY9" s="11" t="str" cm="1">
        <f t="array" ref="BY9">IFERROR(AVERAGE(_xlfn._xlws.FILTER($C:$C,($F:$F=BY$2)*($B:$B=$J9))),"")</f>
        <v/>
      </c>
      <c r="BZ9" s="11" cm="1">
        <f t="array" ref="BZ9">IFERROR(AVERAGE(_xlfn._xlws.FILTER($C:$C,($F:$F=BZ$2)*($B:$B=$J9))),"")</f>
        <v>20.433647406062001</v>
      </c>
      <c r="CA9" s="11" cm="1">
        <f t="array" ref="CA9">IFERROR(AVERAGE(_xlfn._xlws.FILTER($C:$C,($F:$F=CA$2)*($B:$B=$J9))),"")</f>
        <v>24.340134926474398</v>
      </c>
      <c r="CB9" s="11" t="str" cm="1">
        <f t="array" ref="CB9">IFERROR(AVERAGE(_xlfn._xlws.FILTER($C:$C,($F:$F=CB$2)*($B:$B=$J9))),"")</f>
        <v/>
      </c>
      <c r="CC9" s="11" cm="1">
        <f t="array" ref="CC9">IFERROR(AVERAGE(_xlfn._xlws.FILTER($C:$C,($F:$F=CC$2)*($B:$B=$J9))),"")</f>
        <v>40.902831325063403</v>
      </c>
      <c r="CD9" s="11" cm="1">
        <f t="array" ref="CD9">IFERROR(AVERAGE(_xlfn._xlws.FILTER($C:$C,($F:$F=CD$2)*($B:$B=$J9))),"")</f>
        <v>22.808862140971499</v>
      </c>
      <c r="CE9" s="11" cm="1">
        <f t="array" ref="CE9">IFERROR(AVERAGE(_xlfn._xlws.FILTER($C:$C,($F:$F=CE$2)*($B:$B=$J9))),"")</f>
        <v>57.621513745020231</v>
      </c>
      <c r="CF9" s="11" t="str" cm="1">
        <f t="array" ref="CF9">IFERROR(AVERAGE(_xlfn._xlws.FILTER($C:$C,($F:$F=CF$2)*($B:$B=$J9))),"")</f>
        <v/>
      </c>
      <c r="CG9" s="11" cm="1">
        <f t="array" ref="CG9">IFERROR(AVERAGE(_xlfn._xlws.FILTER($C:$C,($F:$F=CG$2)*($B:$B=$J9))),"")</f>
        <v>77.646033594347998</v>
      </c>
      <c r="CH9" s="11" cm="1">
        <f t="array" ref="CH9">IFERROR(AVERAGE(_xlfn._xlws.FILTER($C:$C,($F:$F=CH$2)*($B:$B=$J9))),"")</f>
        <v>13.5338379862305</v>
      </c>
      <c r="CI9" s="11" cm="1">
        <f t="array" ref="CI9">IFERROR(AVERAGE(_xlfn._xlws.FILTER($C:$C,($F:$F=CI$2)*($B:$B=$J9))),"")</f>
        <v>42.478994852404362</v>
      </c>
      <c r="CJ9" s="11" cm="1">
        <f t="array" ref="CJ9">IFERROR(AVERAGE(_xlfn._xlws.FILTER($C:$C,($F:$F=CJ$2)*($B:$B=$J9))),"")</f>
        <v>60.176351709888998</v>
      </c>
      <c r="CK9" s="11" cm="1">
        <f t="array" ref="CK9">IFERROR(AVERAGE(_xlfn._xlws.FILTER($C:$C,($F:$F=CK$2)*($B:$B=$J9))),"")</f>
        <v>34.51623138890637</v>
      </c>
      <c r="CL9" s="11" cm="1">
        <f t="array" ref="CL9">IFERROR(AVERAGE(_xlfn._xlws.FILTER($C:$C,($F:$F=CL$2)*($B:$B=$J9))),"")</f>
        <v>39.369158189591602</v>
      </c>
      <c r="CM9" s="11" cm="1">
        <f t="array" ref="CM9">IFERROR(AVERAGE(_xlfn._xlws.FILTER($C:$C,($F:$F=CM$2)*($B:$B=$J9))),"")</f>
        <v>50.283143043527403</v>
      </c>
      <c r="CN9" s="11" cm="1">
        <f t="array" ref="CN9">IFERROR(AVERAGE(_xlfn._xlws.FILTER($C:$C,($F:$F=CN$2)*($B:$B=$J9))),"")</f>
        <v>19.393308211371824</v>
      </c>
      <c r="CO9" s="11" cm="1">
        <f t="array" ref="CO9">IFERROR(AVERAGE(_xlfn._xlws.FILTER($C:$C,($F:$F=CO$2)*($B:$B=$J9))),"")</f>
        <v>46.419533851276398</v>
      </c>
      <c r="CP9" s="11" cm="1">
        <f t="array" ref="CP9">IFERROR(AVERAGE(_xlfn._xlws.FILTER($C:$C,($F:$F=CP$2)*($B:$B=$J9))),"")</f>
        <v>58.991465212574454</v>
      </c>
      <c r="CQ9" s="11" cm="1">
        <f t="array" ref="CQ9">IFERROR(AVERAGE(_xlfn._xlws.FILTER($C:$C,($F:$F=CQ$2)*($B:$B=$J9))),"")</f>
        <v>11.827000503021612</v>
      </c>
      <c r="CR9" s="11" cm="1">
        <f t="array" ref="CR9">IFERROR(AVERAGE(_xlfn._xlws.FILTER($C:$C,($F:$F=CR$2)*($B:$B=$J9))),"")</f>
        <v>29.699423569329337</v>
      </c>
      <c r="CS9" s="11" cm="1">
        <f t="array" ref="CS9">IFERROR(AVERAGE(_xlfn._xlws.FILTER($C:$C,($F:$F=CS$2)*($B:$B=$J9))),"")</f>
        <v>70.040876589014701</v>
      </c>
      <c r="CT9" s="11" cm="1">
        <f t="array" ref="CT9">IFERROR(AVERAGE(_xlfn._xlws.FILTER($C:$C,($F:$F=CT$2)*($B:$B=$J9))),"")</f>
        <v>8.7541209272483904</v>
      </c>
      <c r="CU9" s="11" cm="1">
        <f t="array" ref="CU9">IFERROR(AVERAGE(_xlfn._xlws.FILTER($C:$C,($F:$F=CU$2)*($B:$B=$J9))),"")</f>
        <v>6.1763478036561139</v>
      </c>
      <c r="CV9" s="11" cm="1">
        <f t="array" ref="CV9">IFERROR(AVERAGE(_xlfn._xlws.FILTER($C:$C,($F:$F=CV$2)*($B:$B=$J9))),"")</f>
        <v>43.814048187031666</v>
      </c>
      <c r="CW9" s="11" cm="1">
        <f t="array" ref="CW9">IFERROR(AVERAGE(_xlfn._xlws.FILTER($C:$C,($F:$F=CW$2)*($B:$B=$J9))),"")</f>
        <v>13.655317449549699</v>
      </c>
      <c r="CX9" s="11" cm="1">
        <f t="array" ref="CX9">IFERROR(AVERAGE(_xlfn._xlws.FILTER($C:$C,($F:$F=CX$2)*($B:$B=$J9))),"")</f>
        <v>31.6460397681298</v>
      </c>
      <c r="CY9" s="11" cm="1">
        <f t="array" ref="CY9">IFERROR(AVERAGE(_xlfn._xlws.FILTER($C:$C,($F:$F=CY$2)*($B:$B=$J9))),"")</f>
        <v>17.197576035128566</v>
      </c>
      <c r="CZ9" s="11" cm="1">
        <f t="array" ref="CZ9">IFERROR(AVERAGE(_xlfn._xlws.FILTER($C:$C,($F:$F=CZ$2)*($B:$B=$J9))),"")</f>
        <v>28.628048899832049</v>
      </c>
      <c r="DA9" s="11" cm="1">
        <f t="array" ref="DA9">IFERROR(AVERAGE(_xlfn._xlws.FILTER($C:$C,($F:$F=DA$2)*($B:$B=$J9))),"")</f>
        <v>52.335645419675942</v>
      </c>
      <c r="DB9" s="11" cm="1">
        <f t="array" ref="DB9">IFERROR(AVERAGE(_xlfn._xlws.FILTER($C:$C,($F:$F=DB$2)*($B:$B=$J9))),"")</f>
        <v>23.610180068161249</v>
      </c>
      <c r="DC9" s="11" cm="1">
        <f t="array" ref="DC9">IFERROR(AVERAGE(_xlfn._xlws.FILTER($C:$C,($F:$F=DC$2)*($B:$B=$J9))),"")</f>
        <v>37.847848326306355</v>
      </c>
      <c r="DD9" s="11" cm="1">
        <f t="array" ref="DD9">IFERROR(AVERAGE(_xlfn._xlws.FILTER($C:$C,($F:$F=DD$2)*($B:$B=$J9))),"")</f>
        <v>17.5212183859134</v>
      </c>
      <c r="DE9" s="11" t="str" cm="1">
        <f t="array" ref="DE9">IFERROR(AVERAGE(_xlfn._xlws.FILTER($C:$C,($F:$F=DE$2)*($B:$B=$J9))),"")</f>
        <v/>
      </c>
      <c r="DF9" s="11" t="str" cm="1">
        <f t="array" ref="DF9">IFERROR(AVERAGE(_xlfn._xlws.FILTER($C:$C,($F:$F=DF$2)*($B:$B=$J9))),"")</f>
        <v/>
      </c>
      <c r="DG9" s="11" cm="1">
        <f t="array" ref="DG9">IFERROR(AVERAGE(_xlfn._xlws.FILTER($C:$C,($F:$F=DG$2)*($B:$B=$J9))),"")</f>
        <v>30.072453835219449</v>
      </c>
      <c r="DH9" s="11" cm="1">
        <f t="array" ref="DH9">IFERROR(AVERAGE(_xlfn._xlws.FILTER($C:$C,($F:$F=DH$2)*($B:$B=$J9))),"")</f>
        <v>51.320074675473947</v>
      </c>
      <c r="DI9" s="11" cm="1">
        <f t="array" ref="DI9">IFERROR(AVERAGE(_xlfn._xlws.FILTER($C:$C,($F:$F=DI$2)*($B:$B=$J9))),"")</f>
        <v>25.015245609886598</v>
      </c>
      <c r="DJ9" s="11" t="str" cm="1">
        <f t="array" ref="DJ9">IFERROR(AVERAGE(_xlfn._xlws.FILTER($C:$C,($F:$F=DJ$2)*($B:$B=$J9))),"")</f>
        <v/>
      </c>
      <c r="DK9" s="11" cm="1">
        <f t="array" ref="DK9">IFERROR(AVERAGE(_xlfn._xlws.FILTER($C:$C,($F:$F=DK$2)*($B:$B=$J9))),"")</f>
        <v>17.857713629420399</v>
      </c>
      <c r="DL9" s="11" cm="1">
        <f t="array" ref="DL9">IFERROR(AVERAGE(_xlfn._xlws.FILTER($C:$C,($F:$F=DL$2)*($B:$B=$J9))),"")</f>
        <v>38.799999999999997</v>
      </c>
      <c r="DM9" s="11" cm="1">
        <f t="array" ref="DM9">IFERROR(AVERAGE(_xlfn._xlws.FILTER($C:$C,($F:$F=DM$2)*($B:$B=$J9))),"")</f>
        <v>32.047898411932401</v>
      </c>
      <c r="DN9" s="11" cm="1">
        <f t="array" ref="DN9">IFERROR(AVERAGE(_xlfn._xlws.FILTER($C:$C,($F:$F=DN$2)*($B:$B=$J9))),"")</f>
        <v>19.748906756947399</v>
      </c>
      <c r="DO9" s="11" cm="1">
        <f t="array" ref="DO9">IFERROR(AVERAGE(_xlfn._xlws.FILTER($C:$C,($F:$F=DO$2)*($B:$B=$J9))),"")</f>
        <v>18.840054715981282</v>
      </c>
      <c r="DP9" s="11" cm="1">
        <f t="array" ref="DP9">IFERROR(AVERAGE(_xlfn._xlws.FILTER($C:$C,($F:$F=DP$2)*($B:$B=$J9))),"")</f>
        <v>81.967213114754102</v>
      </c>
      <c r="DQ9" s="11" cm="1">
        <f t="array" ref="DQ9">IFERROR(AVERAGE(_xlfn._xlws.FILTER($C:$C,($F:$F=DQ$2)*($B:$B=$J9))),"")</f>
        <v>3.092871455687896</v>
      </c>
      <c r="DR9" s="11" cm="1">
        <f t="array" ref="DR9">IFERROR(AVERAGE(_xlfn._xlws.FILTER($C:$C,($F:$F=DR$2)*($B:$B=$J9))),"")</f>
        <v>86.869152862584727</v>
      </c>
      <c r="DS9" s="11" cm="1">
        <f t="array" ref="DS9">IFERROR(AVERAGE(_xlfn._xlws.FILTER($C:$C,($F:$F=DS$2)*($B:$B=$J9))),"")</f>
        <v>30.230028595903001</v>
      </c>
      <c r="DT9" s="11" cm="1">
        <f t="array" ref="DT9">IFERROR(AVERAGE(_xlfn._xlws.FILTER($C:$C,($F:$F=DT$2)*($B:$B=$J9))),"")</f>
        <v>53.148438475268186</v>
      </c>
      <c r="DU9" s="11" cm="1">
        <f t="array" ref="DU9">IFERROR(AVERAGE(_xlfn._xlws.FILTER($C:$C,($F:$F=DU$2)*($B:$B=$J9))),"")</f>
        <v>27.342214844609</v>
      </c>
      <c r="DV9" s="11" t="str" cm="1">
        <f t="array" ref="DV9">IFERROR(AVERAGE(_xlfn._xlws.FILTER($C:$C,($F:$F=DV$2)*($B:$B=$J9))),"")</f>
        <v/>
      </c>
      <c r="DW9" s="11" cm="1">
        <f t="array" ref="DW9">IFERROR(AVERAGE(_xlfn._xlws.FILTER($C:$C,($F:$F=DW$2)*($B:$B=$J9))),"")</f>
        <v>4.625</v>
      </c>
      <c r="DX9" s="11" cm="1">
        <f t="array" ref="DX9">IFERROR(AVERAGE(_xlfn._xlws.FILTER($C:$C,($F:$F=DX$2)*($B:$B=$J9))),"")</f>
        <v>13.199992897979449</v>
      </c>
      <c r="DY9" s="11" cm="1">
        <f t="array" ref="DY9">IFERROR(AVERAGE(_xlfn._xlws.FILTER($C:$C,($F:$F=DY$2)*($B:$B=$J9))),"")</f>
        <v>95.8</v>
      </c>
      <c r="EB9">
        <f t="shared" si="0"/>
        <v>95.8</v>
      </c>
      <c r="EC9" t="str" cm="1">
        <f t="array" ref="EC9">INDEX($K$2:$DY$2,0,MATCH(EB9,K9:DY9,0))</f>
        <v>Zimbabwe</v>
      </c>
      <c r="EF9">
        <f t="shared" si="1"/>
        <v>3.092871455687896</v>
      </c>
      <c r="EG9" t="str" cm="1">
        <f t="array" ref="EG9">INDEX($K$2:$DY$2,0,MATCH($EF9,$K9:$DY9,0))</f>
        <v>Ukraine</v>
      </c>
    </row>
    <row r="10" spans="1:137" x14ac:dyDescent="0.2">
      <c r="A10" s="3">
        <v>36577303</v>
      </c>
      <c r="B10" s="2">
        <v>2020</v>
      </c>
      <c r="C10" s="2">
        <v>81.662499999999994</v>
      </c>
      <c r="D10" s="2" t="s">
        <v>14</v>
      </c>
      <c r="E10" s="2" t="s">
        <v>686</v>
      </c>
      <c r="F10" s="4" t="s">
        <v>1014</v>
      </c>
      <c r="J10" s="11">
        <v>2017</v>
      </c>
      <c r="K10" s="11" cm="1">
        <f t="array" ref="K10">IFERROR(AVERAGE(_xlfn._xlws.FILTER($C:$C,($F:$F=K$2)*($B:$B=$J10))),"")</f>
        <v>18.331085757883901</v>
      </c>
      <c r="L10" s="11" cm="1">
        <f t="array" ref="L10">IFERROR(AVERAGE(_xlfn._xlws.FILTER($C:$C,($F:$F=L$2)*($B:$B=$J10))),"")</f>
        <v>40.9318930231127</v>
      </c>
      <c r="M10" s="11" cm="1">
        <f t="array" ref="M10">IFERROR(AVERAGE(_xlfn._xlws.FILTER($C:$C,($F:$F=M$2)*($B:$B=$J10))),"")</f>
        <v>49.204234546313664</v>
      </c>
      <c r="N10" s="11" cm="1">
        <f t="array" ref="N10">IFERROR(AVERAGE(_xlfn._xlws.FILTER($C:$C,($F:$F=N$2)*($B:$B=$J10))),"")</f>
        <v>12.778527949733901</v>
      </c>
      <c r="O10" s="11" cm="1">
        <f t="array" ref="O10">IFERROR(AVERAGE(_xlfn._xlws.FILTER($C:$C,($F:$F=O$2)*($B:$B=$J10))),"")</f>
        <v>54.906331910365466</v>
      </c>
      <c r="P10" s="11" cm="1">
        <f t="array" ref="P10">IFERROR(AVERAGE(_xlfn._xlws.FILTER($C:$C,($F:$F=P$2)*($B:$B=$J10))),"")</f>
        <v>27.649692261761221</v>
      </c>
      <c r="Q10" s="11" cm="1">
        <f t="array" ref="Q10">IFERROR(AVERAGE(_xlfn._xlws.FILTER($C:$C,($F:$F=Q$2)*($B:$B=$J10))),"")</f>
        <v>13.4295538731719</v>
      </c>
      <c r="R10" s="11" cm="1">
        <f t="array" ref="R10">IFERROR(AVERAGE(_xlfn._xlws.FILTER($C:$C,($F:$F=R$2)*($B:$B=$J10))),"")</f>
        <v>45.723222095581399</v>
      </c>
      <c r="S10" s="11" cm="1">
        <f t="array" ref="S10">IFERROR(AVERAGE(_xlfn._xlws.FILTER($C:$C,($F:$F=S$2)*($B:$B=$J10))),"")</f>
        <v>21.007888331931301</v>
      </c>
      <c r="T10" s="11" cm="1">
        <f t="array" ref="T10">IFERROR(AVERAGE(_xlfn._xlws.FILTER($C:$C,($F:$F=T$2)*($B:$B=$J10))),"")</f>
        <v>12.551527905449101</v>
      </c>
      <c r="U10" s="11" cm="1">
        <f t="array" ref="U10">IFERROR(AVERAGE(_xlfn._xlws.FILTER($C:$C,($F:$F=U$2)*($B:$B=$J10))),"")</f>
        <v>44.189770522058929</v>
      </c>
      <c r="V10" s="11" t="str" cm="1">
        <f t="array" ref="V10">IFERROR(AVERAGE(_xlfn._xlws.FILTER($C:$C,($F:$F=V$2)*($B:$B=$J10))),"")</f>
        <v/>
      </c>
      <c r="W10" s="11" cm="1">
        <f t="array" ref="W10">IFERROR(AVERAGE(_xlfn._xlws.FILTER($C:$C,($F:$F=W$2)*($B:$B=$J10))),"")</f>
        <v>19.554323900063551</v>
      </c>
      <c r="X10" s="11" t="str" cm="1">
        <f t="array" ref="X10">IFERROR(AVERAGE(_xlfn._xlws.FILTER($C:$C,($F:$F=X$2)*($B:$B=$J10))),"")</f>
        <v/>
      </c>
      <c r="Y10" s="11" cm="1">
        <f t="array" ref="Y10">IFERROR(AVERAGE(_xlfn._xlws.FILTER($C:$C,($F:$F=Y$2)*($B:$B=$J10))),"")</f>
        <v>33.215125624771694</v>
      </c>
      <c r="Z10" s="11" t="str" cm="1">
        <f t="array" ref="Z10">IFERROR(AVERAGE(_xlfn._xlws.FILTER($C:$C,($F:$F=Z$2)*($B:$B=$J10))),"")</f>
        <v/>
      </c>
      <c r="AA10" s="11" cm="1">
        <f t="array" ref="AA10">IFERROR(AVERAGE(_xlfn._xlws.FILTER($C:$C,($F:$F=AA$2)*($B:$B=$J10))),"")</f>
        <v>10.516462162507358</v>
      </c>
      <c r="AB10" s="11" cm="1">
        <f t="array" ref="AB10">IFERROR(AVERAGE(_xlfn._xlws.FILTER($C:$C,($F:$F=AB$2)*($B:$B=$J10))),"")</f>
        <v>30.5</v>
      </c>
      <c r="AC10" s="11" cm="1">
        <f t="array" ref="AC10">IFERROR(AVERAGE(_xlfn._xlws.FILTER($C:$C,($F:$F=AC$2)*($B:$B=$J10))),"")</f>
        <v>51.015455286976049</v>
      </c>
      <c r="AD10" s="11" cm="1">
        <f t="array" ref="AD10">IFERROR(AVERAGE(_xlfn._xlws.FILTER($C:$C,($F:$F=AD$2)*($B:$B=$J10))),"")</f>
        <v>40.2065492909502</v>
      </c>
      <c r="AE10" s="11" cm="1">
        <f t="array" ref="AE10">IFERROR(AVERAGE(_xlfn._xlws.FILTER($C:$C,($F:$F=AE$2)*($B:$B=$J10))),"")</f>
        <v>30.834812317259427</v>
      </c>
      <c r="AF10" s="11" cm="1">
        <f t="array" ref="AF10">IFERROR(AVERAGE(_xlfn._xlws.FILTER($C:$C,($F:$F=AF$2)*($B:$B=$J10))),"")</f>
        <v>54.612036489497598</v>
      </c>
      <c r="AG10" s="11" t="str" cm="1">
        <f t="array" ref="AG10">IFERROR(AVERAGE(_xlfn._xlws.FILTER($C:$C,($F:$F=AG$2)*($B:$B=$J10))),"")</f>
        <v/>
      </c>
      <c r="AH10" s="11" cm="1">
        <f t="array" ref="AH10">IFERROR(AVERAGE(_xlfn._xlws.FILTER($C:$C,($F:$F=AH$2)*($B:$B=$J10))),"")</f>
        <v>25.172324664938248</v>
      </c>
      <c r="AI10" s="11" cm="1">
        <f t="array" ref="AI10">IFERROR(AVERAGE(_xlfn._xlws.FILTER($C:$C,($F:$F=AI$2)*($B:$B=$J10))),"")</f>
        <v>41.878638602776498</v>
      </c>
      <c r="AJ10" s="11" cm="1">
        <f t="array" ref="AJ10">IFERROR(AVERAGE(_xlfn._xlws.FILTER($C:$C,($F:$F=AJ$2)*($B:$B=$J10))),"")</f>
        <v>17.621282674609766</v>
      </c>
      <c r="AK10" s="11" cm="1">
        <f t="array" ref="AK10">IFERROR(AVERAGE(_xlfn._xlws.FILTER($C:$C,($F:$F=AK$2)*($B:$B=$J10))),"")</f>
        <v>48.623738452338799</v>
      </c>
      <c r="AL10" s="11" cm="1">
        <f t="array" ref="AL10">IFERROR(AVERAGE(_xlfn._xlws.FILTER($C:$C,($F:$F=AL$2)*($B:$B=$J10))),"")</f>
        <v>40.163528138528136</v>
      </c>
      <c r="AM10" s="11" cm="1">
        <f t="array" ref="AM10">IFERROR(AVERAGE(_xlfn._xlws.FILTER($C:$C,($F:$F=AM$2)*($B:$B=$J10))),"")</f>
        <v>15.991153239304001</v>
      </c>
      <c r="AN10" s="11" cm="1">
        <f t="array" ref="AN10">IFERROR(AVERAGE(_xlfn._xlws.FILTER($C:$C,($F:$F=AN$2)*($B:$B=$J10))),"")</f>
        <v>61</v>
      </c>
      <c r="AO10" s="11" cm="1">
        <f t="array" ref="AO10">IFERROR(AVERAGE(_xlfn._xlws.FILTER($C:$C,($F:$F=AO$2)*($B:$B=$J10))),"")</f>
        <v>22.527697190365849</v>
      </c>
      <c r="AP10" s="11" t="str" cm="1">
        <f t="array" ref="AP10">IFERROR(AVERAGE(_xlfn._xlws.FILTER($C:$C,($F:$F=AP$2)*($B:$B=$J10))),"")</f>
        <v/>
      </c>
      <c r="AQ10" s="11" cm="1">
        <f t="array" ref="AQ10">IFERROR(AVERAGE(_xlfn._xlws.FILTER($C:$C,($F:$F=AQ$2)*($B:$B=$J10))),"")</f>
        <v>23.494800218938135</v>
      </c>
      <c r="AR10" s="11" cm="1">
        <f t="array" ref="AR10">IFERROR(AVERAGE(_xlfn._xlws.FILTER($C:$C,($F:$F=AR$2)*($B:$B=$J10))),"")</f>
        <v>30.164571521516859</v>
      </c>
      <c r="AS10" s="11" cm="1">
        <f t="array" ref="AS10">IFERROR(AVERAGE(_xlfn._xlws.FILTER($C:$C,($F:$F=AS$2)*($B:$B=$J10))),"")</f>
        <v>14.721380855566199</v>
      </c>
      <c r="AT10" s="11" cm="1">
        <f t="array" ref="AT10">IFERROR(AVERAGE(_xlfn._xlws.FILTER($C:$C,($F:$F=AT$2)*($B:$B=$J10))),"")</f>
        <v>31.978166662168004</v>
      </c>
      <c r="AU10" s="11" cm="1">
        <f t="array" ref="AU10">IFERROR(AVERAGE(_xlfn._xlws.FILTER($C:$C,($F:$F=AU$2)*($B:$B=$J10))),"")</f>
        <v>53.510187525809599</v>
      </c>
      <c r="AV10" s="11" cm="1">
        <f t="array" ref="AV10">IFERROR(AVERAGE(_xlfn._xlws.FILTER($C:$C,($F:$F=AV$2)*($B:$B=$J10))),"")</f>
        <v>25.136435986614369</v>
      </c>
      <c r="AW10" s="11" cm="1">
        <f t="array" ref="AW10">IFERROR(AVERAGE(_xlfn._xlws.FILTER($C:$C,($F:$F=AW$2)*($B:$B=$J10))),"")</f>
        <v>56.193869155190299</v>
      </c>
      <c r="AX10" s="11" t="str" cm="1">
        <f t="array" ref="AX10">IFERROR(AVERAGE(_xlfn._xlws.FILTER($C:$C,($F:$F=AX$2)*($B:$B=$J10))),"")</f>
        <v/>
      </c>
      <c r="AY10" s="11" cm="1">
        <f t="array" ref="AY10">IFERROR(AVERAGE(_xlfn._xlws.FILTER($C:$C,($F:$F=AY$2)*($B:$B=$J10))),"")</f>
        <v>14.3366825399177</v>
      </c>
      <c r="AZ10" s="11" cm="1">
        <f t="array" ref="AZ10">IFERROR(AVERAGE(_xlfn._xlws.FILTER($C:$C,($F:$F=AZ$2)*($B:$B=$J10))),"")</f>
        <v>62.07775458359</v>
      </c>
      <c r="BA10" s="11" cm="1">
        <f t="array" ref="BA10">IFERROR(AVERAGE(_xlfn._xlws.FILTER($C:$C,($F:$F=BA$2)*($B:$B=$J10))),"")</f>
        <v>17.23350196585762</v>
      </c>
      <c r="BB10" s="11" cm="1">
        <f t="array" ref="BB10">IFERROR(AVERAGE(_xlfn._xlws.FILTER($C:$C,($F:$F=BB$2)*($B:$B=$J10))),"")</f>
        <v>58.901293190307946</v>
      </c>
      <c r="BC10" s="11" cm="1">
        <f t="array" ref="BC10">IFERROR(AVERAGE(_xlfn._xlws.FILTER($C:$C,($F:$F=BC$2)*($B:$B=$J10))),"")</f>
        <v>56.488036775609103</v>
      </c>
      <c r="BD10" s="11" cm="1">
        <f t="array" ref="BD10">IFERROR(AVERAGE(_xlfn._xlws.FILTER($C:$C,($F:$F=BD$2)*($B:$B=$J10))),"")</f>
        <v>41.443393095483401</v>
      </c>
      <c r="BE10" s="11" cm="1">
        <f t="array" ref="BE10">IFERROR(AVERAGE(_xlfn._xlws.FILTER($C:$C,($F:$F=BE$2)*($B:$B=$J10))),"")</f>
        <v>53.313927451858504</v>
      </c>
      <c r="BF10" s="11" cm="1">
        <f t="array" ref="BF10">IFERROR(AVERAGE(_xlfn._xlws.FILTER($C:$C,($F:$F=BF$2)*($B:$B=$J10))),"")</f>
        <v>25.795356003662771</v>
      </c>
      <c r="BG10" s="11" cm="1">
        <f t="array" ref="BG10">IFERROR(AVERAGE(_xlfn._xlws.FILTER($C:$C,($F:$F=BG$2)*($B:$B=$J10))),"")</f>
        <v>29.981428018772977</v>
      </c>
      <c r="BH10" s="11" t="str" cm="1">
        <f t="array" ref="BH10">IFERROR(AVERAGE(_xlfn._xlws.FILTER($C:$C,($F:$F=BH$2)*($B:$B=$J10))),"")</f>
        <v/>
      </c>
      <c r="BI10" s="11" cm="1">
        <f t="array" ref="BI10">IFERROR(AVERAGE(_xlfn._xlws.FILTER($C:$C,($F:$F=BI$2)*($B:$B=$J10))),"")</f>
        <v>35.525972161969101</v>
      </c>
      <c r="BJ10" s="11" cm="1">
        <f t="array" ref="BJ10">IFERROR(AVERAGE(_xlfn._xlws.FILTER($C:$C,($F:$F=BJ$2)*($B:$B=$J10))),"")</f>
        <v>50.213524801726997</v>
      </c>
      <c r="BK10" s="11" cm="1">
        <f t="array" ref="BK10">IFERROR(AVERAGE(_xlfn._xlws.FILTER($C:$C,($F:$F=BK$2)*($B:$B=$J10))),"")</f>
        <v>12.307651089860499</v>
      </c>
      <c r="BL10" s="11" cm="1">
        <f t="array" ref="BL10">IFERROR(AVERAGE(_xlfn._xlws.FILTER($C:$C,($F:$F=BL$2)*($B:$B=$J10))),"")</f>
        <v>50.145251014553999</v>
      </c>
      <c r="BM10" s="11" t="str" cm="1">
        <f t="array" ref="BM10">IFERROR(AVERAGE(_xlfn._xlws.FILTER($C:$C,($F:$F=BM$2)*($B:$B=$J10))),"")</f>
        <v/>
      </c>
      <c r="BN10" s="11" t="str" cm="1">
        <f t="array" ref="BN10">IFERROR(AVERAGE(_xlfn._xlws.FILTER($C:$C,($F:$F=BN$2)*($B:$B=$J10))),"")</f>
        <v/>
      </c>
      <c r="BO10" s="11" cm="1">
        <f t="array" ref="BO10">IFERROR(AVERAGE(_xlfn._xlws.FILTER($C:$C,($F:$F=BO$2)*($B:$B=$J10))),"")</f>
        <v>15.4423460012045</v>
      </c>
      <c r="BP10" s="11" cm="1">
        <f t="array" ref="BP10">IFERROR(AVERAGE(_xlfn._xlws.FILTER($C:$C,($F:$F=BP$2)*($B:$B=$J10))),"")</f>
        <v>50.059988004065701</v>
      </c>
      <c r="BQ10" s="11" t="str" cm="1">
        <f t="array" ref="BQ10">IFERROR(AVERAGE(_xlfn._xlws.FILTER($C:$C,($F:$F=BQ$2)*($B:$B=$J10))),"")</f>
        <v/>
      </c>
      <c r="BR10" s="11" cm="1">
        <f t="array" ref="BR10">IFERROR(AVERAGE(_xlfn._xlws.FILTER($C:$C,($F:$F=BR$2)*($B:$B=$J10))),"")</f>
        <v>11.888813612951532</v>
      </c>
      <c r="BS10" s="11" cm="1">
        <f t="array" ref="BS10">IFERROR(AVERAGE(_xlfn._xlws.FILTER($C:$C,($F:$F=BS$2)*($B:$B=$J10))),"")</f>
        <v>49.174962968066403</v>
      </c>
      <c r="BT10" s="11" cm="1">
        <f t="array" ref="BT10">IFERROR(AVERAGE(_xlfn._xlws.FILTER($C:$C,($F:$F=BT$2)*($B:$B=$J10))),"")</f>
        <v>37.713950762016395</v>
      </c>
      <c r="BU10" s="11" t="str" cm="1">
        <f t="array" ref="BU10">IFERROR(AVERAGE(_xlfn._xlws.FILTER($C:$C,($F:$F=BU$2)*($B:$B=$J10))),"")</f>
        <v/>
      </c>
      <c r="BV10" s="11" t="str" cm="1">
        <f t="array" ref="BV10">IFERROR(AVERAGE(_xlfn._xlws.FILTER($C:$C,($F:$F=BV$2)*($B:$B=$J10))),"")</f>
        <v/>
      </c>
      <c r="BW10" s="11" cm="1">
        <f t="array" ref="BW10">IFERROR(AVERAGE(_xlfn._xlws.FILTER($C:$C,($F:$F=BW$2)*($B:$B=$J10))),"")</f>
        <v>45.562249818329001</v>
      </c>
      <c r="BX10" s="11" cm="1">
        <f t="array" ref="BX10">IFERROR(AVERAGE(_xlfn._xlws.FILTER($C:$C,($F:$F=BX$2)*($B:$B=$J10))),"")</f>
        <v>25.483047202734561</v>
      </c>
      <c r="BY10" s="11" cm="1">
        <f t="array" ref="BY10">IFERROR(AVERAGE(_xlfn._xlws.FILTER($C:$C,($F:$F=BY$2)*($B:$B=$J10))),"")</f>
        <v>13.4864444732696</v>
      </c>
      <c r="BZ10" s="11" cm="1">
        <f t="array" ref="BZ10">IFERROR(AVERAGE(_xlfn._xlws.FILTER($C:$C,($F:$F=BZ$2)*($B:$B=$J10))),"")</f>
        <v>26.8696820420958</v>
      </c>
      <c r="CA10" s="11" cm="1">
        <f t="array" ref="CA10">IFERROR(AVERAGE(_xlfn._xlws.FILTER($C:$C,($F:$F=CA$2)*($B:$B=$J10))),"")</f>
        <v>24.00008711242155</v>
      </c>
      <c r="CB10" s="11" cm="1">
        <f t="array" ref="CB10">IFERROR(AVERAGE(_xlfn._xlws.FILTER($C:$C,($F:$F=CB$2)*($B:$B=$J10))),"")</f>
        <v>77.055798284052599</v>
      </c>
      <c r="CC10" s="11" t="str" cm="1">
        <f t="array" ref="CC10">IFERROR(AVERAGE(_xlfn._xlws.FILTER($C:$C,($F:$F=CC$2)*($B:$B=$J10))),"")</f>
        <v/>
      </c>
      <c r="CD10" s="11" cm="1">
        <f t="array" ref="CD10">IFERROR(AVERAGE(_xlfn._xlws.FILTER($C:$C,($F:$F=CD$2)*($B:$B=$J10))),"")</f>
        <v>19.6326532011519</v>
      </c>
      <c r="CE10" s="11" cm="1">
        <f t="array" ref="CE10">IFERROR(AVERAGE(_xlfn._xlws.FILTER($C:$C,($F:$F=CE$2)*($B:$B=$J10))),"")</f>
        <v>60.129670802852203</v>
      </c>
      <c r="CF10" s="11" t="str" cm="1">
        <f t="array" ref="CF10">IFERROR(AVERAGE(_xlfn._xlws.FILTER($C:$C,($F:$F=CF$2)*($B:$B=$J10))),"")</f>
        <v/>
      </c>
      <c r="CG10" s="11" t="str" cm="1">
        <f t="array" ref="CG10">IFERROR(AVERAGE(_xlfn._xlws.FILTER($C:$C,($F:$F=CG$2)*($B:$B=$J10))),"")</f>
        <v/>
      </c>
      <c r="CH10" s="11" cm="1">
        <f t="array" ref="CH10">IFERROR(AVERAGE(_xlfn._xlws.FILTER($C:$C,($F:$F=CH$2)*($B:$B=$J10))),"")</f>
        <v>16.6031133786888</v>
      </c>
      <c r="CI10" s="11" cm="1">
        <f t="array" ref="CI10">IFERROR(AVERAGE(_xlfn._xlws.FILTER($C:$C,($F:$F=CI$2)*($B:$B=$J10))),"")</f>
        <v>49.734100973966122</v>
      </c>
      <c r="CJ10" s="11" cm="1">
        <f t="array" ref="CJ10">IFERROR(AVERAGE(_xlfn._xlws.FILTER($C:$C,($F:$F=CJ$2)*($B:$B=$J10))),"")</f>
        <v>60.787115209767499</v>
      </c>
      <c r="CK10" s="11" cm="1">
        <f t="array" ref="CK10">IFERROR(AVERAGE(_xlfn._xlws.FILTER($C:$C,($F:$F=CK$2)*($B:$B=$J10))),"")</f>
        <v>29.972218494188766</v>
      </c>
      <c r="CL10" s="11" cm="1">
        <f t="array" ref="CL10">IFERROR(AVERAGE(_xlfn._xlws.FILTER($C:$C,($F:$F=CL$2)*($B:$B=$J10))),"")</f>
        <v>46.478260869565197</v>
      </c>
      <c r="CM10" s="11" cm="1">
        <f t="array" ref="CM10">IFERROR(AVERAGE(_xlfn._xlws.FILTER($C:$C,($F:$F=CM$2)*($B:$B=$J10))),"")</f>
        <v>45.231441673832002</v>
      </c>
      <c r="CN10" s="11" cm="1">
        <f t="array" ref="CN10">IFERROR(AVERAGE(_xlfn._xlws.FILTER($C:$C,($F:$F=CN$2)*($B:$B=$J10))),"")</f>
        <v>15.01428781543504</v>
      </c>
      <c r="CO10" s="11" cm="1">
        <f t="array" ref="CO10">IFERROR(AVERAGE(_xlfn._xlws.FILTER($C:$C,($F:$F=CO$2)*($B:$B=$J10))),"")</f>
        <v>43.3518929101906</v>
      </c>
      <c r="CP10" s="11" cm="1">
        <f t="array" ref="CP10">IFERROR(AVERAGE(_xlfn._xlws.FILTER($C:$C,($F:$F=CP$2)*($B:$B=$J10))),"")</f>
        <v>48.259884582754502</v>
      </c>
      <c r="CQ10" s="11" cm="1">
        <f t="array" ref="CQ10">IFERROR(AVERAGE(_xlfn._xlws.FILTER($C:$C,($F:$F=CQ$2)*($B:$B=$J10))),"")</f>
        <v>13.086951500936998</v>
      </c>
      <c r="CR10" s="11" cm="1">
        <f t="array" ref="CR10">IFERROR(AVERAGE(_xlfn._xlws.FILTER($C:$C,($F:$F=CR$2)*($B:$B=$J10))),"")</f>
        <v>30.871058255162978</v>
      </c>
      <c r="CS10" s="11" cm="1">
        <f t="array" ref="CS10">IFERROR(AVERAGE(_xlfn._xlws.FILTER($C:$C,($F:$F=CS$2)*($B:$B=$J10))),"")</f>
        <v>71.530662919023598</v>
      </c>
      <c r="CT10" s="11" cm="1">
        <f t="array" ref="CT10">IFERROR(AVERAGE(_xlfn._xlws.FILTER($C:$C,($F:$F=CT$2)*($B:$B=$J10))),"")</f>
        <v>8.5717915393699649</v>
      </c>
      <c r="CU10" s="11" cm="1">
        <f t="array" ref="CU10">IFERROR(AVERAGE(_xlfn._xlws.FILTER($C:$C,($F:$F=CU$2)*($B:$B=$J10))),"")</f>
        <v>7.8349397834474832</v>
      </c>
      <c r="CV10" s="11" cm="1">
        <f t="array" ref="CV10">IFERROR(AVERAGE(_xlfn._xlws.FILTER($C:$C,($F:$F=CV$2)*($B:$B=$J10))),"")</f>
        <v>57.221171281984148</v>
      </c>
      <c r="CW10" s="11" cm="1">
        <f t="array" ref="CW10">IFERROR(AVERAGE(_xlfn._xlws.FILTER($C:$C,($F:$F=CW$2)*($B:$B=$J10))),"")</f>
        <v>15.629618566674401</v>
      </c>
      <c r="CX10" s="11" cm="1">
        <f t="array" ref="CX10">IFERROR(AVERAGE(_xlfn._xlws.FILTER($C:$C,($F:$F=CX$2)*($B:$B=$J10))),"")</f>
        <v>34.067283384726501</v>
      </c>
      <c r="CY10" s="11" cm="1">
        <f t="array" ref="CY10">IFERROR(AVERAGE(_xlfn._xlws.FILTER($C:$C,($F:$F=CY$2)*($B:$B=$J10))),"")</f>
        <v>18.4113300492611</v>
      </c>
      <c r="CZ10" s="11" cm="1">
        <f t="array" ref="CZ10">IFERROR(AVERAGE(_xlfn._xlws.FILTER($C:$C,($F:$F=CZ$2)*($B:$B=$J10))),"")</f>
        <v>34.209085933223903</v>
      </c>
      <c r="DA10" s="11" cm="1">
        <f t="array" ref="DA10">IFERROR(AVERAGE(_xlfn._xlws.FILTER($C:$C,($F:$F=DA$2)*($B:$B=$J10))),"")</f>
        <v>67.847149013987419</v>
      </c>
      <c r="DB10" s="11" cm="1">
        <f t="array" ref="DB10">IFERROR(AVERAGE(_xlfn._xlws.FILTER($C:$C,($F:$F=DB$2)*($B:$B=$J10))),"")</f>
        <v>21.103656640156402</v>
      </c>
      <c r="DC10" s="11" cm="1">
        <f t="array" ref="DC10">IFERROR(AVERAGE(_xlfn._xlws.FILTER($C:$C,($F:$F=DC$2)*($B:$B=$J10))),"")</f>
        <v>42.914223941475697</v>
      </c>
      <c r="DD10" s="11" cm="1">
        <f t="array" ref="DD10">IFERROR(AVERAGE(_xlfn._xlws.FILTER($C:$C,($F:$F=DD$2)*($B:$B=$J10))),"")</f>
        <v>17.2423884150415</v>
      </c>
      <c r="DE10" s="11" t="str" cm="1">
        <f t="array" ref="DE10">IFERROR(AVERAGE(_xlfn._xlws.FILTER($C:$C,($F:$F=DE$2)*($B:$B=$J10))),"")</f>
        <v/>
      </c>
      <c r="DF10" s="11" cm="1">
        <f t="array" ref="DF10">IFERROR(AVERAGE(_xlfn._xlws.FILTER($C:$C,($F:$F=DF$2)*($B:$B=$J10))),"")</f>
        <v>33.734619221815798</v>
      </c>
      <c r="DG10" s="11" cm="1">
        <f t="array" ref="DG10">IFERROR(AVERAGE(_xlfn._xlws.FILTER($C:$C,($F:$F=DG$2)*($B:$B=$J10))),"")</f>
        <v>32.755761641463629</v>
      </c>
      <c r="DH10" s="11" cm="1">
        <f t="array" ref="DH10">IFERROR(AVERAGE(_xlfn._xlws.FILTER($C:$C,($F:$F=DH$2)*($B:$B=$J10))),"")</f>
        <v>59.712901659466546</v>
      </c>
      <c r="DI10" s="11" cm="1">
        <f t="array" ref="DI10">IFERROR(AVERAGE(_xlfn._xlws.FILTER($C:$C,($F:$F=DI$2)*($B:$B=$J10))),"")</f>
        <v>24.9247054654974</v>
      </c>
      <c r="DJ10" s="11" t="str" cm="1">
        <f t="array" ref="DJ10">IFERROR(AVERAGE(_xlfn._xlws.FILTER($C:$C,($F:$F=DJ$2)*($B:$B=$J10))),"")</f>
        <v/>
      </c>
      <c r="DK10" s="11" cm="1">
        <f t="array" ref="DK10">IFERROR(AVERAGE(_xlfn._xlws.FILTER($C:$C,($F:$F=DK$2)*($B:$B=$J10))),"")</f>
        <v>20.013256630761227</v>
      </c>
      <c r="DL10" s="11" t="str" cm="1">
        <f t="array" ref="DL10">IFERROR(AVERAGE(_xlfn._xlws.FILTER($C:$C,($F:$F=DL$2)*($B:$B=$J10))),"")</f>
        <v/>
      </c>
      <c r="DM10" s="11" cm="1">
        <f t="array" ref="DM10">IFERROR(AVERAGE(_xlfn._xlws.FILTER($C:$C,($F:$F=DM$2)*($B:$B=$J10))),"")</f>
        <v>37.5846771169726</v>
      </c>
      <c r="DN10" s="11" cm="1">
        <f t="array" ref="DN10">IFERROR(AVERAGE(_xlfn._xlws.FILTER($C:$C,($F:$F=DN$2)*($B:$B=$J10))),"")</f>
        <v>18.419489007724302</v>
      </c>
      <c r="DO10" s="11" cm="1">
        <f t="array" ref="DO10">IFERROR(AVERAGE(_xlfn._xlws.FILTER($C:$C,($F:$F=DO$2)*($B:$B=$J10))),"")</f>
        <v>18.111468428216014</v>
      </c>
      <c r="DP10" s="11" t="str" cm="1">
        <f t="array" ref="DP10">IFERROR(AVERAGE(_xlfn._xlws.FILTER($C:$C,($F:$F=DP$2)*($B:$B=$J10))),"")</f>
        <v/>
      </c>
      <c r="DQ10" s="11" cm="1">
        <f t="array" ref="DQ10">IFERROR(AVERAGE(_xlfn._xlws.FILTER($C:$C,($F:$F=DQ$2)*($B:$B=$J10))),"")</f>
        <v>4.0892119882377251</v>
      </c>
      <c r="DR10" s="11" cm="1">
        <f t="array" ref="DR10">IFERROR(AVERAGE(_xlfn._xlws.FILTER($C:$C,($F:$F=DR$2)*($B:$B=$J10))),"")</f>
        <v>92.390131457549231</v>
      </c>
      <c r="DS10" s="11" cm="1">
        <f t="array" ref="DS10">IFERROR(AVERAGE(_xlfn._xlws.FILTER($C:$C,($F:$F=DS$2)*($B:$B=$J10))),"")</f>
        <v>33.669651938380923</v>
      </c>
      <c r="DT10" s="11" cm="1">
        <f t="array" ref="DT10">IFERROR(AVERAGE(_xlfn._xlws.FILTER($C:$C,($F:$F=DT$2)*($B:$B=$J10))),"")</f>
        <v>59.978875649241949</v>
      </c>
      <c r="DU10" s="11" cm="1">
        <f t="array" ref="DU10">IFERROR(AVERAGE(_xlfn._xlws.FILTER($C:$C,($F:$F=DU$2)*($B:$B=$J10))),"")</f>
        <v>34.8393048318501</v>
      </c>
      <c r="DV10" s="11" t="str" cm="1">
        <f t="array" ref="DV10">IFERROR(AVERAGE(_xlfn._xlws.FILTER($C:$C,($F:$F=DV$2)*($B:$B=$J10))),"")</f>
        <v/>
      </c>
      <c r="DW10" s="11" t="str" cm="1">
        <f t="array" ref="DW10">IFERROR(AVERAGE(_xlfn._xlws.FILTER($C:$C,($F:$F=DW$2)*($B:$B=$J10))),"")</f>
        <v/>
      </c>
      <c r="DX10" s="11" cm="1">
        <f t="array" ref="DX10">IFERROR(AVERAGE(_xlfn._xlws.FILTER($C:$C,($F:$F=DX$2)*($B:$B=$J10))),"")</f>
        <v>10.790183970871015</v>
      </c>
      <c r="DY10" s="11" t="str" cm="1">
        <f t="array" ref="DY10">IFERROR(AVERAGE(_xlfn._xlws.FILTER($C:$C,($F:$F=DY$2)*($B:$B=$J10))),"")</f>
        <v/>
      </c>
      <c r="EB10">
        <f t="shared" si="0"/>
        <v>92.390131457549231</v>
      </c>
      <c r="EC10" t="str" cm="1">
        <f t="array" ref="EC10">INDEX($K$2:$DY$2,0,MATCH(EB10,K10:DY10,0))</f>
        <v>United Arab Emirates</v>
      </c>
      <c r="EF10">
        <f t="shared" si="1"/>
        <v>4.0892119882377251</v>
      </c>
      <c r="EG10" t="str" cm="1">
        <f t="array" ref="EG10">INDEX($K$2:$DY$2,0,MATCH($EF10,$K10:$DY10,0))</f>
        <v>Ukraine</v>
      </c>
    </row>
    <row r="11" spans="1:137" x14ac:dyDescent="0.2">
      <c r="A11" s="3">
        <v>49903148</v>
      </c>
      <c r="B11" s="2">
        <v>2020</v>
      </c>
      <c r="C11" s="2">
        <v>81.25</v>
      </c>
      <c r="D11" s="2" t="s">
        <v>15</v>
      </c>
      <c r="E11" s="2" t="s">
        <v>687</v>
      </c>
      <c r="F11" s="4" t="s">
        <v>1014</v>
      </c>
      <c r="J11" s="11">
        <v>2018</v>
      </c>
      <c r="K11" s="11" cm="1">
        <f t="array" ref="K11">IFERROR(AVERAGE(_xlfn._xlws.FILTER($C:$C,($F:$F=K$2)*($B:$B=$J11))),"")</f>
        <v>24.5472963471701</v>
      </c>
      <c r="L11" s="11" cm="1">
        <f t="array" ref="L11">IFERROR(AVERAGE(_xlfn._xlws.FILTER($C:$C,($F:$F=L$2)*($B:$B=$J11))),"")</f>
        <v>19.7407947815638</v>
      </c>
      <c r="M11" s="11" cm="1">
        <f t="array" ref="M11">IFERROR(AVERAGE(_xlfn._xlws.FILTER($C:$C,($F:$F=M$2)*($B:$B=$J11))),"")</f>
        <v>47.471820287404249</v>
      </c>
      <c r="N11" s="11" cm="1">
        <f t="array" ref="N11">IFERROR(AVERAGE(_xlfn._xlws.FILTER($C:$C,($F:$F=N$2)*($B:$B=$J11))),"")</f>
        <v>16.4799828955571</v>
      </c>
      <c r="O11" s="11" cm="1">
        <f t="array" ref="O11">IFERROR(AVERAGE(_xlfn._xlws.FILTER($C:$C,($F:$F=O$2)*($B:$B=$J11))),"")</f>
        <v>55.556140500950576</v>
      </c>
      <c r="P11" s="11" cm="1">
        <f t="array" ref="P11">IFERROR(AVERAGE(_xlfn._xlws.FILTER($C:$C,($F:$F=P$2)*($B:$B=$J11))),"")</f>
        <v>35.328130759226234</v>
      </c>
      <c r="Q11" s="11" cm="1">
        <f t="array" ref="Q11">IFERROR(AVERAGE(_xlfn._xlws.FILTER($C:$C,($F:$F=Q$2)*($B:$B=$J11))),"")</f>
        <v>14.080134256345699</v>
      </c>
      <c r="R11" s="11" cm="1">
        <f t="array" ref="R11">IFERROR(AVERAGE(_xlfn._xlws.FILTER($C:$C,($F:$F=R$2)*($B:$B=$J11))),"")</f>
        <v>41.300762210861599</v>
      </c>
      <c r="S11" s="11" cm="1">
        <f t="array" ref="S11">IFERROR(AVERAGE(_xlfn._xlws.FILTER($C:$C,($F:$F=S$2)*($B:$B=$J11))),"")</f>
        <v>27.991546917157901</v>
      </c>
      <c r="T11" s="11" cm="1">
        <f t="array" ref="T11">IFERROR(AVERAGE(_xlfn._xlws.FILTER($C:$C,($F:$F=T$2)*($B:$B=$J11))),"")</f>
        <v>14.1238910399723</v>
      </c>
      <c r="U11" s="11" cm="1">
        <f t="array" ref="U11">IFERROR(AVERAGE(_xlfn._xlws.FILTER($C:$C,($F:$F=U$2)*($B:$B=$J11))),"")</f>
        <v>55.227399535469146</v>
      </c>
      <c r="V11" s="11" cm="1">
        <f t="array" ref="V11">IFERROR(AVERAGE(_xlfn._xlws.FILTER($C:$C,($F:$F=V$2)*($B:$B=$J11))),"")</f>
        <v>43.105322265701503</v>
      </c>
      <c r="W11" s="11" cm="1">
        <f t="array" ref="W11">IFERROR(AVERAGE(_xlfn._xlws.FILTER($C:$C,($F:$F=W$2)*($B:$B=$J11))),"")</f>
        <v>24.663203710052848</v>
      </c>
      <c r="X11" s="11" cm="1">
        <f t="array" ref="X11">IFERROR(AVERAGE(_xlfn._xlws.FILTER($C:$C,($F:$F=X$2)*($B:$B=$J11))),"")</f>
        <v>58.300328311262597</v>
      </c>
      <c r="Y11" s="11" cm="1">
        <f t="array" ref="Y11">IFERROR(AVERAGE(_xlfn._xlws.FILTER($C:$C,($F:$F=Y$2)*($B:$B=$J11))),"")</f>
        <v>35.226098398403551</v>
      </c>
      <c r="Z11" s="11" cm="1">
        <f t="array" ref="Z11">IFERROR(AVERAGE(_xlfn._xlws.FILTER($C:$C,($F:$F=Z$2)*($B:$B=$J11))),"")</f>
        <v>93.732780446286</v>
      </c>
      <c r="AA11" s="11" cm="1">
        <f t="array" ref="AA11">IFERROR(AVERAGE(_xlfn._xlws.FILTER($C:$C,($F:$F=AA$2)*($B:$B=$J11))),"")</f>
        <v>11.683590011302439</v>
      </c>
      <c r="AB11" s="11" cm="1">
        <f t="array" ref="AB11">IFERROR(AVERAGE(_xlfn._xlws.FILTER($C:$C,($F:$F=AB$2)*($B:$B=$J11))),"")</f>
        <v>33.6666666666667</v>
      </c>
      <c r="AC11" s="11" cm="1">
        <f t="array" ref="AC11">IFERROR(AVERAGE(_xlfn._xlws.FILTER($C:$C,($F:$F=AC$2)*($B:$B=$J11))),"")</f>
        <v>57.113330839947743</v>
      </c>
      <c r="AD11" s="11" cm="1">
        <f t="array" ref="AD11">IFERROR(AVERAGE(_xlfn._xlws.FILTER($C:$C,($F:$F=AD$2)*($B:$B=$J11))),"")</f>
        <v>41.343391781070203</v>
      </c>
      <c r="AE11" s="11" cm="1">
        <f t="array" ref="AE11">IFERROR(AVERAGE(_xlfn._xlws.FILTER($C:$C,($F:$F=AE$2)*($B:$B=$J11))),"")</f>
        <v>34.298707222937139</v>
      </c>
      <c r="AF11" s="11" cm="1">
        <f t="array" ref="AF11">IFERROR(AVERAGE(_xlfn._xlws.FILTER($C:$C,($F:$F=AF$2)*($B:$B=$J11))),"")</f>
        <v>77.489833724150103</v>
      </c>
      <c r="AG11" s="11" t="str" cm="1">
        <f t="array" ref="AG11">IFERROR(AVERAGE(_xlfn._xlws.FILTER($C:$C,($F:$F=AG$2)*($B:$B=$J11))),"")</f>
        <v/>
      </c>
      <c r="AH11" s="11" cm="1">
        <f t="array" ref="AH11">IFERROR(AVERAGE(_xlfn._xlws.FILTER($C:$C,($F:$F=AH$2)*($B:$B=$J11))),"")</f>
        <v>25.450432310241617</v>
      </c>
      <c r="AI11" s="11" cm="1">
        <f t="array" ref="AI11">IFERROR(AVERAGE(_xlfn._xlws.FILTER($C:$C,($F:$F=AI$2)*($B:$B=$J11))),"")</f>
        <v>47.111604188563248</v>
      </c>
      <c r="AJ11" s="11" cm="1">
        <f t="array" ref="AJ11">IFERROR(AVERAGE(_xlfn._xlws.FILTER($C:$C,($F:$F=AJ$2)*($B:$B=$J11))),"")</f>
        <v>20.584897043966468</v>
      </c>
      <c r="AK11" s="11" cm="1">
        <f t="array" ref="AK11">IFERROR(AVERAGE(_xlfn._xlws.FILTER($C:$C,($F:$F=AK$2)*($B:$B=$J11))),"")</f>
        <v>61.392054350417503</v>
      </c>
      <c r="AL11" s="11" cm="1">
        <f t="array" ref="AL11">IFERROR(AVERAGE(_xlfn._xlws.FILTER($C:$C,($F:$F=AL$2)*($B:$B=$J11))),"")</f>
        <v>40.340476190476203</v>
      </c>
      <c r="AM11" s="11" cm="1">
        <f t="array" ref="AM11">IFERROR(AVERAGE(_xlfn._xlws.FILTER($C:$C,($F:$F=AM$2)*($B:$B=$J11))),"")</f>
        <v>16.4490400144837</v>
      </c>
      <c r="AN11" s="11" cm="1">
        <f t="array" ref="AN11">IFERROR(AVERAGE(_xlfn._xlws.FILTER($C:$C,($F:$F=AN$2)*($B:$B=$J11))),"")</f>
        <v>46.8888888888889</v>
      </c>
      <c r="AO11" s="11" cm="1">
        <f t="array" ref="AO11">IFERROR(AVERAGE(_xlfn._xlws.FILTER($C:$C,($F:$F=AO$2)*($B:$B=$J11))),"")</f>
        <v>26.388419372617001</v>
      </c>
      <c r="AP11" s="11" t="str" cm="1">
        <f t="array" ref="AP11">IFERROR(AVERAGE(_xlfn._xlws.FILTER($C:$C,($F:$F=AP$2)*($B:$B=$J11))),"")</f>
        <v/>
      </c>
      <c r="AQ11" s="11" cm="1">
        <f t="array" ref="AQ11">IFERROR(AVERAGE(_xlfn._xlws.FILTER($C:$C,($F:$F=AQ$2)*($B:$B=$J11))),"")</f>
        <v>26.38309615566418</v>
      </c>
      <c r="AR11" s="11" cm="1">
        <f t="array" ref="AR11">IFERROR(AVERAGE(_xlfn._xlws.FILTER($C:$C,($F:$F=AR$2)*($B:$B=$J11))),"")</f>
        <v>33.42875438135146</v>
      </c>
      <c r="AS11" s="11" cm="1">
        <f t="array" ref="AS11">IFERROR(AVERAGE(_xlfn._xlws.FILTER($C:$C,($F:$F=AS$2)*($B:$B=$J11))),"")</f>
        <v>16.687682432812601</v>
      </c>
      <c r="AT11" s="11" cm="1">
        <f t="array" ref="AT11">IFERROR(AVERAGE(_xlfn._xlws.FILTER($C:$C,($F:$F=AT$2)*($B:$B=$J11))),"")</f>
        <v>34.612606275806776</v>
      </c>
      <c r="AU11" s="11" t="str" cm="1">
        <f t="array" ref="AU11">IFERROR(AVERAGE(_xlfn._xlws.FILTER($C:$C,($F:$F=AU$2)*($B:$B=$J11))),"")</f>
        <v/>
      </c>
      <c r="AV11" s="11" cm="1">
        <f t="array" ref="AV11">IFERROR(AVERAGE(_xlfn._xlws.FILTER($C:$C,($F:$F=AV$2)*($B:$B=$J11))),"")</f>
        <v>34.321480778759678</v>
      </c>
      <c r="AW11" s="11" cm="1">
        <f t="array" ref="AW11">IFERROR(AVERAGE(_xlfn._xlws.FILTER($C:$C,($F:$F=AW$2)*($B:$B=$J11))),"")</f>
        <v>73.305537211518498</v>
      </c>
      <c r="AX11" s="11" cm="1">
        <f t="array" ref="AX11">IFERROR(AVERAGE(_xlfn._xlws.FILTER($C:$C,($F:$F=AX$2)*($B:$B=$J11))),"")</f>
        <v>37.5555555555556</v>
      </c>
      <c r="AY11" s="11" cm="1">
        <f t="array" ref="AY11">IFERROR(AVERAGE(_xlfn._xlws.FILTER($C:$C,($F:$F=AY$2)*($B:$B=$J11))),"")</f>
        <v>14.213766790917433</v>
      </c>
      <c r="AZ11" s="11" cm="1">
        <f t="array" ref="AZ11">IFERROR(AVERAGE(_xlfn._xlws.FILTER($C:$C,($F:$F=AZ$2)*($B:$B=$J11))),"")</f>
        <v>68.283680760682998</v>
      </c>
      <c r="BA11" s="11" cm="1">
        <f t="array" ref="BA11">IFERROR(AVERAGE(_xlfn._xlws.FILTER($C:$C,($F:$F=BA$2)*($B:$B=$J11))),"")</f>
        <v>13.305880830070587</v>
      </c>
      <c r="BB11" s="11" cm="1">
        <f t="array" ref="BB11">IFERROR(AVERAGE(_xlfn._xlws.FILTER($C:$C,($F:$F=BB$2)*($B:$B=$J11))),"")</f>
        <v>32.992226048008199</v>
      </c>
      <c r="BC11" s="11" cm="1">
        <f t="array" ref="BC11">IFERROR(AVERAGE(_xlfn._xlws.FILTER($C:$C,($F:$F=BC$2)*($B:$B=$J11))),"")</f>
        <v>27.544642779527567</v>
      </c>
      <c r="BD11" s="11" cm="1">
        <f t="array" ref="BD11">IFERROR(AVERAGE(_xlfn._xlws.FILTER($C:$C,($F:$F=BD$2)*($B:$B=$J11))),"")</f>
        <v>40.075298438934801</v>
      </c>
      <c r="BE11" s="11" cm="1">
        <f t="array" ref="BE11">IFERROR(AVERAGE(_xlfn._xlws.FILTER($C:$C,($F:$F=BE$2)*($B:$B=$J11))),"")</f>
        <v>65.655614864164448</v>
      </c>
      <c r="BF11" s="11" cm="1">
        <f t="array" ref="BF11">IFERROR(AVERAGE(_xlfn._xlws.FILTER($C:$C,($F:$F=BF$2)*($B:$B=$J11))),"")</f>
        <v>26.697303889636501</v>
      </c>
      <c r="BG11" s="11" cm="1">
        <f t="array" ref="BG11">IFERROR(AVERAGE(_xlfn._xlws.FILTER($C:$C,($F:$F=BG$2)*($B:$B=$J11))),"")</f>
        <v>33.054193720591428</v>
      </c>
      <c r="BH11" s="11" cm="1">
        <f t="array" ref="BH11">IFERROR(AVERAGE(_xlfn._xlws.FILTER($C:$C,($F:$F=BH$2)*($B:$B=$J11))),"")</f>
        <v>41.956239912456702</v>
      </c>
      <c r="BI11" s="11" cm="1">
        <f t="array" ref="BI11">IFERROR(AVERAGE(_xlfn._xlws.FILTER($C:$C,($F:$F=BI$2)*($B:$B=$J11))),"")</f>
        <v>41.481384639806599</v>
      </c>
      <c r="BJ11" s="11" cm="1">
        <f t="array" ref="BJ11">IFERROR(AVERAGE(_xlfn._xlws.FILTER($C:$C,($F:$F=BJ$2)*($B:$B=$J11))),"")</f>
        <v>45.393042735548697</v>
      </c>
      <c r="BK11" s="11" cm="1">
        <f t="array" ref="BK11">IFERROR(AVERAGE(_xlfn._xlws.FILTER($C:$C,($F:$F=BK$2)*($B:$B=$J11))),"")</f>
        <v>12.465708072237801</v>
      </c>
      <c r="BL11" s="11" cm="1">
        <f t="array" ref="BL11">IFERROR(AVERAGE(_xlfn._xlws.FILTER($C:$C,($F:$F=BL$2)*($B:$B=$J11))),"")</f>
        <v>65.744184781487306</v>
      </c>
      <c r="BM11" s="11" cm="1">
        <f t="array" ref="BM11">IFERROR(AVERAGE(_xlfn._xlws.FILTER($C:$C,($F:$F=BM$2)*($B:$B=$J11))),"")</f>
        <v>27.3959716069728</v>
      </c>
      <c r="BN11" s="11" cm="1">
        <f t="array" ref="BN11">IFERROR(AVERAGE(_xlfn._xlws.FILTER($C:$C,($F:$F=BN$2)*($B:$B=$J11))),"")</f>
        <v>16.079163510460901</v>
      </c>
      <c r="BO11" s="11" cm="1">
        <f t="array" ref="BO11">IFERROR(AVERAGE(_xlfn._xlws.FILTER($C:$C,($F:$F=BO$2)*($B:$B=$J11))),"")</f>
        <v>17.596718644679001</v>
      </c>
      <c r="BP11" s="11" cm="1">
        <f t="array" ref="BP11">IFERROR(AVERAGE(_xlfn._xlws.FILTER($C:$C,($F:$F=BP$2)*($B:$B=$J11))),"")</f>
        <v>45.457879104917502</v>
      </c>
      <c r="BQ11" s="11" t="str" cm="1">
        <f t="array" ref="BQ11">IFERROR(AVERAGE(_xlfn._xlws.FILTER($C:$C,($F:$F=BQ$2)*($B:$B=$J11))),"")</f>
        <v/>
      </c>
      <c r="BR11" s="11" cm="1">
        <f t="array" ref="BR11">IFERROR(AVERAGE(_xlfn._xlws.FILTER($C:$C,($F:$F=BR$2)*($B:$B=$J11))),"")</f>
        <v>12.279757386429999</v>
      </c>
      <c r="BS11" s="11" cm="1">
        <f t="array" ref="BS11">IFERROR(AVERAGE(_xlfn._xlws.FILTER($C:$C,($F:$F=BS$2)*($B:$B=$J11))),"")</f>
        <v>56.193798902253903</v>
      </c>
      <c r="BT11" s="11" cm="1">
        <f t="array" ref="BT11">IFERROR(AVERAGE(_xlfn._xlws.FILTER($C:$C,($F:$F=BT$2)*($B:$B=$J11))),"")</f>
        <v>41.149007699272936</v>
      </c>
      <c r="BU11" s="11" cm="1">
        <f t="array" ref="BU11">IFERROR(AVERAGE(_xlfn._xlws.FILTER($C:$C,($F:$F=BU$2)*($B:$B=$J11))),"")</f>
        <v>94.552810339699604</v>
      </c>
      <c r="BV11" s="11" t="str" cm="1">
        <f t="array" ref="BV11">IFERROR(AVERAGE(_xlfn._xlws.FILTER($C:$C,($F:$F=BV$2)*($B:$B=$J11))),"")</f>
        <v/>
      </c>
      <c r="BW11" s="11" cm="1">
        <f t="array" ref="BW11">IFERROR(AVERAGE(_xlfn._xlws.FILTER($C:$C,($F:$F=BW$2)*($B:$B=$J11))),"")</f>
        <v>40.520672112915101</v>
      </c>
      <c r="BX11" s="11" cm="1">
        <f t="array" ref="BX11">IFERROR(AVERAGE(_xlfn._xlws.FILTER($C:$C,($F:$F=BX$2)*($B:$B=$J11))),"")</f>
        <v>26.907131288221009</v>
      </c>
      <c r="BY11" s="11" t="str" cm="1">
        <f t="array" ref="BY11">IFERROR(AVERAGE(_xlfn._xlws.FILTER($C:$C,($F:$F=BY$2)*($B:$B=$J11))),"")</f>
        <v/>
      </c>
      <c r="BZ11" s="11" cm="1">
        <f t="array" ref="BZ11">IFERROR(AVERAGE(_xlfn._xlws.FILTER($C:$C,($F:$F=BZ$2)*($B:$B=$J11))),"")</f>
        <v>30.840048269687401</v>
      </c>
      <c r="CA11" s="11" cm="1">
        <f t="array" ref="CA11">IFERROR(AVERAGE(_xlfn._xlws.FILTER($C:$C,($F:$F=CA$2)*($B:$B=$J11))),"")</f>
        <v>31.821483425044548</v>
      </c>
      <c r="CB11" s="11" t="str" cm="1">
        <f t="array" ref="CB11">IFERROR(AVERAGE(_xlfn._xlws.FILTER($C:$C,($F:$F=CB$2)*($B:$B=$J11))),"")</f>
        <v/>
      </c>
      <c r="CC11" s="11" cm="1">
        <f t="array" ref="CC11">IFERROR(AVERAGE(_xlfn._xlws.FILTER($C:$C,($F:$F=CC$2)*($B:$B=$J11))),"")</f>
        <v>72.096348660766495</v>
      </c>
      <c r="CD11" s="11" cm="1">
        <f t="array" ref="CD11">IFERROR(AVERAGE(_xlfn._xlws.FILTER($C:$C,($F:$F=CD$2)*($B:$B=$J11))),"")</f>
        <v>18.4993635637931</v>
      </c>
      <c r="CE11" s="11" cm="1">
        <f t="array" ref="CE11">IFERROR(AVERAGE(_xlfn._xlws.FILTER($C:$C,($F:$F=CE$2)*($B:$B=$J11))),"")</f>
        <v>60.509172629152829</v>
      </c>
      <c r="CF11" s="11" cm="1">
        <f t="array" ref="CF11">IFERROR(AVERAGE(_xlfn._xlws.FILTER($C:$C,($F:$F=CF$2)*($B:$B=$J11))),"")</f>
        <v>57.139433813835602</v>
      </c>
      <c r="CG11" s="11" cm="1">
        <f t="array" ref="CG11">IFERROR(AVERAGE(_xlfn._xlws.FILTER($C:$C,($F:$F=CG$2)*($B:$B=$J11))),"")</f>
        <v>41.500363320945397</v>
      </c>
      <c r="CH11" s="11" cm="1">
        <f t="array" ref="CH11">IFERROR(AVERAGE(_xlfn._xlws.FILTER($C:$C,($F:$F=CH$2)*($B:$B=$J11))),"")</f>
        <v>19.817501278476598</v>
      </c>
      <c r="CI11" s="11" cm="1">
        <f t="array" ref="CI11">IFERROR(AVERAGE(_xlfn._xlws.FILTER($C:$C,($F:$F=CI$2)*($B:$B=$J11))),"")</f>
        <v>61.613095487026378</v>
      </c>
      <c r="CJ11" s="11" cm="1">
        <f t="array" ref="CJ11">IFERROR(AVERAGE(_xlfn._xlws.FILTER($C:$C,($F:$F=CJ$2)*($B:$B=$J11))),"")</f>
        <v>73.017412671308804</v>
      </c>
      <c r="CK11" s="11" cm="1">
        <f t="array" ref="CK11">IFERROR(AVERAGE(_xlfn._xlws.FILTER($C:$C,($F:$F=CK$2)*($B:$B=$J11))),"")</f>
        <v>23.499302948714337</v>
      </c>
      <c r="CL11" s="11" cm="1">
        <f t="array" ref="CL11">IFERROR(AVERAGE(_xlfn._xlws.FILTER($C:$C,($F:$F=CL$2)*($B:$B=$J11))),"")</f>
        <v>55.153846153846203</v>
      </c>
      <c r="CM11" s="11" cm="1">
        <f t="array" ref="CM11">IFERROR(AVERAGE(_xlfn._xlws.FILTER($C:$C,($F:$F=CM$2)*($B:$B=$J11))),"")</f>
        <v>32.865484099066997</v>
      </c>
      <c r="CN11" s="11" cm="1">
        <f t="array" ref="CN11">IFERROR(AVERAGE(_xlfn._xlws.FILTER($C:$C,($F:$F=CN$2)*($B:$B=$J11))),"")</f>
        <v>17.133774092893585</v>
      </c>
      <c r="CO11" s="11" cm="1">
        <f t="array" ref="CO11">IFERROR(AVERAGE(_xlfn._xlws.FILTER($C:$C,($F:$F=CO$2)*($B:$B=$J11))),"")</f>
        <v>38.055619997414396</v>
      </c>
      <c r="CP11" s="11" cm="1">
        <f t="array" ref="CP11">IFERROR(AVERAGE(_xlfn._xlws.FILTER($C:$C,($F:$F=CP$2)*($B:$B=$J11))),"")</f>
        <v>53.238945901431649</v>
      </c>
      <c r="CQ11" s="11" cm="1">
        <f t="array" ref="CQ11">IFERROR(AVERAGE(_xlfn._xlws.FILTER($C:$C,($F:$F=CQ$2)*($B:$B=$J11))),"")</f>
        <v>14.666971067874901</v>
      </c>
      <c r="CR11" s="11" cm="1">
        <f t="array" ref="CR11">IFERROR(AVERAGE(_xlfn._xlws.FILTER($C:$C,($F:$F=CR$2)*($B:$B=$J11))),"")</f>
        <v>38.915974761545826</v>
      </c>
      <c r="CS11" s="11" cm="1">
        <f t="array" ref="CS11">IFERROR(AVERAGE(_xlfn._xlws.FILTER($C:$C,($F:$F=CS$2)*($B:$B=$J11))),"")</f>
        <v>84.780990052455394</v>
      </c>
      <c r="CT11" s="11" cm="1">
        <f t="array" ref="CT11">IFERROR(AVERAGE(_xlfn._xlws.FILTER($C:$C,($F:$F=CT$2)*($B:$B=$J11))),"")</f>
        <v>9.5024872892718513</v>
      </c>
      <c r="CU11" s="11" cm="1">
        <f t="array" ref="CU11">IFERROR(AVERAGE(_xlfn._xlws.FILTER($C:$C,($F:$F=CU$2)*($B:$B=$J11))),"")</f>
        <v>7.8259180861777766</v>
      </c>
      <c r="CV11" s="11" cm="1">
        <f t="array" ref="CV11">IFERROR(AVERAGE(_xlfn._xlws.FILTER($C:$C,($F:$F=CV$2)*($B:$B=$J11))),"")</f>
        <v>67.1827824823459</v>
      </c>
      <c r="CW11" s="11" cm="1">
        <f t="array" ref="CW11">IFERROR(AVERAGE(_xlfn._xlws.FILTER($C:$C,($F:$F=CW$2)*($B:$B=$J11))),"")</f>
        <v>23.372873359315033</v>
      </c>
      <c r="CX11" s="11" cm="1">
        <f t="array" ref="CX11">IFERROR(AVERAGE(_xlfn._xlws.FILTER($C:$C,($F:$F=CX$2)*($B:$B=$J11))),"")</f>
        <v>31.988392555607799</v>
      </c>
      <c r="CY11" s="11" cm="1">
        <f t="array" ref="CY11">IFERROR(AVERAGE(_xlfn._xlws.FILTER($C:$C,($F:$F=CY$2)*($B:$B=$J11))),"")</f>
        <v>20.7910431954319</v>
      </c>
      <c r="CZ11" s="11" cm="1">
        <f t="array" ref="CZ11">IFERROR(AVERAGE(_xlfn._xlws.FILTER($C:$C,($F:$F=CZ$2)*($B:$B=$J11))),"")</f>
        <v>39.418003460979051</v>
      </c>
      <c r="DA11" s="11" cm="1">
        <f t="array" ref="DA11">IFERROR(AVERAGE(_xlfn._xlws.FILTER($C:$C,($F:$F=DA$2)*($B:$B=$J11))),"")</f>
        <v>75.798260984488707</v>
      </c>
      <c r="DB11" s="11" cm="1">
        <f t="array" ref="DB11">IFERROR(AVERAGE(_xlfn._xlws.FILTER($C:$C,($F:$F=DB$2)*($B:$B=$J11))),"")</f>
        <v>26.029035547700001</v>
      </c>
      <c r="DC11" s="11" cm="1">
        <f t="array" ref="DC11">IFERROR(AVERAGE(_xlfn._xlws.FILTER($C:$C,($F:$F=DC$2)*($B:$B=$J11))),"")</f>
        <v>48.873388070966456</v>
      </c>
      <c r="DD11" s="11" cm="1">
        <f t="array" ref="DD11">IFERROR(AVERAGE(_xlfn._xlws.FILTER($C:$C,($F:$F=DD$2)*($B:$B=$J11))),"")</f>
        <v>16.059023627265901</v>
      </c>
      <c r="DE11" s="11" t="str" cm="1">
        <f t="array" ref="DE11">IFERROR(AVERAGE(_xlfn._xlws.FILTER($C:$C,($F:$F=DE$2)*($B:$B=$J11))),"")</f>
        <v/>
      </c>
      <c r="DF11" s="11" cm="1">
        <f t="array" ref="DF11">IFERROR(AVERAGE(_xlfn._xlws.FILTER($C:$C,($F:$F=DF$2)*($B:$B=$J11))),"")</f>
        <v>27.785216925549001</v>
      </c>
      <c r="DG11" s="11" cm="1">
        <f t="array" ref="DG11">IFERROR(AVERAGE(_xlfn._xlws.FILTER($C:$C,($F:$F=DG$2)*($B:$B=$J11))),"")</f>
        <v>32.453501858561232</v>
      </c>
      <c r="DH11" s="11" cm="1">
        <f t="array" ref="DH11">IFERROR(AVERAGE(_xlfn._xlws.FILTER($C:$C,($F:$F=DH$2)*($B:$B=$J11))),"")</f>
        <v>63.030876981366553</v>
      </c>
      <c r="DI11" s="11" cm="1">
        <f t="array" ref="DI11">IFERROR(AVERAGE(_xlfn._xlws.FILTER($C:$C,($F:$F=DI$2)*($B:$B=$J11))),"")</f>
        <v>31.594986373400602</v>
      </c>
      <c r="DJ11" s="11" cm="1">
        <f t="array" ref="DJ11">IFERROR(AVERAGE(_xlfn._xlws.FILTER($C:$C,($F:$F=DJ$2)*($B:$B=$J11))),"")</f>
        <v>72.665629655595495</v>
      </c>
      <c r="DK11" s="11" cm="1">
        <f t="array" ref="DK11">IFERROR(AVERAGE(_xlfn._xlws.FILTER($C:$C,($F:$F=DK$2)*($B:$B=$J11))),"")</f>
        <v>23.328896609087849</v>
      </c>
      <c r="DL11" s="11" cm="1">
        <f t="array" ref="DL11">IFERROR(AVERAGE(_xlfn._xlws.FILTER($C:$C,($F:$F=DL$2)*($B:$B=$J11))),"")</f>
        <v>69.285714285714306</v>
      </c>
      <c r="DM11" s="11" cm="1">
        <f t="array" ref="DM11">IFERROR(AVERAGE(_xlfn._xlws.FILTER($C:$C,($F:$F=DM$2)*($B:$B=$J11))),"")</f>
        <v>44.564054366363798</v>
      </c>
      <c r="DN11" s="11" cm="1">
        <f t="array" ref="DN11">IFERROR(AVERAGE(_xlfn._xlws.FILTER($C:$C,($F:$F=DN$2)*($B:$B=$J11))),"")</f>
        <v>20.902119225267001</v>
      </c>
      <c r="DO11" s="11" cm="1">
        <f t="array" ref="DO11">IFERROR(AVERAGE(_xlfn._xlws.FILTER($C:$C,($F:$F=DO$2)*($B:$B=$J11))),"")</f>
        <v>15.84730828501179</v>
      </c>
      <c r="DP11" s="11" cm="1">
        <f t="array" ref="DP11">IFERROR(AVERAGE(_xlfn._xlws.FILTER($C:$C,($F:$F=DP$2)*($B:$B=$J11))),"")</f>
        <v>80.844721054695796</v>
      </c>
      <c r="DQ11" s="11" cm="1">
        <f t="array" ref="DQ11">IFERROR(AVERAGE(_xlfn._xlws.FILTER($C:$C,($F:$F=DQ$2)*($B:$B=$J11))),"")</f>
        <v>4.5456360705413896</v>
      </c>
      <c r="DR11" s="11" cm="1">
        <f t="array" ref="DR11">IFERROR(AVERAGE(_xlfn._xlws.FILTER($C:$C,($F:$F=DR$2)*($B:$B=$J11))),"")</f>
        <v>93.295469161722693</v>
      </c>
      <c r="DS11" s="11" cm="1">
        <f t="array" ref="DS11">IFERROR(AVERAGE(_xlfn._xlws.FILTER($C:$C,($F:$F=DS$2)*($B:$B=$J11))),"")</f>
        <v>40.479121293043534</v>
      </c>
      <c r="DT11" s="11" cm="1">
        <f t="array" ref="DT11">IFERROR(AVERAGE(_xlfn._xlws.FILTER($C:$C,($F:$F=DT$2)*($B:$B=$J11))),"")</f>
        <v>63.227002589213022</v>
      </c>
      <c r="DU11" s="11" cm="1">
        <f t="array" ref="DU11">IFERROR(AVERAGE(_xlfn._xlws.FILTER($C:$C,($F:$F=DU$2)*($B:$B=$J11))),"")</f>
        <v>34.107564112007502</v>
      </c>
      <c r="DV11" s="11" cm="1">
        <f t="array" ref="DV11">IFERROR(AVERAGE(_xlfn._xlws.FILTER($C:$C,($F:$F=DV$2)*($B:$B=$J11))),"")</f>
        <v>35.089165019605304</v>
      </c>
      <c r="DW11" s="11" cm="1">
        <f t="array" ref="DW11">IFERROR(AVERAGE(_xlfn._xlws.FILTER($C:$C,($F:$F=DW$2)*($B:$B=$J11))),"")</f>
        <v>7.3330769230769199</v>
      </c>
      <c r="DX11" s="11" cm="1">
        <f t="array" ref="DX11">IFERROR(AVERAGE(_xlfn._xlws.FILTER($C:$C,($F:$F=DX$2)*($B:$B=$J11))),"")</f>
        <v>11.4462484031</v>
      </c>
      <c r="DY11" s="11" t="str" cm="1">
        <f t="array" ref="DY11">IFERROR(AVERAGE(_xlfn._xlws.FILTER($C:$C,($F:$F=DY$2)*($B:$B=$J11))),"")</f>
        <v/>
      </c>
      <c r="EB11">
        <f t="shared" si="0"/>
        <v>94.552810339699604</v>
      </c>
      <c r="EC11" t="str" cm="1">
        <f t="array" ref="EC11">INDEX($K$2:$DY$2,0,MATCH(EB11,K11:DY11,0))</f>
        <v>Maldives</v>
      </c>
      <c r="EF11">
        <f t="shared" si="1"/>
        <v>4.5456360705413896</v>
      </c>
      <c r="EG11" t="str" cm="1">
        <f t="array" ref="EG11">INDEX($K$2:$DY$2,0,MATCH($EF11,$K11:$DY11,0))</f>
        <v>Ukraine</v>
      </c>
    </row>
    <row r="12" spans="1:137" x14ac:dyDescent="0.2">
      <c r="A12" s="3">
        <v>75958256</v>
      </c>
      <c r="B12" s="2">
        <v>2020</v>
      </c>
      <c r="C12" s="2">
        <v>80</v>
      </c>
      <c r="D12" s="2" t="s">
        <v>16</v>
      </c>
      <c r="E12" s="2" t="s">
        <v>688</v>
      </c>
      <c r="F12" s="4" t="s">
        <v>1014</v>
      </c>
      <c r="J12" s="11">
        <v>2019</v>
      </c>
      <c r="K12" s="11" cm="1">
        <f t="array" ref="K12">IFERROR(AVERAGE(_xlfn._xlws.FILTER($C:$C,($F:$F=K$2)*($B:$B=$J12))),"")</f>
        <v>21.725114024824901</v>
      </c>
      <c r="L12" s="11" cm="1">
        <f t="array" ref="L12">IFERROR(AVERAGE(_xlfn._xlws.FILTER($C:$C,($F:$F=L$2)*($B:$B=$J12))),"")</f>
        <v>24.056953278116801</v>
      </c>
      <c r="M12" s="11" cm="1">
        <f t="array" ref="M12">IFERROR(AVERAGE(_xlfn._xlws.FILTER($C:$C,($F:$F=M$2)*($B:$B=$J12))),"")</f>
        <v>34.55609827740318</v>
      </c>
      <c r="N12" s="11" cm="1">
        <f t="array" ref="N12">IFERROR(AVERAGE(_xlfn._xlws.FILTER($C:$C,($F:$F=N$2)*($B:$B=$J12))),"")</f>
        <v>15.210884317418399</v>
      </c>
      <c r="O12" s="11" cm="1">
        <f t="array" ref="O12">IFERROR(AVERAGE(_xlfn._xlws.FILTER($C:$C,($F:$F=O$2)*($B:$B=$J12))),"")</f>
        <v>51.085991925409729</v>
      </c>
      <c r="P12" s="11" cm="1">
        <f t="array" ref="P12">IFERROR(AVERAGE(_xlfn._xlws.FILTER($C:$C,($F:$F=P$2)*($B:$B=$J12))),"")</f>
        <v>34.639794936085423</v>
      </c>
      <c r="Q12" s="11" cm="1">
        <f t="array" ref="Q12">IFERROR(AVERAGE(_xlfn._xlws.FILTER($C:$C,($F:$F=Q$2)*($B:$B=$J12))),"")</f>
        <v>17.459111853764799</v>
      </c>
      <c r="R12" s="11" cm="1">
        <f t="array" ref="R12">IFERROR(AVERAGE(_xlfn._xlws.FILTER($C:$C,($F:$F=R$2)*($B:$B=$J12))),"")</f>
        <v>52.424189706916003</v>
      </c>
      <c r="S12" s="11" cm="1">
        <f t="array" ref="S12">IFERROR(AVERAGE(_xlfn._xlws.FILTER($C:$C,($F:$F=S$2)*($B:$B=$J12))),"")</f>
        <v>27.9111731254132</v>
      </c>
      <c r="T12" s="11" cm="1">
        <f t="array" ref="T12">IFERROR(AVERAGE(_xlfn._xlws.FILTER($C:$C,($F:$F=T$2)*($B:$B=$J12))),"")</f>
        <v>14.1970971318507</v>
      </c>
      <c r="U12" s="11" cm="1">
        <f t="array" ref="U12">IFERROR(AVERAGE(_xlfn._xlws.FILTER($C:$C,($F:$F=U$2)*($B:$B=$J12))),"")</f>
        <v>48.732559990647275</v>
      </c>
      <c r="V12" s="11" cm="1">
        <f t="array" ref="V12">IFERROR(AVERAGE(_xlfn._xlws.FILTER($C:$C,($F:$F=V$2)*($B:$B=$J12))),"")</f>
        <v>43.679115655873801</v>
      </c>
      <c r="W12" s="11" cm="1">
        <f t="array" ref="W12">IFERROR(AVERAGE(_xlfn._xlws.FILTER($C:$C,($F:$F=W$2)*($B:$B=$J12))),"")</f>
        <v>24.971351896806201</v>
      </c>
      <c r="X12" s="11" cm="1">
        <f t="array" ref="X12">IFERROR(AVERAGE(_xlfn._xlws.FILTER($C:$C,($F:$F=X$2)*($B:$B=$J12))),"")</f>
        <v>41.034223789435401</v>
      </c>
      <c r="Y12" s="11" cm="1">
        <f t="array" ref="Y12">IFERROR(AVERAGE(_xlfn._xlws.FILTER($C:$C,($F:$F=Y$2)*($B:$B=$J12))),"")</f>
        <v>30.268002116819595</v>
      </c>
      <c r="Z12" s="11" t="str" cm="1">
        <f t="array" ref="Z12">IFERROR(AVERAGE(_xlfn._xlws.FILTER($C:$C,($F:$F=Z$2)*($B:$B=$J12))),"")</f>
        <v/>
      </c>
      <c r="AA12" s="11" cm="1">
        <f t="array" ref="AA12">IFERROR(AVERAGE(_xlfn._xlws.FILTER($C:$C,($F:$F=AA$2)*($B:$B=$J12))),"")</f>
        <v>12.767319071227675</v>
      </c>
      <c r="AB12" s="11" cm="1">
        <f t="array" ref="AB12">IFERROR(AVERAGE(_xlfn._xlws.FILTER($C:$C,($F:$F=AB$2)*($B:$B=$J12))),"")</f>
        <v>20</v>
      </c>
      <c r="AC12" s="11" cm="1">
        <f t="array" ref="AC12">IFERROR(AVERAGE(_xlfn._xlws.FILTER($C:$C,($F:$F=AC$2)*($B:$B=$J12))),"")</f>
        <v>54.700390420566485</v>
      </c>
      <c r="AD12" s="11" cm="1">
        <f t="array" ref="AD12">IFERROR(AVERAGE(_xlfn._xlws.FILTER($C:$C,($F:$F=AD$2)*($B:$B=$J12))),"")</f>
        <v>35.941001817004199</v>
      </c>
      <c r="AE12" s="11" cm="1">
        <f t="array" ref="AE12">IFERROR(AVERAGE(_xlfn._xlws.FILTER($C:$C,($F:$F=AE$2)*($B:$B=$J12))),"")</f>
        <v>29.520536797750424</v>
      </c>
      <c r="AF12" s="11" cm="1">
        <f t="array" ref="AF12">IFERROR(AVERAGE(_xlfn._xlws.FILTER($C:$C,($F:$F=AF$2)*($B:$B=$J12))),"")</f>
        <v>67.8359337597131</v>
      </c>
      <c r="AG12" s="11" t="str" cm="1">
        <f t="array" ref="AG12">IFERROR(AVERAGE(_xlfn._xlws.FILTER($C:$C,($F:$F=AG$2)*($B:$B=$J12))),"")</f>
        <v/>
      </c>
      <c r="AH12" s="11" cm="1">
        <f t="array" ref="AH12">IFERROR(AVERAGE(_xlfn._xlws.FILTER($C:$C,($F:$F=AH$2)*($B:$B=$J12))),"")</f>
        <v>29.045375013247433</v>
      </c>
      <c r="AI12" s="11" cm="1">
        <f t="array" ref="AI12">IFERROR(AVERAGE(_xlfn._xlws.FILTER($C:$C,($F:$F=AI$2)*($B:$B=$J12))),"")</f>
        <v>45.056207677376747</v>
      </c>
      <c r="AJ12" s="11" cm="1">
        <f t="array" ref="AJ12">IFERROR(AVERAGE(_xlfn._xlws.FILTER($C:$C,($F:$F=AJ$2)*($B:$B=$J12))),"")</f>
        <v>18.491949652775048</v>
      </c>
      <c r="AK12" s="11" cm="1">
        <f t="array" ref="AK12">IFERROR(AVERAGE(_xlfn._xlws.FILTER($C:$C,($F:$F=AK$2)*($B:$B=$J12))),"")</f>
        <v>55.345911949685501</v>
      </c>
      <c r="AL12" s="11" cm="1">
        <f t="array" ref="AL12">IFERROR(AVERAGE(_xlfn._xlws.FILTER($C:$C,($F:$F=AL$2)*($B:$B=$J12))),"")</f>
        <v>39.575498035914705</v>
      </c>
      <c r="AM12" s="11" cm="1">
        <f t="array" ref="AM12">IFERROR(AVERAGE(_xlfn._xlws.FILTER($C:$C,($F:$F=AM$2)*($B:$B=$J12))),"")</f>
        <v>16.976302878526649</v>
      </c>
      <c r="AN12" s="11" cm="1">
        <f t="array" ref="AN12">IFERROR(AVERAGE(_xlfn._xlws.FILTER($C:$C,($F:$F=AN$2)*($B:$B=$J12))),"")</f>
        <v>46.6666666666667</v>
      </c>
      <c r="AO12" s="11" cm="1">
        <f t="array" ref="AO12">IFERROR(AVERAGE(_xlfn._xlws.FILTER($C:$C,($F:$F=AO$2)*($B:$B=$J12))),"")</f>
        <v>26.6794573608333</v>
      </c>
      <c r="AP12" s="11" cm="1">
        <f t="array" ref="AP12">IFERROR(AVERAGE(_xlfn._xlws.FILTER($C:$C,($F:$F=AP$2)*($B:$B=$J12))),"")</f>
        <v>36.631744557404502</v>
      </c>
      <c r="AQ12" s="11" cm="1">
        <f t="array" ref="AQ12">IFERROR(AVERAGE(_xlfn._xlws.FILTER($C:$C,($F:$F=AQ$2)*($B:$B=$J12))),"")</f>
        <v>25.579509528109266</v>
      </c>
      <c r="AR12" s="11" cm="1">
        <f t="array" ref="AR12">IFERROR(AVERAGE(_xlfn._xlws.FILTER($C:$C,($F:$F=AR$2)*($B:$B=$J12))),"")</f>
        <v>29.12314693969757</v>
      </c>
      <c r="AS12" s="11" cm="1">
        <f t="array" ref="AS12">IFERROR(AVERAGE(_xlfn._xlws.FILTER($C:$C,($F:$F=AS$2)*($B:$B=$J12))),"")</f>
        <v>14.25394663529995</v>
      </c>
      <c r="AT12" s="11" cm="1">
        <f t="array" ref="AT12">IFERROR(AVERAGE(_xlfn._xlws.FILTER($C:$C,($F:$F=AT$2)*($B:$B=$J12))),"")</f>
        <v>34.111045686330456</v>
      </c>
      <c r="AU12" s="11" cm="1">
        <f t="array" ref="AU12">IFERROR(AVERAGE(_xlfn._xlws.FILTER($C:$C,($F:$F=AU$2)*($B:$B=$J12))),"")</f>
        <v>56.617993755313698</v>
      </c>
      <c r="AV12" s="11" cm="1">
        <f t="array" ref="AV12">IFERROR(AVERAGE(_xlfn._xlws.FILTER($C:$C,($F:$F=AV$2)*($B:$B=$J12))),"")</f>
        <v>30.977171209535367</v>
      </c>
      <c r="AW12" s="11" cm="1">
        <f t="array" ref="AW12">IFERROR(AVERAGE(_xlfn._xlws.FILTER($C:$C,($F:$F=AW$2)*($B:$B=$J12))),"")</f>
        <v>88.437161159902899</v>
      </c>
      <c r="AX12" s="11" cm="1">
        <f t="array" ref="AX12">IFERROR(AVERAGE(_xlfn._xlws.FILTER($C:$C,($F:$F=AX$2)*($B:$B=$J12))),"")</f>
        <v>69.285714285714306</v>
      </c>
      <c r="AY12" s="11" cm="1">
        <f t="array" ref="AY12">IFERROR(AVERAGE(_xlfn._xlws.FILTER($C:$C,($F:$F=AY$2)*($B:$B=$J12))),"")</f>
        <v>14.547706994771467</v>
      </c>
      <c r="AZ12" s="11" cm="1">
        <f t="array" ref="AZ12">IFERROR(AVERAGE(_xlfn._xlws.FILTER($C:$C,($F:$F=AZ$2)*($B:$B=$J12))),"")</f>
        <v>65.736168389838994</v>
      </c>
      <c r="BA12" s="11" cm="1">
        <f t="array" ref="BA12">IFERROR(AVERAGE(_xlfn._xlws.FILTER($C:$C,($F:$F=BA$2)*($B:$B=$J12))),"")</f>
        <v>10.189610402744465</v>
      </c>
      <c r="BB12" s="11" cm="1">
        <f t="array" ref="BB12">IFERROR(AVERAGE(_xlfn._xlws.FILTER($C:$C,($F:$F=BB$2)*($B:$B=$J12))),"")</f>
        <v>27.4796260213563</v>
      </c>
      <c r="BC12" s="11" cm="1">
        <f t="array" ref="BC12">IFERROR(AVERAGE(_xlfn._xlws.FILTER($C:$C,($F:$F=BC$2)*($B:$B=$J12))),"")</f>
        <v>22.364533005018998</v>
      </c>
      <c r="BD12" s="11" cm="1">
        <f t="array" ref="BD12">IFERROR(AVERAGE(_xlfn._xlws.FILTER($C:$C,($F:$F=BD$2)*($B:$B=$J12))),"")</f>
        <v>39.105608612044797</v>
      </c>
      <c r="BE12" s="11" cm="1">
        <f t="array" ref="BE12">IFERROR(AVERAGE(_xlfn._xlws.FILTER($C:$C,($F:$F=BE$2)*($B:$B=$J12))),"")</f>
        <v>56.29600132620903</v>
      </c>
      <c r="BF12" s="11" cm="1">
        <f t="array" ref="BF12">IFERROR(AVERAGE(_xlfn._xlws.FILTER($C:$C,($F:$F=BF$2)*($B:$B=$J12))),"")</f>
        <v>26.954882317158802</v>
      </c>
      <c r="BG12" s="11" cm="1">
        <f t="array" ref="BG12">IFERROR(AVERAGE(_xlfn._xlws.FILTER($C:$C,($F:$F=BG$2)*($B:$B=$J12))),"")</f>
        <v>32.156524517963177</v>
      </c>
      <c r="BH12" s="11" cm="1">
        <f t="array" ref="BH12">IFERROR(AVERAGE(_xlfn._xlws.FILTER($C:$C,($F:$F=BH$2)*($B:$B=$J12))),"")</f>
        <v>36.094396042528103</v>
      </c>
      <c r="BI12" s="11" cm="1">
        <f t="array" ref="BI12">IFERROR(AVERAGE(_xlfn._xlws.FILTER($C:$C,($F:$F=BI$2)*($B:$B=$J12))),"")</f>
        <v>43.999542877400195</v>
      </c>
      <c r="BJ12" s="11" cm="1">
        <f t="array" ref="BJ12">IFERROR(AVERAGE(_xlfn._xlws.FILTER($C:$C,($F:$F=BJ$2)*($B:$B=$J12))),"")</f>
        <v>43.1666619064477</v>
      </c>
      <c r="BK12" s="11" cm="1">
        <f t="array" ref="BK12">IFERROR(AVERAGE(_xlfn._xlws.FILTER($C:$C,($F:$F=BK$2)*($B:$B=$J12))),"")</f>
        <v>11.547560681657499</v>
      </c>
      <c r="BL12" s="11" cm="1">
        <f t="array" ref="BL12">IFERROR(AVERAGE(_xlfn._xlws.FILTER($C:$C,($F:$F=BL$2)*($B:$B=$J12))),"")</f>
        <v>58.168274986162302</v>
      </c>
      <c r="BM12" s="11" cm="1">
        <f t="array" ref="BM12">IFERROR(AVERAGE(_xlfn._xlws.FILTER($C:$C,($F:$F=BM$2)*($B:$B=$J12))),"")</f>
        <v>24.002852401099499</v>
      </c>
      <c r="BN12" s="11" cm="1">
        <f t="array" ref="BN12">IFERROR(AVERAGE(_xlfn._xlws.FILTER($C:$C,($F:$F=BN$2)*($B:$B=$J12))),"")</f>
        <v>19.793827204749601</v>
      </c>
      <c r="BO12" s="11" cm="1">
        <f t="array" ref="BO12">IFERROR(AVERAGE(_xlfn._xlws.FILTER($C:$C,($F:$F=BO$2)*($B:$B=$J12))),"")</f>
        <v>17.833597670844998</v>
      </c>
      <c r="BP12" s="11" cm="1">
        <f t="array" ref="BP12">IFERROR(AVERAGE(_xlfn._xlws.FILTER($C:$C,($F:$F=BP$2)*($B:$B=$J12))),"")</f>
        <v>55.636987131299897</v>
      </c>
      <c r="BQ12" s="11" t="str" cm="1">
        <f t="array" ref="BQ12">IFERROR(AVERAGE(_xlfn._xlws.FILTER($C:$C,($F:$F=BQ$2)*($B:$B=$J12))),"")</f>
        <v/>
      </c>
      <c r="BR12" s="11" cm="1">
        <f t="array" ref="BR12">IFERROR(AVERAGE(_xlfn._xlws.FILTER($C:$C,($F:$F=BR$2)*($B:$B=$J12))),"")</f>
        <v>12.012267576891301</v>
      </c>
      <c r="BS12" s="11" cm="1">
        <f t="array" ref="BS12">IFERROR(AVERAGE(_xlfn._xlws.FILTER($C:$C,($F:$F=BS$2)*($B:$B=$J12))),"")</f>
        <v>52.5470062509172</v>
      </c>
      <c r="BT12" s="11" cm="1">
        <f t="array" ref="BT12">IFERROR(AVERAGE(_xlfn._xlws.FILTER($C:$C,($F:$F=BT$2)*($B:$B=$J12))),"")</f>
        <v>29.363902247261603</v>
      </c>
      <c r="BU12" s="11" t="str" cm="1">
        <f t="array" ref="BU12">IFERROR(AVERAGE(_xlfn._xlws.FILTER($C:$C,($F:$F=BU$2)*($B:$B=$J12))),"")</f>
        <v/>
      </c>
      <c r="BV12" s="11" t="str" cm="1">
        <f t="array" ref="BV12">IFERROR(AVERAGE(_xlfn._xlws.FILTER($C:$C,($F:$F=BV$2)*($B:$B=$J12))),"")</f>
        <v/>
      </c>
      <c r="BW12" s="11" t="str" cm="1">
        <f t="array" ref="BW12">IFERROR(AVERAGE(_xlfn._xlws.FILTER($C:$C,($F:$F=BW$2)*($B:$B=$J12))),"")</f>
        <v/>
      </c>
      <c r="BX12" s="11" cm="1">
        <f t="array" ref="BX12">IFERROR(AVERAGE(_xlfn._xlws.FILTER($C:$C,($F:$F=BX$2)*($B:$B=$J12))),"")</f>
        <v>26.397733267258687</v>
      </c>
      <c r="BY12" s="11" cm="1">
        <f t="array" ref="BY12">IFERROR(AVERAGE(_xlfn._xlws.FILTER($C:$C,($F:$F=BY$2)*($B:$B=$J12))),"")</f>
        <v>16.1795793144077</v>
      </c>
      <c r="BZ12" s="11" cm="1">
        <f t="array" ref="BZ12">IFERROR(AVERAGE(_xlfn._xlws.FILTER($C:$C,($F:$F=BZ$2)*($B:$B=$J12))),"")</f>
        <v>25.1421998047174</v>
      </c>
      <c r="CA12" s="11" cm="1">
        <f t="array" ref="CA12">IFERROR(AVERAGE(_xlfn._xlws.FILTER($C:$C,($F:$F=CA$2)*($B:$B=$J12))),"")</f>
        <v>32.972488179450565</v>
      </c>
      <c r="CB12" s="11" t="str" cm="1">
        <f t="array" ref="CB12">IFERROR(AVERAGE(_xlfn._xlws.FILTER($C:$C,($F:$F=CB$2)*($B:$B=$J12))),"")</f>
        <v/>
      </c>
      <c r="CC12" s="11" cm="1">
        <f t="array" ref="CC12">IFERROR(AVERAGE(_xlfn._xlws.FILTER($C:$C,($F:$F=CC$2)*($B:$B=$J12))),"")</f>
        <v>41.7226230078887</v>
      </c>
      <c r="CD12" s="11" cm="1">
        <f t="array" ref="CD12">IFERROR(AVERAGE(_xlfn._xlws.FILTER($C:$C,($F:$F=CD$2)*($B:$B=$J12))),"")</f>
        <v>18.360811692830602</v>
      </c>
      <c r="CE12" s="11" cm="1">
        <f t="array" ref="CE12">IFERROR(AVERAGE(_xlfn._xlws.FILTER($C:$C,($F:$F=CE$2)*($B:$B=$J12))),"")</f>
        <v>54.424221579976127</v>
      </c>
      <c r="CF12" s="11" cm="1">
        <f t="array" ref="CF12">IFERROR(AVERAGE(_xlfn._xlws.FILTER($C:$C,($F:$F=CF$2)*($B:$B=$J12))),"")</f>
        <v>62.548303466525098</v>
      </c>
      <c r="CG12" s="11" cm="1">
        <f t="array" ref="CG12">IFERROR(AVERAGE(_xlfn._xlws.FILTER($C:$C,($F:$F=CG$2)*($B:$B=$J12))),"")</f>
        <v>45.238095238095198</v>
      </c>
      <c r="CH12" s="11" cm="1">
        <f t="array" ref="CH12">IFERROR(AVERAGE(_xlfn._xlws.FILTER($C:$C,($F:$F=CH$2)*($B:$B=$J12))),"")</f>
        <v>16.473654028643601</v>
      </c>
      <c r="CI12" s="11" cm="1">
        <f t="array" ref="CI12">IFERROR(AVERAGE(_xlfn._xlws.FILTER($C:$C,($F:$F=CI$2)*($B:$B=$J12))),"")</f>
        <v>54.062605785451971</v>
      </c>
      <c r="CJ12" s="11" cm="1">
        <f t="array" ref="CJ12">IFERROR(AVERAGE(_xlfn._xlws.FILTER($C:$C,($F:$F=CJ$2)*($B:$B=$J12))),"")</f>
        <v>74.654915878979395</v>
      </c>
      <c r="CK12" s="11" cm="1">
        <f t="array" ref="CK12">IFERROR(AVERAGE(_xlfn._xlws.FILTER($C:$C,($F:$F=CK$2)*($B:$B=$J12))),"")</f>
        <v>22.201186721995661</v>
      </c>
      <c r="CL12" s="11" cm="1">
        <f t="array" ref="CL12">IFERROR(AVERAGE(_xlfn._xlws.FILTER($C:$C,($F:$F=CL$2)*($B:$B=$J12))),"")</f>
        <v>46.276086956521702</v>
      </c>
      <c r="CM12" s="11" cm="1">
        <f t="array" ref="CM12">IFERROR(AVERAGE(_xlfn._xlws.FILTER($C:$C,($F:$F=CM$2)*($B:$B=$J12))),"")</f>
        <v>29.302861557341998</v>
      </c>
      <c r="CN12" s="11" cm="1">
        <f t="array" ref="CN12">IFERROR(AVERAGE(_xlfn._xlws.FILTER($C:$C,($F:$F=CN$2)*($B:$B=$J12))),"")</f>
        <v>14.0535133313117</v>
      </c>
      <c r="CO12" s="11" cm="1">
        <f t="array" ref="CO12">IFERROR(AVERAGE(_xlfn._xlws.FILTER($C:$C,($F:$F=CO$2)*($B:$B=$J12))),"")</f>
        <v>37.574139976275198</v>
      </c>
      <c r="CP12" s="11" cm="1">
        <f t="array" ref="CP12">IFERROR(AVERAGE(_xlfn._xlws.FILTER($C:$C,($F:$F=CP$2)*($B:$B=$J12))),"")</f>
        <v>45.95833352606045</v>
      </c>
      <c r="CQ12" s="11" cm="1">
        <f t="array" ref="CQ12">IFERROR(AVERAGE(_xlfn._xlws.FILTER($C:$C,($F:$F=CQ$2)*($B:$B=$J12))),"")</f>
        <v>13.724685357556732</v>
      </c>
      <c r="CR12" s="11" cm="1">
        <f t="array" ref="CR12">IFERROR(AVERAGE(_xlfn._xlws.FILTER($C:$C,($F:$F=CR$2)*($B:$B=$J12))),"")</f>
        <v>34.271133512387202</v>
      </c>
      <c r="CS12" s="11" cm="1">
        <f t="array" ref="CS12">IFERROR(AVERAGE(_xlfn._xlws.FILTER($C:$C,($F:$F=CS$2)*($B:$B=$J12))),"")</f>
        <v>89.586459794774996</v>
      </c>
      <c r="CT12" s="11" cm="1">
        <f t="array" ref="CT12">IFERROR(AVERAGE(_xlfn._xlws.FILTER($C:$C,($F:$F=CT$2)*($B:$B=$J12))),"")</f>
        <v>8.8180125766130413</v>
      </c>
      <c r="CU12" s="11" cm="1">
        <f t="array" ref="CU12">IFERROR(AVERAGE(_xlfn._xlws.FILTER($C:$C,($F:$F=CU$2)*($B:$B=$J12))),"")</f>
        <v>7.312939519432299</v>
      </c>
      <c r="CV12" s="11" cm="1">
        <f t="array" ref="CV12">IFERROR(AVERAGE(_xlfn._xlws.FILTER($C:$C,($F:$F=CV$2)*($B:$B=$J12))),"")</f>
        <v>60.73863346699693</v>
      </c>
      <c r="CW12" s="11" cm="1">
        <f t="array" ref="CW12">IFERROR(AVERAGE(_xlfn._xlws.FILTER($C:$C,($F:$F=CW$2)*($B:$B=$J12))),"")</f>
        <v>21.203628410485198</v>
      </c>
      <c r="CX12" s="11" cm="1">
        <f t="array" ref="CX12">IFERROR(AVERAGE(_xlfn._xlws.FILTER($C:$C,($F:$F=CX$2)*($B:$B=$J12))),"")</f>
        <v>32.3798688905216</v>
      </c>
      <c r="CY12" s="11" cm="1">
        <f t="array" ref="CY12">IFERROR(AVERAGE(_xlfn._xlws.FILTER($C:$C,($F:$F=CY$2)*($B:$B=$J12))),"")</f>
        <v>17.78691731455395</v>
      </c>
      <c r="CZ12" s="11" cm="1">
        <f t="array" ref="CZ12">IFERROR(AVERAGE(_xlfn._xlws.FILTER($C:$C,($F:$F=CZ$2)*($B:$B=$J12))),"")</f>
        <v>38.5622455352215</v>
      </c>
      <c r="DA12" s="11" cm="1">
        <f t="array" ref="DA12">IFERROR(AVERAGE(_xlfn._xlws.FILTER($C:$C,($F:$F=DA$2)*($B:$B=$J12))),"")</f>
        <v>64.174283900232524</v>
      </c>
      <c r="DB12" s="11" cm="1">
        <f t="array" ref="DB12">IFERROR(AVERAGE(_xlfn._xlws.FILTER($C:$C,($F:$F=DB$2)*($B:$B=$J12))),"")</f>
        <v>21.585126677855602</v>
      </c>
      <c r="DC12" s="11" cm="1">
        <f t="array" ref="DC12">IFERROR(AVERAGE(_xlfn._xlws.FILTER($C:$C,($F:$F=DC$2)*($B:$B=$J12))),"")</f>
        <v>45.653882916642715</v>
      </c>
      <c r="DD12" s="11" cm="1">
        <f t="array" ref="DD12">IFERROR(AVERAGE(_xlfn._xlws.FILTER($C:$C,($F:$F=DD$2)*($B:$B=$J12))),"")</f>
        <v>15.876477982958599</v>
      </c>
      <c r="DE12" s="11" t="str" cm="1">
        <f t="array" ref="DE12">IFERROR(AVERAGE(_xlfn._xlws.FILTER($C:$C,($F:$F=DE$2)*($B:$B=$J12))),"")</f>
        <v/>
      </c>
      <c r="DF12" s="11" cm="1">
        <f t="array" ref="DF12">IFERROR(AVERAGE(_xlfn._xlws.FILTER($C:$C,($F:$F=DF$2)*($B:$B=$J12))),"")</f>
        <v>31.912543577366598</v>
      </c>
      <c r="DG12" s="11" cm="1">
        <f t="array" ref="DG12">IFERROR(AVERAGE(_xlfn._xlws.FILTER($C:$C,($F:$F=DG$2)*($B:$B=$J12))),"")</f>
        <v>33.111086496366035</v>
      </c>
      <c r="DH12" s="11" cm="1">
        <f t="array" ref="DH12">IFERROR(AVERAGE(_xlfn._xlws.FILTER($C:$C,($F:$F=DH$2)*($B:$B=$J12))),"")</f>
        <v>54.337126108549427</v>
      </c>
      <c r="DI12" s="11" cm="1">
        <f t="array" ref="DI12">IFERROR(AVERAGE(_xlfn._xlws.FILTER($C:$C,($F:$F=DI$2)*($B:$B=$J12))),"")</f>
        <v>21.669784697339601</v>
      </c>
      <c r="DJ12" s="11" t="str" cm="1">
        <f t="array" ref="DJ12">IFERROR(AVERAGE(_xlfn._xlws.FILTER($C:$C,($F:$F=DJ$2)*($B:$B=$J12))),"")</f>
        <v/>
      </c>
      <c r="DK12" s="11" cm="1">
        <f t="array" ref="DK12">IFERROR(AVERAGE(_xlfn._xlws.FILTER($C:$C,($F:$F=DK$2)*($B:$B=$J12))),"")</f>
        <v>22.363064522570252</v>
      </c>
      <c r="DL12" s="11" cm="1">
        <f t="array" ref="DL12">IFERROR(AVERAGE(_xlfn._xlws.FILTER($C:$C,($F:$F=DL$2)*($B:$B=$J12))),"")</f>
        <v>71.3125</v>
      </c>
      <c r="DM12" s="11" cm="1">
        <f t="array" ref="DM12">IFERROR(AVERAGE(_xlfn._xlws.FILTER($C:$C,($F:$F=DM$2)*($B:$B=$J12))),"")</f>
        <v>46.937615775762197</v>
      </c>
      <c r="DN12" s="11" cm="1">
        <f t="array" ref="DN12">IFERROR(AVERAGE(_xlfn._xlws.FILTER($C:$C,($F:$F=DN$2)*($B:$B=$J12))),"")</f>
        <v>18.504605235037801</v>
      </c>
      <c r="DO12" s="11" cm="1">
        <f t="array" ref="DO12">IFERROR(AVERAGE(_xlfn._xlws.FILTER($C:$C,($F:$F=DO$2)*($B:$B=$J12))),"")</f>
        <v>14.473185843200168</v>
      </c>
      <c r="DP12" s="11" t="str" cm="1">
        <f t="array" ref="DP12">IFERROR(AVERAGE(_xlfn._xlws.FILTER($C:$C,($F:$F=DP$2)*($B:$B=$J12))),"")</f>
        <v/>
      </c>
      <c r="DQ12" s="11" cm="1">
        <f t="array" ref="DQ12">IFERROR(AVERAGE(_xlfn._xlws.FILTER($C:$C,($F:$F=DQ$2)*($B:$B=$J12))),"")</f>
        <v>4.5249529689291217</v>
      </c>
      <c r="DR12" s="11" cm="1">
        <f t="array" ref="DR12">IFERROR(AVERAGE(_xlfn._xlws.FILTER($C:$C,($F:$F=DR$2)*($B:$B=$J12))),"")</f>
        <v>91.150954882712938</v>
      </c>
      <c r="DS12" s="11" cm="1">
        <f t="array" ref="DS12">IFERROR(AVERAGE(_xlfn._xlws.FILTER($C:$C,($F:$F=DS$2)*($B:$B=$J12))),"")</f>
        <v>38.570847358238062</v>
      </c>
      <c r="DT12" s="11" cm="1">
        <f t="array" ref="DT12">IFERROR(AVERAGE(_xlfn._xlws.FILTER($C:$C,($F:$F=DT$2)*($B:$B=$J12))),"")</f>
        <v>64.039716402060918</v>
      </c>
      <c r="DU12" s="11" cm="1">
        <f t="array" ref="DU12">IFERROR(AVERAGE(_xlfn._xlws.FILTER($C:$C,($F:$F=DU$2)*($B:$B=$J12))),"")</f>
        <v>32.636726559978499</v>
      </c>
      <c r="DV12" s="11" cm="1">
        <f t="array" ref="DV12">IFERROR(AVERAGE(_xlfn._xlws.FILTER($C:$C,($F:$F=DV$2)*($B:$B=$J12))),"")</f>
        <v>61.5</v>
      </c>
      <c r="DW12" s="11" cm="1">
        <f t="array" ref="DW12">IFERROR(AVERAGE(_xlfn._xlws.FILTER($C:$C,($F:$F=DW$2)*($B:$B=$J12))),"")</f>
        <v>10.375</v>
      </c>
      <c r="DX12" s="11" cm="1">
        <f t="array" ref="DX12">IFERROR(AVERAGE(_xlfn._xlws.FILTER($C:$C,($F:$F=DX$2)*($B:$B=$J12))),"")</f>
        <v>10.891936754098651</v>
      </c>
      <c r="DY12" s="11" t="str" cm="1">
        <f t="array" ref="DY12">IFERROR(AVERAGE(_xlfn._xlws.FILTER($C:$C,($F:$F=DY$2)*($B:$B=$J12))),"")</f>
        <v/>
      </c>
      <c r="EB12">
        <f t="shared" si="0"/>
        <v>91.150954882712938</v>
      </c>
      <c r="EC12" t="str" cm="1">
        <f t="array" ref="EC12">INDEX($K$2:$DY$2,0,MATCH(EB12,K12:DY12,0))</f>
        <v>United Arab Emirates</v>
      </c>
      <c r="EF12">
        <f t="shared" si="1"/>
        <v>4.5249529689291217</v>
      </c>
      <c r="EG12" t="str" cm="1">
        <f t="array" ref="EG12">INDEX($K$2:$DY$2,0,MATCH($EF12,$K12:$DY12,0))</f>
        <v>Ukraine</v>
      </c>
    </row>
    <row r="13" spans="1:137" x14ac:dyDescent="0.2">
      <c r="A13" s="3">
        <v>25972531</v>
      </c>
      <c r="B13" s="2">
        <v>2020</v>
      </c>
      <c r="C13" s="2">
        <v>76.5</v>
      </c>
      <c r="D13" s="2" t="s">
        <v>17</v>
      </c>
      <c r="E13" s="2" t="s">
        <v>687</v>
      </c>
      <c r="F13" s="4" t="s">
        <v>1014</v>
      </c>
      <c r="J13" s="11">
        <v>2020</v>
      </c>
      <c r="K13" s="11" cm="1">
        <f t="array" ref="K13">IFERROR(AVERAGE(_xlfn._xlws.FILTER($C:$C,($F:$F=K$2)*($B:$B=$J13))),"")</f>
        <v>21.163960171162401</v>
      </c>
      <c r="L13" s="11" cm="1">
        <f t="array" ref="L13">IFERROR(AVERAGE(_xlfn._xlws.FILTER($C:$C,($F:$F=L$2)*($B:$B=$J13))),"")</f>
        <v>45.178261106631503</v>
      </c>
      <c r="M13" s="11" cm="1">
        <f t="array" ref="M13">IFERROR(AVERAGE(_xlfn._xlws.FILTER($C:$C,($F:$F=M$2)*($B:$B=$J13))),"")</f>
        <v>26.692574226229972</v>
      </c>
      <c r="N13" s="11" cm="1">
        <f t="array" ref="N13">IFERROR(AVERAGE(_xlfn._xlws.FILTER($C:$C,($F:$F=N$2)*($B:$B=$J13))),"")</f>
        <v>17.6851943581288</v>
      </c>
      <c r="O13" s="11" cm="1">
        <f t="array" ref="O13">IFERROR(AVERAGE(_xlfn._xlws.FILTER($C:$C,($F:$F=O$2)*($B:$B=$J13))),"")</f>
        <v>50.884582180308364</v>
      </c>
      <c r="P13" s="11" cm="1">
        <f t="array" ref="P13">IFERROR(AVERAGE(_xlfn._xlws.FILTER($C:$C,($F:$F=P$2)*($B:$B=$J13))),"")</f>
        <v>38.410140906984502</v>
      </c>
      <c r="Q13" s="11" cm="1">
        <f t="array" ref="Q13">IFERROR(AVERAGE(_xlfn._xlws.FILTER($C:$C,($F:$F=Q$2)*($B:$B=$J13))),"")</f>
        <v>18.3235376859543</v>
      </c>
      <c r="R13" s="11" cm="1">
        <f t="array" ref="R13">IFERROR(AVERAGE(_xlfn._xlws.FILTER($C:$C,($F:$F=R$2)*($B:$B=$J13))),"")</f>
        <v>60.520307693591903</v>
      </c>
      <c r="S13" s="11" cm="1">
        <f t="array" ref="S13">IFERROR(AVERAGE(_xlfn._xlws.FILTER($C:$C,($F:$F=S$2)*($B:$B=$J13))),"")</f>
        <v>28.589150511358</v>
      </c>
      <c r="T13" s="11" cm="1">
        <f t="array" ref="T13">IFERROR(AVERAGE(_xlfn._xlws.FILTER($C:$C,($F:$F=T$2)*($B:$B=$J13))),"")</f>
        <v>12.0406692130423</v>
      </c>
      <c r="U13" s="11" cm="1">
        <f t="array" ref="U13">IFERROR(AVERAGE(_xlfn._xlws.FILTER($C:$C,($F:$F=U$2)*($B:$B=$J13))),"")</f>
        <v>51.466461398348201</v>
      </c>
      <c r="V13" s="11" cm="1">
        <f t="array" ref="V13">IFERROR(AVERAGE(_xlfn._xlws.FILTER($C:$C,($F:$F=V$2)*($B:$B=$J13))),"")</f>
        <v>49.686603671959702</v>
      </c>
      <c r="W13" s="11" cm="1">
        <f t="array" ref="W13">IFERROR(AVERAGE(_xlfn._xlws.FILTER($C:$C,($F:$F=W$2)*($B:$B=$J13))),"")</f>
        <v>22.812804320772152</v>
      </c>
      <c r="X13" s="11" cm="1">
        <f t="array" ref="X13">IFERROR(AVERAGE(_xlfn._xlws.FILTER($C:$C,($F:$F=X$2)*($B:$B=$J13))),"")</f>
        <v>73.688531178883196</v>
      </c>
      <c r="Y13" s="11" cm="1">
        <f t="array" ref="Y13">IFERROR(AVERAGE(_xlfn._xlws.FILTER($C:$C,($F:$F=Y$2)*($B:$B=$J13))),"")</f>
        <v>21.0023101823312</v>
      </c>
      <c r="Z13" s="11" t="str" cm="1">
        <f t="array" ref="Z13">IFERROR(AVERAGE(_xlfn._xlws.FILTER($C:$C,($F:$F=Z$2)*($B:$B=$J13))),"")</f>
        <v/>
      </c>
      <c r="AA13" s="11" cm="1">
        <f t="array" ref="AA13">IFERROR(AVERAGE(_xlfn._xlws.FILTER($C:$C,($F:$F=AA$2)*($B:$B=$J13))),"")</f>
        <v>11.914568108265399</v>
      </c>
      <c r="AB13" s="11" cm="1">
        <f t="array" ref="AB13">IFERROR(AVERAGE(_xlfn._xlws.FILTER($C:$C,($F:$F=AB$2)*($B:$B=$J13))),"")</f>
        <v>30.1428571428571</v>
      </c>
      <c r="AC13" s="11" cm="1">
        <f t="array" ref="AC13">IFERROR(AVERAGE(_xlfn._xlws.FILTER($C:$C,($F:$F=AC$2)*($B:$B=$J13))),"")</f>
        <v>55.54052843329012</v>
      </c>
      <c r="AD13" s="11" cm="1">
        <f t="array" ref="AD13">IFERROR(AVERAGE(_xlfn._xlws.FILTER($C:$C,($F:$F=AD$2)*($B:$B=$J13))),"")</f>
        <v>31.6458163290262</v>
      </c>
      <c r="AE13" s="11" cm="1">
        <f t="array" ref="AE13">IFERROR(AVERAGE(_xlfn._xlws.FILTER($C:$C,($F:$F=AE$2)*($B:$B=$J13))),"")</f>
        <v>27.510768961495522</v>
      </c>
      <c r="AF13" s="11" cm="1">
        <f t="array" ref="AF13">IFERROR(AVERAGE(_xlfn._xlws.FILTER($C:$C,($F:$F=AF$2)*($B:$B=$J13))),"")</f>
        <v>49.536552165569049</v>
      </c>
      <c r="AG13" s="11" t="str" cm="1">
        <f t="array" ref="AG13">IFERROR(AVERAGE(_xlfn._xlws.FILTER($C:$C,($F:$F=AG$2)*($B:$B=$J13))),"")</f>
        <v/>
      </c>
      <c r="AH13" s="11" cm="1">
        <f t="array" ref="AH13">IFERROR(AVERAGE(_xlfn._xlws.FILTER($C:$C,($F:$F=AH$2)*($B:$B=$J13))),"")</f>
        <v>31.524644364865338</v>
      </c>
      <c r="AI13" s="11" cm="1">
        <f t="array" ref="AI13">IFERROR(AVERAGE(_xlfn._xlws.FILTER($C:$C,($F:$F=AI$2)*($B:$B=$J13))),"")</f>
        <v>47.106155165395364</v>
      </c>
      <c r="AJ13" s="11" cm="1">
        <f t="array" ref="AJ13">IFERROR(AVERAGE(_xlfn._xlws.FILTER($C:$C,($F:$F=AJ$2)*($B:$B=$J13))),"")</f>
        <v>19.135384708566367</v>
      </c>
      <c r="AK13" s="11" cm="1">
        <f t="array" ref="AK13">IFERROR(AVERAGE(_xlfn._xlws.FILTER($C:$C,($F:$F=AK$2)*($B:$B=$J13))),"")</f>
        <v>45.022171316364002</v>
      </c>
      <c r="AL13" s="11" cm="1">
        <f t="array" ref="AL13">IFERROR(AVERAGE(_xlfn._xlws.FILTER($C:$C,($F:$F=AL$2)*($B:$B=$J13))),"")</f>
        <v>43.963636363636368</v>
      </c>
      <c r="AM13" s="11" cm="1">
        <f t="array" ref="AM13">IFERROR(AVERAGE(_xlfn._xlws.FILTER($C:$C,($F:$F=AM$2)*($B:$B=$J13))),"")</f>
        <v>15.356087388527399</v>
      </c>
      <c r="AN13" s="11" cm="1">
        <f t="array" ref="AN13">IFERROR(AVERAGE(_xlfn._xlws.FILTER($C:$C,($F:$F=AN$2)*($B:$B=$J13))),"")</f>
        <v>46.625</v>
      </c>
      <c r="AO13" s="11" cm="1">
        <f t="array" ref="AO13">IFERROR(AVERAGE(_xlfn._xlws.FILTER($C:$C,($F:$F=AO$2)*($B:$B=$J13))),"")</f>
        <v>25.7473952993975</v>
      </c>
      <c r="AP13" s="11" t="str" cm="1">
        <f t="array" ref="AP13">IFERROR(AVERAGE(_xlfn._xlws.FILTER($C:$C,($F:$F=AP$2)*($B:$B=$J13))),"")</f>
        <v/>
      </c>
      <c r="AQ13" s="11" cm="1">
        <f t="array" ref="AQ13">IFERROR(AVERAGE(_xlfn._xlws.FILTER($C:$C,($F:$F=AQ$2)*($B:$B=$J13))),"")</f>
        <v>22.716459542731531</v>
      </c>
      <c r="AR13" s="11" cm="1">
        <f t="array" ref="AR13">IFERROR(AVERAGE(_xlfn._xlws.FILTER($C:$C,($F:$F=AR$2)*($B:$B=$J13))),"")</f>
        <v>29.816895427743546</v>
      </c>
      <c r="AS13" s="11" cm="1">
        <f t="array" ref="AS13">IFERROR(AVERAGE(_xlfn._xlws.FILTER($C:$C,($F:$F=AS$2)*($B:$B=$J13))),"")</f>
        <v>15.073063840921</v>
      </c>
      <c r="AT13" s="11" cm="1">
        <f t="array" ref="AT13">IFERROR(AVERAGE(_xlfn._xlws.FILTER($C:$C,($F:$F=AT$2)*($B:$B=$J13))),"")</f>
        <v>37.143143633458791</v>
      </c>
      <c r="AU13" s="11" cm="1">
        <f t="array" ref="AU13">IFERROR(AVERAGE(_xlfn._xlws.FILTER($C:$C,($F:$F=AU$2)*($B:$B=$J13))),"")</f>
        <v>49.213744814645203</v>
      </c>
      <c r="AV13" s="11" cm="1">
        <f t="array" ref="AV13">IFERROR(AVERAGE(_xlfn._xlws.FILTER($C:$C,($F:$F=AV$2)*($B:$B=$J13))),"")</f>
        <v>35.248036425956293</v>
      </c>
      <c r="AW13" s="11" cm="1">
        <f t="array" ref="AW13">IFERROR(AVERAGE(_xlfn._xlws.FILTER($C:$C,($F:$F=AW$2)*($B:$B=$J13))),"")</f>
        <v>67.027513655575703</v>
      </c>
      <c r="AX13" s="11" t="str" cm="1">
        <f t="array" ref="AX13">IFERROR(AVERAGE(_xlfn._xlws.FILTER($C:$C,($F:$F=AX$2)*($B:$B=$J13))),"")</f>
        <v/>
      </c>
      <c r="AY13" s="11" cm="1">
        <f t="array" ref="AY13">IFERROR(AVERAGE(_xlfn._xlws.FILTER($C:$C,($F:$F=AY$2)*($B:$B=$J13))),"")</f>
        <v>14.441393964534166</v>
      </c>
      <c r="AZ13" s="11" cm="1">
        <f t="array" ref="AZ13">IFERROR(AVERAGE(_xlfn._xlws.FILTER($C:$C,($F:$F=AZ$2)*($B:$B=$J13))),"")</f>
        <v>67.094300670942999</v>
      </c>
      <c r="BA13" s="11" cm="1">
        <f t="array" ref="BA13">IFERROR(AVERAGE(_xlfn._xlws.FILTER($C:$C,($F:$F=BA$2)*($B:$B=$J13))),"")</f>
        <v>10.604080842153312</v>
      </c>
      <c r="BB13" s="11" cm="1">
        <f t="array" ref="BB13">IFERROR(AVERAGE(_xlfn._xlws.FILTER($C:$C,($F:$F=BB$2)*($B:$B=$J13))),"")</f>
        <v>29.872973345382501</v>
      </c>
      <c r="BC13" s="11" cm="1">
        <f t="array" ref="BC13">IFERROR(AVERAGE(_xlfn._xlws.FILTER($C:$C,($F:$F=BC$2)*($B:$B=$J13))),"")</f>
        <v>19.698460156354201</v>
      </c>
      <c r="BD13" s="11" cm="1">
        <f t="array" ref="BD13">IFERROR(AVERAGE(_xlfn._xlws.FILTER($C:$C,($F:$F=BD$2)*($B:$B=$J13))),"")</f>
        <v>37.536787569428903</v>
      </c>
      <c r="BE13" s="11" cm="1">
        <f t="array" ref="BE13">IFERROR(AVERAGE(_xlfn._xlws.FILTER($C:$C,($F:$F=BE$2)*($B:$B=$J13))),"")</f>
        <v>55.91808665859773</v>
      </c>
      <c r="BF13" s="11" cm="1">
        <f t="array" ref="BF13">IFERROR(AVERAGE(_xlfn._xlws.FILTER($C:$C,($F:$F=BF$2)*($B:$B=$J13))),"")</f>
        <v>23.413185620877698</v>
      </c>
      <c r="BG13" s="11" cm="1">
        <f t="array" ref="BG13">IFERROR(AVERAGE(_xlfn._xlws.FILTER($C:$C,($F:$F=BG$2)*($B:$B=$J13))),"")</f>
        <v>32.709406717115698</v>
      </c>
      <c r="BH13" s="11" t="str" cm="1">
        <f t="array" ref="BH13">IFERROR(AVERAGE(_xlfn._xlws.FILTER($C:$C,($F:$F=BH$2)*($B:$B=$J13))),"")</f>
        <v/>
      </c>
      <c r="BI13" s="11" cm="1">
        <f t="array" ref="BI13">IFERROR(AVERAGE(_xlfn._xlws.FILTER($C:$C,($F:$F=BI$2)*($B:$B=$J13))),"")</f>
        <v>41.909047057410703</v>
      </c>
      <c r="BJ13" s="11" cm="1">
        <f t="array" ref="BJ13">IFERROR(AVERAGE(_xlfn._xlws.FILTER($C:$C,($F:$F=BJ$2)*($B:$B=$J13))),"")</f>
        <v>44.614356766387097</v>
      </c>
      <c r="BK13" s="11" cm="1">
        <f t="array" ref="BK13">IFERROR(AVERAGE(_xlfn._xlws.FILTER($C:$C,($F:$F=BK$2)*($B:$B=$J13))),"")</f>
        <v>11.3361705814924</v>
      </c>
      <c r="BL13" s="11" cm="1">
        <f t="array" ref="BL13">IFERROR(AVERAGE(_xlfn._xlws.FILTER($C:$C,($F:$F=BL$2)*($B:$B=$J13))),"")</f>
        <v>59.877595845543397</v>
      </c>
      <c r="BM13" s="11" cm="1">
        <f t="array" ref="BM13">IFERROR(AVERAGE(_xlfn._xlws.FILTER($C:$C,($F:$F=BM$2)*($B:$B=$J13))),"")</f>
        <v>22.040382422846299</v>
      </c>
      <c r="BN13" s="11" cm="1">
        <f t="array" ref="BN13">IFERROR(AVERAGE(_xlfn._xlws.FILTER($C:$C,($F:$F=BN$2)*($B:$B=$J13))),"")</f>
        <v>16.789016881570198</v>
      </c>
      <c r="BO13" s="11" cm="1">
        <f t="array" ref="BO13">IFERROR(AVERAGE(_xlfn._xlws.FILTER($C:$C,($F:$F=BO$2)*($B:$B=$J13))),"")</f>
        <v>17.501034720415401</v>
      </c>
      <c r="BP13" s="11" cm="1">
        <f t="array" ref="BP13">IFERROR(AVERAGE(_xlfn._xlws.FILTER($C:$C,($F:$F=BP$2)*($B:$B=$J13))),"")</f>
        <v>51.903223831745898</v>
      </c>
      <c r="BQ13" s="11" t="str" cm="1">
        <f t="array" ref="BQ13">IFERROR(AVERAGE(_xlfn._xlws.FILTER($C:$C,($F:$F=BQ$2)*($B:$B=$J13))),"")</f>
        <v/>
      </c>
      <c r="BR13" s="11" cm="1">
        <f t="array" ref="BR13">IFERROR(AVERAGE(_xlfn._xlws.FILTER($C:$C,($F:$F=BR$2)*($B:$B=$J13))),"")</f>
        <v>11.903317174623201</v>
      </c>
      <c r="BS13" s="11" cm="1">
        <f t="array" ref="BS13">IFERROR(AVERAGE(_xlfn._xlws.FILTER($C:$C,($F:$F=BS$2)*($B:$B=$J13))),"")</f>
        <v>60.293268513501999</v>
      </c>
      <c r="BT13" s="11" cm="1">
        <f t="array" ref="BT13">IFERROR(AVERAGE(_xlfn._xlws.FILTER($C:$C,($F:$F=BT$2)*($B:$B=$J13))),"")</f>
        <v>27.98737484331815</v>
      </c>
      <c r="BU13" s="11" t="str" cm="1">
        <f t="array" ref="BU13">IFERROR(AVERAGE(_xlfn._xlws.FILTER($C:$C,($F:$F=BU$2)*($B:$B=$J13))),"")</f>
        <v/>
      </c>
      <c r="BV13" s="11" t="str" cm="1">
        <f t="array" ref="BV13">IFERROR(AVERAGE(_xlfn._xlws.FILTER($C:$C,($F:$F=BV$2)*($B:$B=$J13))),"")</f>
        <v/>
      </c>
      <c r="BW13" s="11" t="str" cm="1">
        <f t="array" ref="BW13">IFERROR(AVERAGE(_xlfn._xlws.FILTER($C:$C,($F:$F=BW$2)*($B:$B=$J13))),"")</f>
        <v/>
      </c>
      <c r="BX13" s="11" cm="1">
        <f t="array" ref="BX13">IFERROR(AVERAGE(_xlfn._xlws.FILTER($C:$C,($F:$F=BX$2)*($B:$B=$J13))),"")</f>
        <v>24.570575693750197</v>
      </c>
      <c r="BY13" s="11" t="str" cm="1">
        <f t="array" ref="BY13">IFERROR(AVERAGE(_xlfn._xlws.FILTER($C:$C,($F:$F=BY$2)*($B:$B=$J13))),"")</f>
        <v/>
      </c>
      <c r="BZ13" s="11" cm="1">
        <f t="array" ref="BZ13">IFERROR(AVERAGE(_xlfn._xlws.FILTER($C:$C,($F:$F=BZ$2)*($B:$B=$J13))),"")</f>
        <v>24.291709421762199</v>
      </c>
      <c r="CA13" s="11" cm="1">
        <f t="array" ref="CA13">IFERROR(AVERAGE(_xlfn._xlws.FILTER($C:$C,($F:$F=CA$2)*($B:$B=$J13))),"")</f>
        <v>28.956728697736366</v>
      </c>
      <c r="CB13" s="11" t="str" cm="1">
        <f t="array" ref="CB13">IFERROR(AVERAGE(_xlfn._xlws.FILTER($C:$C,($F:$F=CB$2)*($B:$B=$J13))),"")</f>
        <v/>
      </c>
      <c r="CC13" s="11" cm="1">
        <f t="array" ref="CC13">IFERROR(AVERAGE(_xlfn._xlws.FILTER($C:$C,($F:$F=CC$2)*($B:$B=$J13))),"")</f>
        <v>48.1593390758594</v>
      </c>
      <c r="CD13" s="11" cm="1">
        <f t="array" ref="CD13">IFERROR(AVERAGE(_xlfn._xlws.FILTER($C:$C,($F:$F=CD$2)*($B:$B=$J13))),"")</f>
        <v>17.346450161201101</v>
      </c>
      <c r="CE13" s="11" cm="1">
        <f t="array" ref="CE13">IFERROR(AVERAGE(_xlfn._xlws.FILTER($C:$C,($F:$F=CE$2)*($B:$B=$J13))),"")</f>
        <v>48.867337727619123</v>
      </c>
      <c r="CF13" s="11" t="str" cm="1">
        <f t="array" ref="CF13">IFERROR(AVERAGE(_xlfn._xlws.FILTER($C:$C,($F:$F=CF$2)*($B:$B=$J13))),"")</f>
        <v/>
      </c>
      <c r="CG13" s="11" cm="1">
        <f t="array" ref="CG13">IFERROR(AVERAGE(_xlfn._xlws.FILTER($C:$C,($F:$F=CG$2)*($B:$B=$J13))),"")</f>
        <v>40.9530708081518</v>
      </c>
      <c r="CH13" s="11" cm="1">
        <f t="array" ref="CH13">IFERROR(AVERAGE(_xlfn._xlws.FILTER($C:$C,($F:$F=CH$2)*($B:$B=$J13))),"")</f>
        <v>20.380344087952199</v>
      </c>
      <c r="CI13" s="11" cm="1">
        <f t="array" ref="CI13">IFERROR(AVERAGE(_xlfn._xlws.FILTER($C:$C,($F:$F=CI$2)*($B:$B=$J13))),"")</f>
        <v>48.812149279986301</v>
      </c>
      <c r="CJ13" s="11" cm="1">
        <f t="array" ref="CJ13">IFERROR(AVERAGE(_xlfn._xlws.FILTER($C:$C,($F:$F=CJ$2)*($B:$B=$J13))),"")</f>
        <v>81.8059345713298</v>
      </c>
      <c r="CK13" s="11" cm="1">
        <f t="array" ref="CK13">IFERROR(AVERAGE(_xlfn._xlws.FILTER($C:$C,($F:$F=CK$2)*($B:$B=$J13))),"")</f>
        <v>23.1002466980332</v>
      </c>
      <c r="CL13" s="11" cm="1">
        <f t="array" ref="CL13">IFERROR(AVERAGE(_xlfn._xlws.FILTER($C:$C,($F:$F=CL$2)*($B:$B=$J13))),"")</f>
        <v>46.427619047618997</v>
      </c>
      <c r="CM13" s="11" cm="1">
        <f t="array" ref="CM13">IFERROR(AVERAGE(_xlfn._xlws.FILTER($C:$C,($F:$F=CM$2)*($B:$B=$J13))),"")</f>
        <v>33.064335550854402</v>
      </c>
      <c r="CN13" s="11" cm="1">
        <f t="array" ref="CN13">IFERROR(AVERAGE(_xlfn._xlws.FILTER($C:$C,($F:$F=CN$2)*($B:$B=$J13))),"")</f>
        <v>15.93623172161276</v>
      </c>
      <c r="CO13" s="11" cm="1">
        <f t="array" ref="CO13">IFERROR(AVERAGE(_xlfn._xlws.FILTER($C:$C,($F:$F=CO$2)*($B:$B=$J13))),"")</f>
        <v>32.581509355539602</v>
      </c>
      <c r="CP13" s="11" cm="1">
        <f t="array" ref="CP13">IFERROR(AVERAGE(_xlfn._xlws.FILTER($C:$C,($F:$F=CP$2)*($B:$B=$J13))),"")</f>
        <v>52.447654989452502</v>
      </c>
      <c r="CQ13" s="11" cm="1">
        <f t="array" ref="CQ13">IFERROR(AVERAGE(_xlfn._xlws.FILTER($C:$C,($F:$F=CQ$2)*($B:$B=$J13))),"")</f>
        <v>13.576445415281929</v>
      </c>
      <c r="CR13" s="11" cm="1">
        <f t="array" ref="CR13">IFERROR(AVERAGE(_xlfn._xlws.FILTER($C:$C,($F:$F=CR$2)*($B:$B=$J13))),"")</f>
        <v>35.723614394560656</v>
      </c>
      <c r="CS13" s="11" cm="1">
        <f t="array" ref="CS13">IFERROR(AVERAGE(_xlfn._xlws.FILTER($C:$C,($F:$F=CS$2)*($B:$B=$J13))),"")</f>
        <v>84.918709823669005</v>
      </c>
      <c r="CT13" s="11" cm="1">
        <f t="array" ref="CT13">IFERROR(AVERAGE(_xlfn._xlws.FILTER($C:$C,($F:$F=CT$2)*($B:$B=$J13))),"")</f>
        <v>8.6016606993819771</v>
      </c>
      <c r="CU13" s="11" cm="1">
        <f t="array" ref="CU13">IFERROR(AVERAGE(_xlfn._xlws.FILTER($C:$C,($F:$F=CU$2)*($B:$B=$J13))),"")</f>
        <v>6.7958098162831408</v>
      </c>
      <c r="CV13" s="11" cm="1">
        <f t="array" ref="CV13">IFERROR(AVERAGE(_xlfn._xlws.FILTER($C:$C,($F:$F=CV$2)*($B:$B=$J13))),"")</f>
        <v>65.598125562969642</v>
      </c>
      <c r="CW13" s="11" cm="1">
        <f t="array" ref="CW13">IFERROR(AVERAGE(_xlfn._xlws.FILTER($C:$C,($F:$F=CW$2)*($B:$B=$J13))),"")</f>
        <v>20.861984456933467</v>
      </c>
      <c r="CX13" s="11" cm="1">
        <f t="array" ref="CX13">IFERROR(AVERAGE(_xlfn._xlws.FILTER($C:$C,($F:$F=CX$2)*($B:$B=$J13))),"")</f>
        <v>31.788169632976999</v>
      </c>
      <c r="CY13" s="11" cm="1">
        <f t="array" ref="CY13">IFERROR(AVERAGE(_xlfn._xlws.FILTER($C:$C,($F:$F=CY$2)*($B:$B=$J13))),"")</f>
        <v>16.8861118966555</v>
      </c>
      <c r="CZ13" s="11" cm="1">
        <f t="array" ref="CZ13">IFERROR(AVERAGE(_xlfn._xlws.FILTER($C:$C,($F:$F=CZ$2)*($B:$B=$J13))),"")</f>
        <v>38.478067724071302</v>
      </c>
      <c r="DA13" s="11" cm="1">
        <f t="array" ref="DA13">IFERROR(AVERAGE(_xlfn._xlws.FILTER($C:$C,($F:$F=DA$2)*($B:$B=$J13))),"")</f>
        <v>53.388616138509974</v>
      </c>
      <c r="DB13" s="11" cm="1">
        <f t="array" ref="DB13">IFERROR(AVERAGE(_xlfn._xlws.FILTER($C:$C,($F:$F=DB$2)*($B:$B=$J13))),"")</f>
        <v>21.3914675925549</v>
      </c>
      <c r="DC13" s="11" cm="1">
        <f t="array" ref="DC13">IFERROR(AVERAGE(_xlfn._xlws.FILTER($C:$C,($F:$F=DC$2)*($B:$B=$J13))),"")</f>
        <v>43.484708704375564</v>
      </c>
      <c r="DD13" s="11" cm="1">
        <f t="array" ref="DD13">IFERROR(AVERAGE(_xlfn._xlws.FILTER($C:$C,($F:$F=DD$2)*($B:$B=$J13))),"")</f>
        <v>17.423167712494799</v>
      </c>
      <c r="DE13" s="11" t="str" cm="1">
        <f t="array" ref="DE13">IFERROR(AVERAGE(_xlfn._xlws.FILTER($C:$C,($F:$F=DE$2)*($B:$B=$J13))),"")</f>
        <v/>
      </c>
      <c r="DF13" s="11" t="str" cm="1">
        <f t="array" ref="DF13">IFERROR(AVERAGE(_xlfn._xlws.FILTER($C:$C,($F:$F=DF$2)*($B:$B=$J13))),"")</f>
        <v/>
      </c>
      <c r="DG13" s="11" cm="1">
        <f t="array" ref="DG13">IFERROR(AVERAGE(_xlfn._xlws.FILTER($C:$C,($F:$F=DG$2)*($B:$B=$J13))),"")</f>
        <v>31.127907345995101</v>
      </c>
      <c r="DH13" s="11" cm="1">
        <f t="array" ref="DH13">IFERROR(AVERAGE(_xlfn._xlws.FILTER($C:$C,($F:$F=DH$2)*($B:$B=$J13))),"")</f>
        <v>60.225593322984977</v>
      </c>
      <c r="DI13" s="11" cm="1">
        <f t="array" ref="DI13">IFERROR(AVERAGE(_xlfn._xlws.FILTER($C:$C,($F:$F=DI$2)*($B:$B=$J13))),"")</f>
        <v>20.1213830919306</v>
      </c>
      <c r="DJ13" s="11" t="str" cm="1">
        <f t="array" ref="DJ13">IFERROR(AVERAGE(_xlfn._xlws.FILTER($C:$C,($F:$F=DJ$2)*($B:$B=$J13))),"")</f>
        <v/>
      </c>
      <c r="DK13" s="11" cm="1">
        <f t="array" ref="DK13">IFERROR(AVERAGE(_xlfn._xlws.FILTER($C:$C,($F:$F=DK$2)*($B:$B=$J13))),"")</f>
        <v>20.663456241187674</v>
      </c>
      <c r="DL13" s="11" cm="1">
        <f t="array" ref="DL13">IFERROR(AVERAGE(_xlfn._xlws.FILTER($C:$C,($F:$F=DL$2)*($B:$B=$J13))),"")</f>
        <v>51.247500000000002</v>
      </c>
      <c r="DM13" s="11" cm="1">
        <f t="array" ref="DM13">IFERROR(AVERAGE(_xlfn._xlws.FILTER($C:$C,($F:$F=DM$2)*($B:$B=$J13))),"")</f>
        <v>49.655362505587703</v>
      </c>
      <c r="DN13" s="11" cm="1">
        <f t="array" ref="DN13">IFERROR(AVERAGE(_xlfn._xlws.FILTER($C:$C,($F:$F=DN$2)*($B:$B=$J13))),"")</f>
        <v>15.196334319355</v>
      </c>
      <c r="DO13" s="11" cm="1">
        <f t="array" ref="DO13">IFERROR(AVERAGE(_xlfn._xlws.FILTER($C:$C,($F:$F=DO$2)*($B:$B=$J13))),"")</f>
        <v>15.185940472880743</v>
      </c>
      <c r="DP13" s="11" cm="1">
        <f t="array" ref="DP13">IFERROR(AVERAGE(_xlfn._xlws.FILTER($C:$C,($F:$F=DP$2)*($B:$B=$J13))),"")</f>
        <v>69.0640247516843</v>
      </c>
      <c r="DQ13" s="11" cm="1">
        <f t="array" ref="DQ13">IFERROR(AVERAGE(_xlfn._xlws.FILTER($C:$C,($F:$F=DQ$2)*($B:$B=$J13))),"")</f>
        <v>5.2315665116313186</v>
      </c>
      <c r="DR13" s="11" cm="1">
        <f t="array" ref="DR13">IFERROR(AVERAGE(_xlfn._xlws.FILTER($C:$C,($F:$F=DR$2)*($B:$B=$J13))),"")</f>
        <v>95.95076953791424</v>
      </c>
      <c r="DS13" s="11" cm="1">
        <f t="array" ref="DS13">IFERROR(AVERAGE(_xlfn._xlws.FILTER($C:$C,($F:$F=DS$2)*($B:$B=$J13))),"")</f>
        <v>37.917396169057611</v>
      </c>
      <c r="DT13" s="11" cm="1">
        <f t="array" ref="DT13">IFERROR(AVERAGE(_xlfn._xlws.FILTER($C:$C,($F:$F=DT$2)*($B:$B=$J13))),"")</f>
        <v>65.834641695564926</v>
      </c>
      <c r="DU13" s="11" cm="1">
        <f t="array" ref="DU13">IFERROR(AVERAGE(_xlfn._xlws.FILTER($C:$C,($F:$F=DU$2)*($B:$B=$J13))),"")</f>
        <v>31.760325584263299</v>
      </c>
      <c r="DV13" s="11" cm="1">
        <f t="array" ref="DV13">IFERROR(AVERAGE(_xlfn._xlws.FILTER($C:$C,($F:$F=DV$2)*($B:$B=$J13))),"")</f>
        <v>33.555714285714302</v>
      </c>
      <c r="DW13" s="11" cm="1">
        <f t="array" ref="DW13">IFERROR(AVERAGE(_xlfn._xlws.FILTER($C:$C,($F:$F=DW$2)*($B:$B=$J13))),"")</f>
        <v>9.1125000000000007</v>
      </c>
      <c r="DX13" s="11" cm="1">
        <f t="array" ref="DX13">IFERROR(AVERAGE(_xlfn._xlws.FILTER($C:$C,($F:$F=DX$2)*($B:$B=$J13))),"")</f>
        <v>10.573917748392695</v>
      </c>
      <c r="DY13" s="11" t="str" cm="1">
        <f t="array" ref="DY13">IFERROR(AVERAGE(_xlfn._xlws.FILTER($C:$C,($F:$F=DY$2)*($B:$B=$J13))),"")</f>
        <v/>
      </c>
      <c r="EB13">
        <f>MAX(K13:DY13)</f>
        <v>95.95076953791424</v>
      </c>
      <c r="EC13" t="str" cm="1">
        <f t="array" ref="EC13">INDEX($K$2:$DY$2,0,MATCH(EB13,K13:DY13,0))</f>
        <v>United Arab Emirates</v>
      </c>
      <c r="EF13">
        <f t="shared" si="1"/>
        <v>5.2315665116313186</v>
      </c>
      <c r="EG13" t="str" cm="1">
        <f t="array" ref="EG13">INDEX($K$2:$DY$2,0,MATCH($EF13,$K13:$DY13,0))</f>
        <v>Ukraine</v>
      </c>
    </row>
    <row r="14" spans="1:137" x14ac:dyDescent="0.2">
      <c r="A14" s="3">
        <v>29766600</v>
      </c>
      <c r="B14" s="2">
        <v>2020</v>
      </c>
      <c r="C14" s="2">
        <v>76.1111111111111</v>
      </c>
      <c r="D14" s="2" t="s">
        <v>18</v>
      </c>
      <c r="E14" s="2" t="s">
        <v>689</v>
      </c>
      <c r="F14" s="4" t="s">
        <v>1014</v>
      </c>
    </row>
    <row r="15" spans="1:137" x14ac:dyDescent="0.2">
      <c r="A15" s="3">
        <v>34351776</v>
      </c>
      <c r="B15" s="2">
        <v>2020</v>
      </c>
      <c r="C15" s="2">
        <v>76.09</v>
      </c>
      <c r="D15" s="2" t="s">
        <v>19</v>
      </c>
      <c r="E15" s="2" t="s">
        <v>690</v>
      </c>
      <c r="F15" s="4" t="s">
        <v>1014</v>
      </c>
    </row>
    <row r="16" spans="1:137" x14ac:dyDescent="0.2">
      <c r="A16" s="3">
        <v>98024438</v>
      </c>
      <c r="B16" s="2">
        <v>2020</v>
      </c>
      <c r="C16" s="2">
        <v>76</v>
      </c>
      <c r="D16" s="2" t="s">
        <v>20</v>
      </c>
      <c r="E16" s="2" t="s">
        <v>679</v>
      </c>
      <c r="F16" s="4" t="s">
        <v>1014</v>
      </c>
    </row>
    <row r="17" spans="1:10" x14ac:dyDescent="0.2">
      <c r="A17" s="3">
        <v>43805854</v>
      </c>
      <c r="B17" s="2">
        <v>2020</v>
      </c>
      <c r="C17" s="2">
        <v>75.714285714285694</v>
      </c>
      <c r="D17" s="2" t="s">
        <v>21</v>
      </c>
      <c r="E17" s="2" t="s">
        <v>691</v>
      </c>
      <c r="F17" s="4" t="s">
        <v>1014</v>
      </c>
    </row>
    <row r="18" spans="1:10" x14ac:dyDescent="0.2">
      <c r="A18" s="3">
        <v>62552867</v>
      </c>
      <c r="B18" s="2">
        <v>2020</v>
      </c>
      <c r="C18" s="2">
        <v>75</v>
      </c>
      <c r="D18" s="2" t="s">
        <v>22</v>
      </c>
      <c r="E18" s="2" t="s">
        <v>692</v>
      </c>
      <c r="F18" s="4" t="s">
        <v>1014</v>
      </c>
    </row>
    <row r="19" spans="1:10" x14ac:dyDescent="0.2">
      <c r="A19" s="3">
        <v>19806621</v>
      </c>
      <c r="B19" s="2">
        <v>2020</v>
      </c>
      <c r="C19" s="2">
        <v>75</v>
      </c>
      <c r="D19" s="2" t="s">
        <v>23</v>
      </c>
      <c r="E19" s="2" t="s">
        <v>693</v>
      </c>
      <c r="F19" s="4" t="s">
        <v>1014</v>
      </c>
    </row>
    <row r="20" spans="1:10" x14ac:dyDescent="0.2">
      <c r="A20" s="3">
        <v>29142387</v>
      </c>
      <c r="B20" s="2">
        <v>2020</v>
      </c>
      <c r="C20" s="2">
        <v>74.997500000000002</v>
      </c>
      <c r="D20" s="2" t="s">
        <v>24</v>
      </c>
      <c r="E20" s="2" t="s">
        <v>694</v>
      </c>
      <c r="F20" s="4" t="s">
        <v>1014</v>
      </c>
    </row>
    <row r="21" spans="1:10" x14ac:dyDescent="0.2">
      <c r="A21" s="3">
        <v>37794100</v>
      </c>
      <c r="B21" s="2">
        <v>2020</v>
      </c>
      <c r="C21" s="2">
        <v>74.1666666666667</v>
      </c>
      <c r="D21" s="2" t="s">
        <v>25</v>
      </c>
      <c r="E21" s="2" t="s">
        <v>688</v>
      </c>
      <c r="F21" s="4" t="s">
        <v>1014</v>
      </c>
      <c r="I21" t="s">
        <v>1133</v>
      </c>
    </row>
    <row r="22" spans="1:10" x14ac:dyDescent="0.2">
      <c r="A22" s="3">
        <v>50110928</v>
      </c>
      <c r="B22" s="2">
        <v>2020</v>
      </c>
      <c r="C22" s="2">
        <v>73.688531178883196</v>
      </c>
      <c r="D22" s="2" t="s">
        <v>26</v>
      </c>
      <c r="E22" s="2" t="s">
        <v>695</v>
      </c>
      <c r="F22" s="4" t="s">
        <v>1018</v>
      </c>
      <c r="I22" s="13" t="s">
        <v>1130</v>
      </c>
      <c r="J22" s="2">
        <v>2015</v>
      </c>
    </row>
    <row r="23" spans="1:10" x14ac:dyDescent="0.2">
      <c r="A23" s="3">
        <v>52884379</v>
      </c>
      <c r="B23" s="2">
        <v>2020</v>
      </c>
      <c r="C23" s="2">
        <v>73.658333333333303</v>
      </c>
      <c r="D23" s="2" t="s">
        <v>27</v>
      </c>
      <c r="E23" s="2" t="s">
        <v>696</v>
      </c>
      <c r="F23" s="4" t="s">
        <v>1014</v>
      </c>
      <c r="I23" s="13" t="s">
        <v>1131</v>
      </c>
      <c r="J23" s="2" t="s">
        <v>1086</v>
      </c>
    </row>
    <row r="24" spans="1:10" x14ac:dyDescent="0.2">
      <c r="A24" s="3">
        <v>39361239</v>
      </c>
      <c r="B24" s="2">
        <v>2020</v>
      </c>
      <c r="C24" s="2">
        <v>73.181818181818201</v>
      </c>
      <c r="D24" s="2" t="s">
        <v>28</v>
      </c>
      <c r="E24" s="2" t="s">
        <v>697</v>
      </c>
      <c r="F24" s="4" t="s">
        <v>1014</v>
      </c>
      <c r="I24" s="13" t="s">
        <v>1132</v>
      </c>
      <c r="J24" s="2">
        <f>INDEX(K3:DY13,MATCH(J22,J3:J13,0),MATCH(J23,K2:DY2,0))</f>
        <v>15.863820771891699</v>
      </c>
    </row>
    <row r="25" spans="1:10" x14ac:dyDescent="0.2">
      <c r="A25" s="3">
        <v>12318549</v>
      </c>
      <c r="B25" s="2">
        <v>2020</v>
      </c>
      <c r="C25" s="2">
        <v>73.148285070747605</v>
      </c>
      <c r="D25" s="2" t="s">
        <v>29</v>
      </c>
      <c r="E25" s="2" t="s">
        <v>698</v>
      </c>
      <c r="F25" s="4" t="s">
        <v>1019</v>
      </c>
    </row>
    <row r="26" spans="1:10" x14ac:dyDescent="0.2">
      <c r="A26" s="3">
        <v>99488200</v>
      </c>
      <c r="B26" s="2">
        <v>2020</v>
      </c>
      <c r="C26" s="2">
        <v>72</v>
      </c>
      <c r="D26" s="2" t="s">
        <v>30</v>
      </c>
      <c r="E26" s="2" t="s">
        <v>691</v>
      </c>
      <c r="F26" s="4" t="s">
        <v>1014</v>
      </c>
    </row>
    <row r="27" spans="1:10" x14ac:dyDescent="0.2">
      <c r="A27" s="3">
        <v>51713174</v>
      </c>
      <c r="B27" s="2">
        <v>2020</v>
      </c>
      <c r="C27" s="2">
        <v>71.995833333333294</v>
      </c>
      <c r="D27" s="2" t="s">
        <v>31</v>
      </c>
      <c r="E27" s="2" t="s">
        <v>699</v>
      </c>
      <c r="F27" s="4" t="s">
        <v>1014</v>
      </c>
    </row>
    <row r="28" spans="1:10" x14ac:dyDescent="0.2">
      <c r="A28" s="3">
        <v>74128752</v>
      </c>
      <c r="B28" s="2">
        <v>2020</v>
      </c>
      <c r="C28" s="2">
        <v>71.8333333333333</v>
      </c>
      <c r="D28" s="2" t="s">
        <v>32</v>
      </c>
      <c r="E28" s="2" t="s">
        <v>699</v>
      </c>
      <c r="F28" s="4" t="s">
        <v>1014</v>
      </c>
      <c r="I28" t="s">
        <v>1134</v>
      </c>
    </row>
    <row r="29" spans="1:10" x14ac:dyDescent="0.2">
      <c r="A29" s="3">
        <v>35978748</v>
      </c>
      <c r="B29" s="2">
        <v>2020</v>
      </c>
      <c r="C29" s="2">
        <v>71.097999999999999</v>
      </c>
      <c r="D29" s="2" t="s">
        <v>33</v>
      </c>
      <c r="E29" s="2" t="s">
        <v>700</v>
      </c>
      <c r="F29" s="4" t="s">
        <v>1014</v>
      </c>
      <c r="I29" s="13" t="s">
        <v>1130</v>
      </c>
      <c r="J29" s="2">
        <v>2014</v>
      </c>
    </row>
    <row r="30" spans="1:10" x14ac:dyDescent="0.2">
      <c r="A30" s="3">
        <v>28317516</v>
      </c>
      <c r="B30" s="2">
        <v>2020</v>
      </c>
      <c r="C30" s="2">
        <v>70.9957142857143</v>
      </c>
      <c r="D30" s="2" t="s">
        <v>34</v>
      </c>
      <c r="E30" s="2" t="s">
        <v>679</v>
      </c>
      <c r="F30" s="4" t="s">
        <v>1014</v>
      </c>
      <c r="I30" s="13" t="s">
        <v>1140</v>
      </c>
      <c r="J30" s="2" t="str" cm="1">
        <f t="array" ref="J30">INDEX(EC3:EC13,MATCH(J29,J3:J13,0),0)</f>
        <v>Zimbabwe</v>
      </c>
    </row>
    <row r="31" spans="1:10" x14ac:dyDescent="0.2">
      <c r="A31" s="3">
        <v>40502602</v>
      </c>
      <c r="B31" s="2">
        <v>2020</v>
      </c>
      <c r="C31" s="2">
        <v>70.718431665073794</v>
      </c>
      <c r="D31" s="2" t="s">
        <v>35</v>
      </c>
      <c r="E31" s="2" t="s">
        <v>701</v>
      </c>
      <c r="F31" s="4" t="s">
        <v>1019</v>
      </c>
      <c r="I31" s="13" t="s">
        <v>1132</v>
      </c>
      <c r="J31" s="11" cm="1">
        <f t="array" ref="J31">INDEX(EB3:EB13, MATCH(J29,J3:J13,0),0)</f>
        <v>94.2804814233386</v>
      </c>
    </row>
    <row r="32" spans="1:10" x14ac:dyDescent="0.2">
      <c r="A32" s="3">
        <v>24420990</v>
      </c>
      <c r="B32" s="2">
        <v>2020</v>
      </c>
      <c r="C32" s="2">
        <v>70.571428571428598</v>
      </c>
      <c r="D32" s="2" t="s">
        <v>36</v>
      </c>
      <c r="E32" s="2" t="s">
        <v>687</v>
      </c>
      <c r="F32" s="4" t="s">
        <v>1014</v>
      </c>
    </row>
    <row r="33" spans="1:13" x14ac:dyDescent="0.2">
      <c r="A33" s="3">
        <v>63480678</v>
      </c>
      <c r="B33" s="2">
        <v>2020</v>
      </c>
      <c r="C33" s="2">
        <v>69.875</v>
      </c>
      <c r="D33" s="2" t="s">
        <v>37</v>
      </c>
      <c r="E33" s="2" t="s">
        <v>699</v>
      </c>
      <c r="F33" s="4" t="s">
        <v>1014</v>
      </c>
    </row>
    <row r="34" spans="1:13" x14ac:dyDescent="0.2">
      <c r="A34" s="3">
        <v>44480380</v>
      </c>
      <c r="B34" s="2">
        <v>2020</v>
      </c>
      <c r="C34" s="2">
        <v>69.850915058255197</v>
      </c>
      <c r="D34" s="2" t="s">
        <v>38</v>
      </c>
      <c r="E34" s="2" t="s">
        <v>702</v>
      </c>
      <c r="F34" s="4" t="s">
        <v>1020</v>
      </c>
    </row>
    <row r="35" spans="1:13" x14ac:dyDescent="0.2">
      <c r="A35" s="3">
        <v>30114012</v>
      </c>
      <c r="B35" s="2">
        <v>2020</v>
      </c>
      <c r="C35" s="2">
        <v>69.8</v>
      </c>
      <c r="D35" s="2" t="s">
        <v>39</v>
      </c>
      <c r="E35" s="2" t="s">
        <v>703</v>
      </c>
      <c r="F35" s="4" t="s">
        <v>1014</v>
      </c>
      <c r="I35" s="16"/>
      <c r="J35" s="16"/>
      <c r="K35" s="16"/>
      <c r="L35" s="16"/>
      <c r="M35" s="16"/>
    </row>
    <row r="36" spans="1:13" x14ac:dyDescent="0.2">
      <c r="A36" s="3">
        <v>98237700</v>
      </c>
      <c r="B36" s="2">
        <v>2020</v>
      </c>
      <c r="C36" s="2">
        <v>69.0640247516843</v>
      </c>
      <c r="D36" s="2" t="s">
        <v>40</v>
      </c>
      <c r="E36" s="2"/>
      <c r="F36" s="4" t="s">
        <v>1021</v>
      </c>
      <c r="I36" s="17"/>
      <c r="J36" s="16"/>
      <c r="K36" s="16"/>
      <c r="L36" s="16"/>
      <c r="M36" s="16"/>
    </row>
    <row r="37" spans="1:13" x14ac:dyDescent="0.2">
      <c r="A37" s="3">
        <v>46536828</v>
      </c>
      <c r="B37" s="2">
        <v>2020</v>
      </c>
      <c r="C37" s="2">
        <v>69</v>
      </c>
      <c r="D37" s="2" t="s">
        <v>41</v>
      </c>
      <c r="E37" s="2" t="s">
        <v>704</v>
      </c>
      <c r="F37" s="4" t="s">
        <v>1014</v>
      </c>
      <c r="I37" s="17"/>
      <c r="J37" s="16"/>
      <c r="K37" s="16"/>
      <c r="L37" s="16"/>
      <c r="M37" s="16"/>
    </row>
    <row r="38" spans="1:13" x14ac:dyDescent="0.2">
      <c r="A38" s="3">
        <v>32835764</v>
      </c>
      <c r="B38" s="2">
        <v>2020</v>
      </c>
      <c r="C38" s="2">
        <v>68.988823529411803</v>
      </c>
      <c r="D38" s="2" t="s">
        <v>42</v>
      </c>
      <c r="E38" s="2" t="s">
        <v>679</v>
      </c>
      <c r="F38" s="4" t="s">
        <v>1014</v>
      </c>
      <c r="I38" s="17"/>
      <c r="J38" s="16"/>
      <c r="K38" s="16"/>
      <c r="L38" s="16"/>
      <c r="M38" s="16"/>
    </row>
    <row r="39" spans="1:13" x14ac:dyDescent="0.2">
      <c r="A39" s="3">
        <v>23008014</v>
      </c>
      <c r="B39" s="2">
        <v>2020</v>
      </c>
      <c r="C39" s="2">
        <v>68.75</v>
      </c>
      <c r="D39" s="2" t="s">
        <v>43</v>
      </c>
      <c r="E39" s="2" t="s">
        <v>705</v>
      </c>
      <c r="F39" s="4" t="s">
        <v>1014</v>
      </c>
      <c r="I39" s="15"/>
      <c r="J39" s="15"/>
      <c r="K39" s="15"/>
      <c r="M39" s="15"/>
    </row>
    <row r="40" spans="1:13" x14ac:dyDescent="0.2">
      <c r="A40" s="3">
        <v>11813012</v>
      </c>
      <c r="B40" s="2">
        <v>2020</v>
      </c>
      <c r="C40" s="2">
        <v>68.3333333333333</v>
      </c>
      <c r="D40" s="2" t="s">
        <v>44</v>
      </c>
      <c r="E40" s="2" t="s">
        <v>697</v>
      </c>
      <c r="F40" s="4" t="s">
        <v>1014</v>
      </c>
      <c r="M40" s="15"/>
    </row>
    <row r="41" spans="1:13" x14ac:dyDescent="0.2">
      <c r="A41" s="3">
        <v>31462833</v>
      </c>
      <c r="B41" s="2">
        <v>2020</v>
      </c>
      <c r="C41" s="2">
        <v>68.33</v>
      </c>
      <c r="D41" s="2" t="s">
        <v>45</v>
      </c>
      <c r="E41" s="2" t="s">
        <v>706</v>
      </c>
      <c r="F41" s="4" t="s">
        <v>1014</v>
      </c>
      <c r="M41" s="15"/>
    </row>
    <row r="42" spans="1:13" x14ac:dyDescent="0.2">
      <c r="A42" s="3">
        <v>66876861</v>
      </c>
      <c r="B42" s="2">
        <v>2020</v>
      </c>
      <c r="C42" s="2">
        <v>68.1666666666667</v>
      </c>
      <c r="D42" s="2" t="s">
        <v>46</v>
      </c>
      <c r="E42" s="2" t="s">
        <v>703</v>
      </c>
      <c r="F42" s="4" t="s">
        <v>1014</v>
      </c>
    </row>
    <row r="43" spans="1:13" x14ac:dyDescent="0.2">
      <c r="A43" s="3">
        <v>38878237</v>
      </c>
      <c r="B43" s="2">
        <v>2020</v>
      </c>
      <c r="C43" s="2">
        <v>68.148333333333298</v>
      </c>
      <c r="D43" s="2" t="s">
        <v>47</v>
      </c>
      <c r="E43" s="2" t="s">
        <v>707</v>
      </c>
      <c r="F43" s="4" t="s">
        <v>1014</v>
      </c>
    </row>
    <row r="44" spans="1:13" x14ac:dyDescent="0.2">
      <c r="A44" s="3">
        <v>87611458</v>
      </c>
      <c r="B44" s="2">
        <v>2020</v>
      </c>
      <c r="C44" s="2">
        <v>68</v>
      </c>
      <c r="D44" s="2" t="s">
        <v>48</v>
      </c>
      <c r="E44" s="2" t="s">
        <v>697</v>
      </c>
      <c r="F44" s="4" t="s">
        <v>1014</v>
      </c>
    </row>
    <row r="45" spans="1:13" x14ac:dyDescent="0.2">
      <c r="A45" s="3">
        <v>78798288</v>
      </c>
      <c r="B45" s="2">
        <v>2020</v>
      </c>
      <c r="C45" s="2">
        <v>67.631818181818204</v>
      </c>
      <c r="D45" s="2" t="s">
        <v>49</v>
      </c>
      <c r="E45" s="2" t="s">
        <v>708</v>
      </c>
      <c r="F45" s="4" t="s">
        <v>1014</v>
      </c>
    </row>
    <row r="46" spans="1:13" x14ac:dyDescent="0.2">
      <c r="A46" s="3">
        <v>29608573</v>
      </c>
      <c r="B46" s="2">
        <v>2020</v>
      </c>
      <c r="C46" s="2">
        <v>67.594999999999999</v>
      </c>
      <c r="D46" s="2" t="s">
        <v>50</v>
      </c>
      <c r="E46" s="2" t="s">
        <v>703</v>
      </c>
      <c r="F46" s="4" t="s">
        <v>1014</v>
      </c>
    </row>
    <row r="47" spans="1:13" x14ac:dyDescent="0.2">
      <c r="A47" s="3">
        <v>87415151</v>
      </c>
      <c r="B47" s="2">
        <v>2020</v>
      </c>
      <c r="C47" s="2">
        <v>67.498333333333306</v>
      </c>
      <c r="D47" s="2" t="s">
        <v>51</v>
      </c>
      <c r="E47" s="2" t="s">
        <v>709</v>
      </c>
      <c r="F47" s="4" t="s">
        <v>1014</v>
      </c>
    </row>
    <row r="48" spans="1:13" x14ac:dyDescent="0.2">
      <c r="A48" s="3">
        <v>12854252</v>
      </c>
      <c r="B48" s="2">
        <v>2020</v>
      </c>
      <c r="C48" s="2">
        <v>67.497500000000002</v>
      </c>
      <c r="D48" s="2" t="s">
        <v>52</v>
      </c>
      <c r="E48" s="2" t="s">
        <v>679</v>
      </c>
      <c r="F48" s="4" t="s">
        <v>1014</v>
      </c>
    </row>
    <row r="49" spans="1:6" x14ac:dyDescent="0.2">
      <c r="A49" s="3">
        <v>78248065</v>
      </c>
      <c r="B49" s="2">
        <v>2020</v>
      </c>
      <c r="C49" s="2">
        <v>67.497500000000002</v>
      </c>
      <c r="D49" s="2" t="s">
        <v>53</v>
      </c>
      <c r="E49" s="2" t="s">
        <v>710</v>
      </c>
      <c r="F49" s="4" t="s">
        <v>1014</v>
      </c>
    </row>
    <row r="50" spans="1:6" x14ac:dyDescent="0.2">
      <c r="A50" s="3">
        <v>15702279</v>
      </c>
      <c r="B50" s="2">
        <v>2020</v>
      </c>
      <c r="C50" s="2">
        <v>67.457916666666705</v>
      </c>
      <c r="D50" s="2" t="s">
        <v>54</v>
      </c>
      <c r="E50" s="2" t="s">
        <v>688</v>
      </c>
      <c r="F50" s="4" t="s">
        <v>1014</v>
      </c>
    </row>
    <row r="51" spans="1:6" x14ac:dyDescent="0.2">
      <c r="A51" s="3">
        <v>61847701</v>
      </c>
      <c r="B51" s="2">
        <v>2020</v>
      </c>
      <c r="C51" s="2">
        <v>67.199993006829999</v>
      </c>
      <c r="D51" s="2" t="s">
        <v>55</v>
      </c>
      <c r="E51" s="2" t="s">
        <v>701</v>
      </c>
      <c r="F51" s="4" t="s">
        <v>1019</v>
      </c>
    </row>
    <row r="52" spans="1:6" x14ac:dyDescent="0.2">
      <c r="A52" s="3">
        <v>74672282</v>
      </c>
      <c r="B52" s="2">
        <v>2020</v>
      </c>
      <c r="C52" s="2">
        <v>67.094300670942999</v>
      </c>
      <c r="D52" s="2" t="s">
        <v>56</v>
      </c>
      <c r="E52" s="2"/>
      <c r="F52" s="4" t="s">
        <v>1022</v>
      </c>
    </row>
    <row r="53" spans="1:6" x14ac:dyDescent="0.2">
      <c r="A53" s="3">
        <v>23197627</v>
      </c>
      <c r="B53" s="2">
        <v>2020</v>
      </c>
      <c r="C53" s="2">
        <v>67.0792</v>
      </c>
      <c r="D53" s="2" t="s">
        <v>57</v>
      </c>
      <c r="E53" s="2" t="s">
        <v>688</v>
      </c>
      <c r="F53" s="4" t="s">
        <v>1014</v>
      </c>
    </row>
    <row r="54" spans="1:6" x14ac:dyDescent="0.2">
      <c r="A54" s="3">
        <v>41295707</v>
      </c>
      <c r="B54" s="2">
        <v>2020</v>
      </c>
      <c r="C54" s="2">
        <v>67.027513655575703</v>
      </c>
      <c r="D54" s="2" t="s">
        <v>58</v>
      </c>
      <c r="E54" s="2" t="s">
        <v>711</v>
      </c>
      <c r="F54" s="4" t="s">
        <v>1023</v>
      </c>
    </row>
    <row r="55" spans="1:6" x14ac:dyDescent="0.2">
      <c r="A55" s="3">
        <v>83982931</v>
      </c>
      <c r="B55" s="2">
        <v>2020</v>
      </c>
      <c r="C55" s="2">
        <v>67</v>
      </c>
      <c r="D55" s="2" t="s">
        <v>59</v>
      </c>
      <c r="E55" s="2" t="s">
        <v>712</v>
      </c>
      <c r="F55" s="4" t="s">
        <v>1014</v>
      </c>
    </row>
    <row r="56" spans="1:6" x14ac:dyDescent="0.2">
      <c r="A56" s="3">
        <v>28533939</v>
      </c>
      <c r="B56" s="2">
        <v>2020</v>
      </c>
      <c r="C56" s="2">
        <v>66.995999999999995</v>
      </c>
      <c r="D56" s="2" t="s">
        <v>60</v>
      </c>
      <c r="E56" s="2" t="s">
        <v>679</v>
      </c>
      <c r="F56" s="4" t="s">
        <v>1014</v>
      </c>
    </row>
    <row r="57" spans="1:6" x14ac:dyDescent="0.2">
      <c r="A57" s="3">
        <v>70341200</v>
      </c>
      <c r="B57" s="2">
        <v>2020</v>
      </c>
      <c r="C57" s="2">
        <v>66.894736842105303</v>
      </c>
      <c r="D57" s="2" t="s">
        <v>61</v>
      </c>
      <c r="E57" s="2" t="s">
        <v>691</v>
      </c>
      <c r="F57" s="4" t="s">
        <v>1014</v>
      </c>
    </row>
    <row r="58" spans="1:6" x14ac:dyDescent="0.2">
      <c r="A58" s="3">
        <v>21006044</v>
      </c>
      <c r="B58" s="2">
        <v>2020</v>
      </c>
      <c r="C58" s="2">
        <v>66.690222222222204</v>
      </c>
      <c r="D58" s="2" t="s">
        <v>62</v>
      </c>
      <c r="E58" s="2" t="s">
        <v>679</v>
      </c>
      <c r="F58" s="4" t="s">
        <v>1014</v>
      </c>
    </row>
    <row r="59" spans="1:6" x14ac:dyDescent="0.2">
      <c r="A59" s="3">
        <v>37352454</v>
      </c>
      <c r="B59" s="2">
        <v>2020</v>
      </c>
      <c r="C59" s="2">
        <v>66.451923076923094</v>
      </c>
      <c r="D59" s="2" t="s">
        <v>63</v>
      </c>
      <c r="E59" s="2" t="s">
        <v>710</v>
      </c>
      <c r="F59" s="4" t="s">
        <v>1014</v>
      </c>
    </row>
    <row r="60" spans="1:6" x14ac:dyDescent="0.2">
      <c r="A60" s="3">
        <v>57420412</v>
      </c>
      <c r="B60" s="2">
        <v>2020</v>
      </c>
      <c r="C60" s="2">
        <v>66.441395348837204</v>
      </c>
      <c r="D60" s="2" t="s">
        <v>64</v>
      </c>
      <c r="E60" s="2" t="s">
        <v>697</v>
      </c>
      <c r="F60" s="4" t="s">
        <v>1014</v>
      </c>
    </row>
    <row r="61" spans="1:6" x14ac:dyDescent="0.2">
      <c r="A61" s="3">
        <v>36490580</v>
      </c>
      <c r="B61" s="2">
        <v>2020</v>
      </c>
      <c r="C61" s="2">
        <v>66.400000000000006</v>
      </c>
      <c r="D61" s="2" t="s">
        <v>65</v>
      </c>
      <c r="E61" s="2" t="s">
        <v>713</v>
      </c>
      <c r="F61" s="4" t="s">
        <v>1014</v>
      </c>
    </row>
    <row r="62" spans="1:6" x14ac:dyDescent="0.2">
      <c r="A62" s="3">
        <v>44133709</v>
      </c>
      <c r="B62" s="2">
        <v>2020</v>
      </c>
      <c r="C62" s="2">
        <v>66.284285714285701</v>
      </c>
      <c r="D62" s="2" t="s">
        <v>66</v>
      </c>
      <c r="E62" s="2" t="s">
        <v>696</v>
      </c>
      <c r="F62" s="4" t="s">
        <v>1014</v>
      </c>
    </row>
    <row r="63" spans="1:6" x14ac:dyDescent="0.2">
      <c r="A63" s="3">
        <v>76252639</v>
      </c>
      <c r="B63" s="2">
        <v>2020</v>
      </c>
      <c r="C63" s="2">
        <v>66</v>
      </c>
      <c r="D63" s="2" t="s">
        <v>67</v>
      </c>
      <c r="E63" s="2" t="s">
        <v>692</v>
      </c>
      <c r="F63" s="4" t="s">
        <v>1014</v>
      </c>
    </row>
    <row r="64" spans="1:6" x14ac:dyDescent="0.2">
      <c r="A64" s="3">
        <v>11000954</v>
      </c>
      <c r="B64" s="2">
        <v>2020</v>
      </c>
      <c r="C64" s="2">
        <v>65.998750000000001</v>
      </c>
      <c r="D64" s="2" t="s">
        <v>68</v>
      </c>
      <c r="E64" s="2" t="s">
        <v>699</v>
      </c>
      <c r="F64" s="4" t="s">
        <v>1014</v>
      </c>
    </row>
    <row r="65" spans="1:6" x14ac:dyDescent="0.2">
      <c r="A65" s="3">
        <v>66226300</v>
      </c>
      <c r="B65" s="2">
        <v>2020</v>
      </c>
      <c r="C65" s="2">
        <v>65.818181818181799</v>
      </c>
      <c r="D65" s="2" t="s">
        <v>69</v>
      </c>
      <c r="E65" s="2" t="s">
        <v>679</v>
      </c>
      <c r="F65" s="4" t="s">
        <v>1014</v>
      </c>
    </row>
    <row r="66" spans="1:6" x14ac:dyDescent="0.2">
      <c r="A66" s="3">
        <v>31378148</v>
      </c>
      <c r="B66" s="2">
        <v>2020</v>
      </c>
      <c r="C66" s="2">
        <v>65.714285714285694</v>
      </c>
      <c r="D66" s="2" t="s">
        <v>70</v>
      </c>
      <c r="E66" s="2" t="s">
        <v>679</v>
      </c>
      <c r="F66" s="4" t="s">
        <v>1014</v>
      </c>
    </row>
    <row r="67" spans="1:6" x14ac:dyDescent="0.2">
      <c r="A67" s="3">
        <v>61030678</v>
      </c>
      <c r="B67" s="2">
        <v>2020</v>
      </c>
      <c r="C67" s="2">
        <v>65.570588235294096</v>
      </c>
      <c r="D67" s="2" t="s">
        <v>71</v>
      </c>
      <c r="E67" s="2" t="s">
        <v>714</v>
      </c>
      <c r="F67" s="4" t="s">
        <v>1014</v>
      </c>
    </row>
    <row r="68" spans="1:6" x14ac:dyDescent="0.2">
      <c r="A68" s="3">
        <v>80370857</v>
      </c>
      <c r="B68" s="2">
        <v>2020</v>
      </c>
      <c r="C68" s="2">
        <v>65.3292</v>
      </c>
      <c r="D68" s="2" t="s">
        <v>72</v>
      </c>
      <c r="E68" s="2" t="s">
        <v>691</v>
      </c>
      <c r="F68" s="4" t="s">
        <v>1014</v>
      </c>
    </row>
    <row r="69" spans="1:6" x14ac:dyDescent="0.2">
      <c r="A69" s="3">
        <v>86503905</v>
      </c>
      <c r="B69" s="2">
        <v>2020</v>
      </c>
      <c r="C69" s="2">
        <v>65.165581395348795</v>
      </c>
      <c r="D69" s="2" t="s">
        <v>73</v>
      </c>
      <c r="E69" s="2" t="s">
        <v>715</v>
      </c>
      <c r="F69" s="4" t="s">
        <v>1014</v>
      </c>
    </row>
    <row r="70" spans="1:6" x14ac:dyDescent="0.2">
      <c r="A70" s="3">
        <v>14313197</v>
      </c>
      <c r="B70" s="2">
        <v>2020</v>
      </c>
      <c r="C70" s="2">
        <v>65.048536585365895</v>
      </c>
      <c r="D70" s="2" t="s">
        <v>74</v>
      </c>
      <c r="E70" s="2" t="s">
        <v>703</v>
      </c>
      <c r="F70" s="4" t="s">
        <v>1014</v>
      </c>
    </row>
    <row r="71" spans="1:6" x14ac:dyDescent="0.2">
      <c r="A71" s="3">
        <v>73945924</v>
      </c>
      <c r="B71" s="2">
        <v>2020</v>
      </c>
      <c r="C71" s="2">
        <v>64.8</v>
      </c>
      <c r="D71" s="2" t="s">
        <v>75</v>
      </c>
      <c r="E71" s="2" t="s">
        <v>693</v>
      </c>
      <c r="F71" s="4" t="s">
        <v>1014</v>
      </c>
    </row>
    <row r="72" spans="1:6" x14ac:dyDescent="0.2">
      <c r="A72" s="3">
        <v>13666125</v>
      </c>
      <c r="B72" s="2">
        <v>2020</v>
      </c>
      <c r="C72" s="2">
        <v>64.462380952380997</v>
      </c>
      <c r="D72" s="2" t="s">
        <v>76</v>
      </c>
      <c r="E72" s="2" t="s">
        <v>693</v>
      </c>
      <c r="F72" s="4" t="s">
        <v>1014</v>
      </c>
    </row>
    <row r="73" spans="1:6" x14ac:dyDescent="0.2">
      <c r="A73" s="3">
        <v>23906549</v>
      </c>
      <c r="B73" s="2">
        <v>2020</v>
      </c>
      <c r="C73" s="2">
        <v>64.284285714285701</v>
      </c>
      <c r="D73" s="2" t="s">
        <v>77</v>
      </c>
      <c r="E73" s="2" t="s">
        <v>692</v>
      </c>
      <c r="F73" s="4" t="s">
        <v>1014</v>
      </c>
    </row>
    <row r="74" spans="1:6" x14ac:dyDescent="0.2">
      <c r="A74" s="3">
        <v>92301424</v>
      </c>
      <c r="B74" s="2">
        <v>2020</v>
      </c>
      <c r="C74" s="2">
        <v>63.913397811201101</v>
      </c>
      <c r="D74" s="2" t="s">
        <v>78</v>
      </c>
      <c r="E74" s="2" t="s">
        <v>716</v>
      </c>
      <c r="F74" s="4" t="s">
        <v>1014</v>
      </c>
    </row>
    <row r="75" spans="1:6" x14ac:dyDescent="0.2">
      <c r="A75" s="3">
        <v>17828163</v>
      </c>
      <c r="B75" s="2">
        <v>2020</v>
      </c>
      <c r="C75" s="2">
        <v>63.887777777777799</v>
      </c>
      <c r="D75" s="2" t="s">
        <v>79</v>
      </c>
      <c r="E75" s="2" t="s">
        <v>717</v>
      </c>
      <c r="F75" s="4" t="s">
        <v>1014</v>
      </c>
    </row>
    <row r="76" spans="1:6" x14ac:dyDescent="0.2">
      <c r="A76" s="3">
        <v>75930296</v>
      </c>
      <c r="B76" s="2">
        <v>2020</v>
      </c>
      <c r="C76" s="2">
        <v>63.7911111111111</v>
      </c>
      <c r="D76" s="2" t="s">
        <v>80</v>
      </c>
      <c r="E76" s="2" t="s">
        <v>704</v>
      </c>
      <c r="F76" s="4" t="s">
        <v>1014</v>
      </c>
    </row>
    <row r="77" spans="1:6" x14ac:dyDescent="0.2">
      <c r="A77" s="3">
        <v>42796002</v>
      </c>
      <c r="B77" s="2">
        <v>2020</v>
      </c>
      <c r="C77" s="2">
        <v>63.75</v>
      </c>
      <c r="D77" s="2" t="s">
        <v>81</v>
      </c>
      <c r="E77" s="2" t="s">
        <v>691</v>
      </c>
      <c r="F77" s="4" t="s">
        <v>1014</v>
      </c>
    </row>
    <row r="78" spans="1:6" x14ac:dyDescent="0.2">
      <c r="A78" s="3">
        <v>82945499</v>
      </c>
      <c r="B78" s="2">
        <v>2020</v>
      </c>
      <c r="C78" s="2">
        <v>63.411764705882398</v>
      </c>
      <c r="D78" s="2" t="s">
        <v>82</v>
      </c>
      <c r="E78" s="2" t="s">
        <v>718</v>
      </c>
      <c r="F78" s="4" t="s">
        <v>1014</v>
      </c>
    </row>
    <row r="79" spans="1:6" x14ac:dyDescent="0.2">
      <c r="A79" s="3">
        <v>81821193</v>
      </c>
      <c r="B79" s="2">
        <v>2020</v>
      </c>
      <c r="C79" s="2">
        <v>63.1421428571429</v>
      </c>
      <c r="D79" s="2" t="s">
        <v>83</v>
      </c>
      <c r="E79" s="2" t="s">
        <v>719</v>
      </c>
      <c r="F79" s="4" t="s">
        <v>1014</v>
      </c>
    </row>
    <row r="80" spans="1:6" x14ac:dyDescent="0.2">
      <c r="A80" s="3">
        <v>85181965</v>
      </c>
      <c r="B80" s="2">
        <v>2020</v>
      </c>
      <c r="C80" s="2">
        <v>63.092720277063499</v>
      </c>
      <c r="D80" s="2" t="s">
        <v>84</v>
      </c>
      <c r="E80" s="2" t="s">
        <v>720</v>
      </c>
      <c r="F80" s="4" t="s">
        <v>1024</v>
      </c>
    </row>
    <row r="81" spans="1:6" x14ac:dyDescent="0.2">
      <c r="A81" s="3">
        <v>74564803</v>
      </c>
      <c r="B81" s="2">
        <v>2020</v>
      </c>
      <c r="C81" s="2">
        <v>63.0625</v>
      </c>
      <c r="D81" s="2" t="s">
        <v>85</v>
      </c>
      <c r="E81" s="2" t="s">
        <v>721</v>
      </c>
      <c r="F81" s="4" t="s">
        <v>1014</v>
      </c>
    </row>
    <row r="82" spans="1:6" x14ac:dyDescent="0.2">
      <c r="A82" s="3">
        <v>80886259</v>
      </c>
      <c r="B82" s="2">
        <v>2020</v>
      </c>
      <c r="C82" s="2">
        <v>63.006060606060601</v>
      </c>
      <c r="D82" s="2" t="s">
        <v>86</v>
      </c>
      <c r="E82" s="2" t="s">
        <v>691</v>
      </c>
      <c r="F82" s="4" t="s">
        <v>1014</v>
      </c>
    </row>
    <row r="83" spans="1:6" x14ac:dyDescent="0.2">
      <c r="A83" s="3">
        <v>47828127</v>
      </c>
      <c r="B83" s="2">
        <v>2020</v>
      </c>
      <c r="C83" s="2">
        <v>63</v>
      </c>
      <c r="D83" s="2" t="s">
        <v>87</v>
      </c>
      <c r="E83" s="2" t="s">
        <v>691</v>
      </c>
      <c r="F83" s="4" t="s">
        <v>1014</v>
      </c>
    </row>
    <row r="84" spans="1:6" x14ac:dyDescent="0.2">
      <c r="A84" s="3">
        <v>64272012</v>
      </c>
      <c r="B84" s="2">
        <v>2020</v>
      </c>
      <c r="C84" s="2">
        <v>63</v>
      </c>
      <c r="D84" s="2" t="s">
        <v>88</v>
      </c>
      <c r="E84" s="2" t="s">
        <v>697</v>
      </c>
      <c r="F84" s="4" t="s">
        <v>1014</v>
      </c>
    </row>
    <row r="85" spans="1:6" x14ac:dyDescent="0.2">
      <c r="A85" s="3">
        <v>42045737</v>
      </c>
      <c r="B85" s="2">
        <v>2020</v>
      </c>
      <c r="C85" s="2">
        <v>62.998461538461498</v>
      </c>
      <c r="D85" s="2" t="s">
        <v>89</v>
      </c>
      <c r="E85" s="2" t="s">
        <v>688</v>
      </c>
      <c r="F85" s="4" t="s">
        <v>1014</v>
      </c>
    </row>
    <row r="86" spans="1:6" x14ac:dyDescent="0.2">
      <c r="A86" s="3">
        <v>45603596</v>
      </c>
      <c r="B86" s="2">
        <v>2020</v>
      </c>
      <c r="C86" s="2">
        <v>62.939655172413801</v>
      </c>
      <c r="D86" s="2" t="s">
        <v>90</v>
      </c>
      <c r="E86" s="2" t="s">
        <v>679</v>
      </c>
      <c r="F86" s="4" t="s">
        <v>1014</v>
      </c>
    </row>
    <row r="87" spans="1:6" x14ac:dyDescent="0.2">
      <c r="A87" s="3">
        <v>72919636</v>
      </c>
      <c r="B87" s="2">
        <v>2020</v>
      </c>
      <c r="C87" s="2">
        <v>62.914793823941501</v>
      </c>
      <c r="D87" s="2" t="s">
        <v>91</v>
      </c>
      <c r="E87" s="2"/>
      <c r="F87" s="4" t="s">
        <v>1024</v>
      </c>
    </row>
    <row r="88" spans="1:6" x14ac:dyDescent="0.2">
      <c r="A88" s="3">
        <v>95957126</v>
      </c>
      <c r="B88" s="2">
        <v>2020</v>
      </c>
      <c r="C88" s="2">
        <v>62.8</v>
      </c>
      <c r="D88" s="2" t="s">
        <v>92</v>
      </c>
      <c r="E88" s="2" t="s">
        <v>688</v>
      </c>
      <c r="F88" s="4" t="s">
        <v>1014</v>
      </c>
    </row>
    <row r="89" spans="1:6" x14ac:dyDescent="0.2">
      <c r="A89" s="3">
        <v>77131464</v>
      </c>
      <c r="B89" s="2">
        <v>2020</v>
      </c>
      <c r="C89" s="2">
        <v>62.755757575757599</v>
      </c>
      <c r="D89" s="2" t="s">
        <v>93</v>
      </c>
      <c r="E89" s="2" t="s">
        <v>706</v>
      </c>
      <c r="F89" s="4" t="s">
        <v>1014</v>
      </c>
    </row>
    <row r="90" spans="1:6" x14ac:dyDescent="0.2">
      <c r="A90" s="3">
        <v>67623994</v>
      </c>
      <c r="B90" s="2">
        <v>2020</v>
      </c>
      <c r="C90" s="2">
        <v>62.5833333333333</v>
      </c>
      <c r="D90" s="2" t="s">
        <v>94</v>
      </c>
      <c r="E90" s="2" t="s">
        <v>722</v>
      </c>
      <c r="F90" s="4" t="s">
        <v>1014</v>
      </c>
    </row>
    <row r="91" spans="1:6" x14ac:dyDescent="0.2">
      <c r="A91" s="3">
        <v>25899152</v>
      </c>
      <c r="B91" s="2">
        <v>2020</v>
      </c>
      <c r="C91" s="2">
        <v>62.5555555555556</v>
      </c>
      <c r="D91" s="2" t="s">
        <v>95</v>
      </c>
      <c r="E91" s="2" t="s">
        <v>709</v>
      </c>
      <c r="F91" s="4" t="s">
        <v>1014</v>
      </c>
    </row>
    <row r="92" spans="1:6" x14ac:dyDescent="0.2">
      <c r="A92" s="3">
        <v>51776714</v>
      </c>
      <c r="B92" s="2">
        <v>2020</v>
      </c>
      <c r="C92" s="2">
        <v>62.2730763584863</v>
      </c>
      <c r="D92" s="2" t="s">
        <v>96</v>
      </c>
      <c r="E92" s="2"/>
      <c r="F92" s="4" t="s">
        <v>1019</v>
      </c>
    </row>
    <row r="93" spans="1:6" x14ac:dyDescent="0.2">
      <c r="A93" s="3">
        <v>65382290</v>
      </c>
      <c r="B93" s="2">
        <v>2020</v>
      </c>
      <c r="C93" s="2">
        <v>62.100806545607099</v>
      </c>
      <c r="D93" s="2" t="s">
        <v>97</v>
      </c>
      <c r="E93" s="2" t="s">
        <v>723</v>
      </c>
      <c r="F93" s="4" t="s">
        <v>1019</v>
      </c>
    </row>
    <row r="94" spans="1:6" x14ac:dyDescent="0.2">
      <c r="A94" s="3">
        <v>95500483</v>
      </c>
      <c r="B94" s="2">
        <v>2020</v>
      </c>
      <c r="C94" s="2">
        <v>61.997999999999998</v>
      </c>
      <c r="D94" s="2" t="s">
        <v>98</v>
      </c>
      <c r="E94" s="2" t="s">
        <v>712</v>
      </c>
      <c r="F94" s="4" t="s">
        <v>1014</v>
      </c>
    </row>
    <row r="95" spans="1:6" x14ac:dyDescent="0.2">
      <c r="A95" s="3">
        <v>13328763</v>
      </c>
      <c r="B95" s="2">
        <v>2020</v>
      </c>
      <c r="C95" s="2">
        <v>61.873750000000001</v>
      </c>
      <c r="D95" s="2" t="s">
        <v>99</v>
      </c>
      <c r="E95" s="2" t="s">
        <v>692</v>
      </c>
      <c r="F95" s="4" t="s">
        <v>1014</v>
      </c>
    </row>
    <row r="96" spans="1:6" x14ac:dyDescent="0.2">
      <c r="A96" s="3">
        <v>85420678</v>
      </c>
      <c r="B96" s="2">
        <v>2020</v>
      </c>
      <c r="C96" s="2">
        <v>61.797283541962898</v>
      </c>
      <c r="D96" s="2" t="s">
        <v>100</v>
      </c>
      <c r="E96" s="2" t="s">
        <v>701</v>
      </c>
      <c r="F96" s="4" t="s">
        <v>1019</v>
      </c>
    </row>
    <row r="97" spans="1:6" x14ac:dyDescent="0.2">
      <c r="A97" s="3">
        <v>33733753</v>
      </c>
      <c r="B97" s="2">
        <v>2020</v>
      </c>
      <c r="C97" s="2">
        <v>61.768461538461501</v>
      </c>
      <c r="D97" s="2" t="s">
        <v>101</v>
      </c>
      <c r="E97" s="2" t="s">
        <v>712</v>
      </c>
      <c r="F97" s="4" t="s">
        <v>1014</v>
      </c>
    </row>
    <row r="98" spans="1:6" x14ac:dyDescent="0.2">
      <c r="A98" s="3">
        <v>48454100</v>
      </c>
      <c r="B98" s="2">
        <v>2020</v>
      </c>
      <c r="C98" s="2">
        <v>61.664999999999999</v>
      </c>
      <c r="D98" s="2" t="s">
        <v>102</v>
      </c>
      <c r="E98" s="2" t="s">
        <v>724</v>
      </c>
      <c r="F98" s="4" t="s">
        <v>1014</v>
      </c>
    </row>
    <row r="99" spans="1:6" x14ac:dyDescent="0.2">
      <c r="A99" s="3">
        <v>41989990</v>
      </c>
      <c r="B99" s="2">
        <v>2020</v>
      </c>
      <c r="C99" s="2">
        <v>61.656666666666702</v>
      </c>
      <c r="D99" s="2" t="s">
        <v>103</v>
      </c>
      <c r="E99" s="2" t="s">
        <v>724</v>
      </c>
      <c r="F99" s="4" t="s">
        <v>1014</v>
      </c>
    </row>
    <row r="100" spans="1:6" x14ac:dyDescent="0.2">
      <c r="A100" s="3">
        <v>35067664</v>
      </c>
      <c r="B100" s="2">
        <v>2020</v>
      </c>
      <c r="C100" s="2">
        <v>61.345336067684102</v>
      </c>
      <c r="D100" s="2" t="s">
        <v>104</v>
      </c>
      <c r="E100" s="2" t="s">
        <v>725</v>
      </c>
      <c r="F100" s="4" t="s">
        <v>1020</v>
      </c>
    </row>
    <row r="101" spans="1:6" x14ac:dyDescent="0.2">
      <c r="A101" s="3">
        <v>19481263</v>
      </c>
      <c r="B101" s="2">
        <v>2020</v>
      </c>
      <c r="C101" s="2">
        <v>61.122500000000002</v>
      </c>
      <c r="D101" s="2" t="s">
        <v>105</v>
      </c>
      <c r="E101" s="2" t="s">
        <v>705</v>
      </c>
      <c r="F101" s="4" t="s">
        <v>1014</v>
      </c>
    </row>
    <row r="102" spans="1:6" x14ac:dyDescent="0.2">
      <c r="A102" s="3">
        <v>74839267</v>
      </c>
      <c r="B102" s="2">
        <v>2020</v>
      </c>
      <c r="C102" s="2">
        <v>60.856666666666698</v>
      </c>
      <c r="D102" s="2" t="s">
        <v>106</v>
      </c>
      <c r="E102" s="2" t="s">
        <v>724</v>
      </c>
      <c r="F102" s="4" t="s">
        <v>1014</v>
      </c>
    </row>
    <row r="103" spans="1:6" x14ac:dyDescent="0.2">
      <c r="A103" s="3">
        <v>23249150</v>
      </c>
      <c r="B103" s="2">
        <v>2020</v>
      </c>
      <c r="C103" s="2">
        <v>60.590454545454598</v>
      </c>
      <c r="D103" s="2" t="s">
        <v>107</v>
      </c>
      <c r="E103" s="2" t="s">
        <v>726</v>
      </c>
      <c r="F103" s="4" t="s">
        <v>1014</v>
      </c>
    </row>
    <row r="104" spans="1:6" x14ac:dyDescent="0.2">
      <c r="A104" s="3">
        <v>40223382</v>
      </c>
      <c r="B104" s="2">
        <v>2020</v>
      </c>
      <c r="C104" s="2">
        <v>60.538327762161899</v>
      </c>
      <c r="D104" s="2" t="s">
        <v>108</v>
      </c>
      <c r="E104" s="2" t="s">
        <v>727</v>
      </c>
      <c r="F104" s="4" t="s">
        <v>1024</v>
      </c>
    </row>
    <row r="105" spans="1:6" x14ac:dyDescent="0.2">
      <c r="A105" s="3">
        <v>42617842</v>
      </c>
      <c r="B105" s="2">
        <v>2020</v>
      </c>
      <c r="C105" s="2">
        <v>60.520307693591903</v>
      </c>
      <c r="D105" s="2" t="s">
        <v>109</v>
      </c>
      <c r="E105" s="2" t="s">
        <v>728</v>
      </c>
      <c r="F105" s="4" t="s">
        <v>1025</v>
      </c>
    </row>
    <row r="106" spans="1:6" x14ac:dyDescent="0.2">
      <c r="A106" s="3">
        <v>35143783</v>
      </c>
      <c r="B106" s="2">
        <v>2020</v>
      </c>
      <c r="C106" s="2">
        <v>60.5196129671343</v>
      </c>
      <c r="D106" s="2" t="s">
        <v>110</v>
      </c>
      <c r="E106" s="2" t="s">
        <v>729</v>
      </c>
      <c r="F106" s="4" t="s">
        <v>1026</v>
      </c>
    </row>
    <row r="107" spans="1:6" x14ac:dyDescent="0.2">
      <c r="A107" s="3">
        <v>52298314</v>
      </c>
      <c r="B107" s="2">
        <v>2020</v>
      </c>
      <c r="C107" s="2">
        <v>60.293268513501999</v>
      </c>
      <c r="D107" s="2" t="s">
        <v>111</v>
      </c>
      <c r="E107" s="2"/>
      <c r="F107" s="4" t="s">
        <v>111</v>
      </c>
    </row>
    <row r="108" spans="1:6" x14ac:dyDescent="0.2">
      <c r="A108" s="3">
        <v>67218652</v>
      </c>
      <c r="B108" s="2">
        <v>2020</v>
      </c>
      <c r="C108" s="2">
        <v>60</v>
      </c>
      <c r="D108" s="2" t="s">
        <v>112</v>
      </c>
      <c r="E108" s="2" t="s">
        <v>679</v>
      </c>
      <c r="F108" s="4" t="s">
        <v>1014</v>
      </c>
    </row>
    <row r="109" spans="1:6" x14ac:dyDescent="0.2">
      <c r="A109" s="3">
        <v>99747858</v>
      </c>
      <c r="B109" s="2">
        <v>2020</v>
      </c>
      <c r="C109" s="2">
        <v>60</v>
      </c>
      <c r="D109" s="2" t="s">
        <v>113</v>
      </c>
      <c r="E109" s="2" t="s">
        <v>712</v>
      </c>
      <c r="F109" s="4" t="s">
        <v>1014</v>
      </c>
    </row>
    <row r="110" spans="1:6" x14ac:dyDescent="0.2">
      <c r="A110" s="3">
        <v>29903397</v>
      </c>
      <c r="B110" s="2">
        <v>2020</v>
      </c>
      <c r="C110" s="2">
        <v>59.877595845543397</v>
      </c>
      <c r="D110" s="2" t="s">
        <v>114</v>
      </c>
      <c r="E110" s="2"/>
      <c r="F110" s="4" t="s">
        <v>1027</v>
      </c>
    </row>
    <row r="111" spans="1:6" x14ac:dyDescent="0.2">
      <c r="A111" s="3">
        <v>54288361</v>
      </c>
      <c r="B111" s="2">
        <v>2020</v>
      </c>
      <c r="C111" s="2">
        <v>59.8675</v>
      </c>
      <c r="D111" s="2" t="s">
        <v>115</v>
      </c>
      <c r="E111" s="2" t="s">
        <v>693</v>
      </c>
      <c r="F111" s="4" t="s">
        <v>1014</v>
      </c>
    </row>
    <row r="112" spans="1:6" x14ac:dyDescent="0.2">
      <c r="A112" s="3">
        <v>48456520</v>
      </c>
      <c r="B112" s="2">
        <v>2020</v>
      </c>
      <c r="C112" s="2">
        <v>59.846153846153797</v>
      </c>
      <c r="D112" s="2" t="s">
        <v>116</v>
      </c>
      <c r="E112" s="2" t="s">
        <v>690</v>
      </c>
      <c r="F112" s="4" t="s">
        <v>1014</v>
      </c>
    </row>
    <row r="113" spans="1:6" x14ac:dyDescent="0.2">
      <c r="A113" s="3">
        <v>17413325</v>
      </c>
      <c r="B113" s="2">
        <v>2020</v>
      </c>
      <c r="C113" s="2">
        <v>59.577229572450896</v>
      </c>
      <c r="D113" s="2" t="s">
        <v>117</v>
      </c>
      <c r="E113" s="2" t="s">
        <v>730</v>
      </c>
      <c r="F113" s="4" t="s">
        <v>1019</v>
      </c>
    </row>
    <row r="114" spans="1:6" x14ac:dyDescent="0.2">
      <c r="A114" s="3">
        <v>17413325</v>
      </c>
      <c r="B114" s="2">
        <v>2020</v>
      </c>
      <c r="C114" s="2">
        <v>59.577229572450896</v>
      </c>
      <c r="D114" s="2" t="s">
        <v>117</v>
      </c>
      <c r="E114" s="2" t="s">
        <v>701</v>
      </c>
      <c r="F114" s="4" t="s">
        <v>1019</v>
      </c>
    </row>
    <row r="115" spans="1:6" x14ac:dyDescent="0.2">
      <c r="A115" s="3">
        <v>69544151</v>
      </c>
      <c r="B115" s="2">
        <v>2020</v>
      </c>
      <c r="C115" s="2">
        <v>59.412331745849997</v>
      </c>
      <c r="D115" s="2" t="s">
        <v>118</v>
      </c>
      <c r="E115" s="2" t="s">
        <v>701</v>
      </c>
      <c r="F115" s="4" t="s">
        <v>1019</v>
      </c>
    </row>
    <row r="116" spans="1:6" x14ac:dyDescent="0.2">
      <c r="A116" s="3">
        <v>72896292</v>
      </c>
      <c r="B116" s="2">
        <v>2020</v>
      </c>
      <c r="C116" s="2">
        <v>59.1666666666667</v>
      </c>
      <c r="D116" s="2" t="s">
        <v>119</v>
      </c>
      <c r="E116" s="2" t="s">
        <v>731</v>
      </c>
      <c r="F116" s="4" t="s">
        <v>1014</v>
      </c>
    </row>
    <row r="117" spans="1:6" x14ac:dyDescent="0.2">
      <c r="A117" s="3">
        <v>74364725</v>
      </c>
      <c r="B117" s="2">
        <v>2020</v>
      </c>
      <c r="C117" s="2">
        <v>58.895000000000003</v>
      </c>
      <c r="D117" s="2" t="s">
        <v>120</v>
      </c>
      <c r="E117" s="2" t="s">
        <v>679</v>
      </c>
      <c r="F117" s="4" t="s">
        <v>1014</v>
      </c>
    </row>
    <row r="118" spans="1:6" x14ac:dyDescent="0.2">
      <c r="A118" s="3">
        <v>14890626</v>
      </c>
      <c r="B118" s="2">
        <v>2020</v>
      </c>
      <c r="C118" s="2">
        <v>58.875</v>
      </c>
      <c r="D118" s="2" t="s">
        <v>121</v>
      </c>
      <c r="E118" s="2" t="s">
        <v>709</v>
      </c>
      <c r="F118" s="4" t="s">
        <v>1014</v>
      </c>
    </row>
    <row r="119" spans="1:6" x14ac:dyDescent="0.2">
      <c r="A119" s="3">
        <v>12000983</v>
      </c>
      <c r="B119" s="2">
        <v>2020</v>
      </c>
      <c r="C119" s="2">
        <v>58.7777777777778</v>
      </c>
      <c r="D119" s="2" t="s">
        <v>122</v>
      </c>
      <c r="E119" s="2" t="s">
        <v>679</v>
      </c>
      <c r="F119" s="4" t="s">
        <v>1014</v>
      </c>
    </row>
    <row r="120" spans="1:6" x14ac:dyDescent="0.2">
      <c r="A120" s="3">
        <v>32580145</v>
      </c>
      <c r="B120" s="2">
        <v>2020</v>
      </c>
      <c r="C120" s="2">
        <v>58.762053505520697</v>
      </c>
      <c r="D120" s="2" t="s">
        <v>123</v>
      </c>
      <c r="E120" s="2" t="s">
        <v>732</v>
      </c>
      <c r="F120" s="4" t="s">
        <v>1019</v>
      </c>
    </row>
    <row r="121" spans="1:6" x14ac:dyDescent="0.2">
      <c r="A121" s="3">
        <v>93463864</v>
      </c>
      <c r="B121" s="2">
        <v>2020</v>
      </c>
      <c r="C121" s="2">
        <v>58.571428571428598</v>
      </c>
      <c r="D121" s="2" t="s">
        <v>124</v>
      </c>
      <c r="E121" s="2" t="s">
        <v>693</v>
      </c>
      <c r="F121" s="4" t="s">
        <v>1014</v>
      </c>
    </row>
    <row r="122" spans="1:6" x14ac:dyDescent="0.2">
      <c r="A122" s="3">
        <v>98451032</v>
      </c>
      <c r="B122" s="2">
        <v>2020</v>
      </c>
      <c r="C122" s="2">
        <v>58.470588235294102</v>
      </c>
      <c r="D122" s="2" t="s">
        <v>125</v>
      </c>
      <c r="E122" s="2" t="s">
        <v>700</v>
      </c>
      <c r="F122" s="4" t="s">
        <v>1014</v>
      </c>
    </row>
    <row r="123" spans="1:6" x14ac:dyDescent="0.2">
      <c r="A123" s="3">
        <v>70643873</v>
      </c>
      <c r="B123" s="2">
        <v>2020</v>
      </c>
      <c r="C123" s="2">
        <v>58.165833333333303</v>
      </c>
      <c r="D123" s="2" t="s">
        <v>126</v>
      </c>
      <c r="E123" s="2" t="s">
        <v>712</v>
      </c>
      <c r="F123" s="4" t="s">
        <v>1014</v>
      </c>
    </row>
    <row r="124" spans="1:6" x14ac:dyDescent="0.2">
      <c r="A124" s="3">
        <v>55188836</v>
      </c>
      <c r="B124" s="2">
        <v>2020</v>
      </c>
      <c r="C124" s="2">
        <v>57.993716991843598</v>
      </c>
      <c r="D124" s="2" t="s">
        <v>127</v>
      </c>
      <c r="E124" s="2"/>
      <c r="F124" s="4" t="s">
        <v>1026</v>
      </c>
    </row>
    <row r="125" spans="1:6" x14ac:dyDescent="0.2">
      <c r="A125" s="3">
        <v>83413926</v>
      </c>
      <c r="B125" s="2">
        <v>2020</v>
      </c>
      <c r="C125" s="2">
        <v>57.8210344855407</v>
      </c>
      <c r="D125" s="2" t="s">
        <v>128</v>
      </c>
      <c r="E125" s="2" t="s">
        <v>733</v>
      </c>
      <c r="F125" s="4" t="s">
        <v>1028</v>
      </c>
    </row>
    <row r="126" spans="1:6" x14ac:dyDescent="0.2">
      <c r="A126" s="3">
        <v>87658781</v>
      </c>
      <c r="B126" s="2">
        <v>2020</v>
      </c>
      <c r="C126" s="2">
        <v>57.454545454545503</v>
      </c>
      <c r="D126" s="2" t="s">
        <v>129</v>
      </c>
      <c r="E126" s="2" t="s">
        <v>724</v>
      </c>
      <c r="F126" s="4" t="s">
        <v>1014</v>
      </c>
    </row>
    <row r="127" spans="1:6" x14ac:dyDescent="0.2">
      <c r="A127" s="3">
        <v>46681088</v>
      </c>
      <c r="B127" s="2">
        <v>2020</v>
      </c>
      <c r="C127" s="2">
        <v>57.407518045814101</v>
      </c>
      <c r="D127" s="2" t="s">
        <v>122</v>
      </c>
      <c r="E127" s="2" t="s">
        <v>734</v>
      </c>
      <c r="F127" s="4" t="s">
        <v>1029</v>
      </c>
    </row>
    <row r="128" spans="1:6" x14ac:dyDescent="0.2">
      <c r="A128" s="3">
        <v>19628710</v>
      </c>
      <c r="B128" s="2">
        <v>2020</v>
      </c>
      <c r="C128" s="2">
        <v>57.221111111111099</v>
      </c>
      <c r="D128" s="2" t="s">
        <v>130</v>
      </c>
      <c r="E128" s="2" t="s">
        <v>717</v>
      </c>
      <c r="F128" s="4" t="s">
        <v>1014</v>
      </c>
    </row>
    <row r="129" spans="1:6" x14ac:dyDescent="0.2">
      <c r="A129" s="3">
        <v>74837110</v>
      </c>
      <c r="B129" s="2">
        <v>2020</v>
      </c>
      <c r="C129" s="2">
        <v>56.8195062821977</v>
      </c>
      <c r="D129" s="2" t="s">
        <v>131</v>
      </c>
      <c r="E129" s="2" t="s">
        <v>701</v>
      </c>
      <c r="F129" s="4" t="s">
        <v>1019</v>
      </c>
    </row>
    <row r="130" spans="1:6" x14ac:dyDescent="0.2">
      <c r="A130" s="3">
        <v>44621840</v>
      </c>
      <c r="B130" s="2">
        <v>2020</v>
      </c>
      <c r="C130" s="2">
        <v>56.7620810492568</v>
      </c>
      <c r="D130" s="2" t="s">
        <v>132</v>
      </c>
      <c r="E130" s="2" t="s">
        <v>735</v>
      </c>
      <c r="F130" s="4" t="s">
        <v>1030</v>
      </c>
    </row>
    <row r="131" spans="1:6" x14ac:dyDescent="0.2">
      <c r="A131" s="3">
        <v>83288537</v>
      </c>
      <c r="B131" s="2">
        <v>2020</v>
      </c>
      <c r="C131" s="2">
        <v>56.455278677824701</v>
      </c>
      <c r="D131" s="2" t="s">
        <v>133</v>
      </c>
      <c r="E131" s="2" t="s">
        <v>736</v>
      </c>
      <c r="F131" s="4" t="s">
        <v>1019</v>
      </c>
    </row>
    <row r="132" spans="1:6" x14ac:dyDescent="0.2">
      <c r="A132" s="3">
        <v>33624009</v>
      </c>
      <c r="B132" s="2">
        <v>2020</v>
      </c>
      <c r="C132" s="2">
        <v>56.3035171760026</v>
      </c>
      <c r="D132" s="2" t="s">
        <v>134</v>
      </c>
      <c r="E132" s="2" t="s">
        <v>737</v>
      </c>
      <c r="F132" s="4" t="s">
        <v>1019</v>
      </c>
    </row>
    <row r="133" spans="1:6" x14ac:dyDescent="0.2">
      <c r="A133" s="3">
        <v>64608415</v>
      </c>
      <c r="B133" s="2">
        <v>2020</v>
      </c>
      <c r="C133" s="2">
        <v>56.25</v>
      </c>
      <c r="D133" s="2" t="s">
        <v>135</v>
      </c>
      <c r="E133" s="2" t="s">
        <v>688</v>
      </c>
      <c r="F133" s="4" t="s">
        <v>1014</v>
      </c>
    </row>
    <row r="134" spans="1:6" x14ac:dyDescent="0.2">
      <c r="A134" s="3">
        <v>54034620</v>
      </c>
      <c r="B134" s="2">
        <v>2020</v>
      </c>
      <c r="C134" s="2">
        <v>56.236742115200798</v>
      </c>
      <c r="D134" s="2" t="s">
        <v>136</v>
      </c>
      <c r="E134" s="2" t="s">
        <v>738</v>
      </c>
      <c r="F134" s="4" t="s">
        <v>1019</v>
      </c>
    </row>
    <row r="135" spans="1:6" x14ac:dyDescent="0.2">
      <c r="A135" s="3">
        <v>33953839</v>
      </c>
      <c r="B135" s="2">
        <v>2020</v>
      </c>
      <c r="C135" s="2">
        <v>55.974498240052199</v>
      </c>
      <c r="D135" s="2" t="s">
        <v>137</v>
      </c>
      <c r="E135" s="2"/>
      <c r="F135" s="4" t="s">
        <v>1019</v>
      </c>
    </row>
    <row r="136" spans="1:6" x14ac:dyDescent="0.2">
      <c r="A136" s="3">
        <v>54923195</v>
      </c>
      <c r="B136" s="2">
        <v>2020</v>
      </c>
      <c r="C136" s="2">
        <v>55.8333333333333</v>
      </c>
      <c r="D136" s="2" t="s">
        <v>138</v>
      </c>
      <c r="E136" s="2" t="s">
        <v>739</v>
      </c>
      <c r="F136" s="4" t="s">
        <v>1014</v>
      </c>
    </row>
    <row r="137" spans="1:6" x14ac:dyDescent="0.2">
      <c r="A137" s="3">
        <v>64779259</v>
      </c>
      <c r="B137" s="2">
        <v>2020</v>
      </c>
      <c r="C137" s="2">
        <v>55.362595864705497</v>
      </c>
      <c r="D137" s="2" t="s">
        <v>139</v>
      </c>
      <c r="E137" s="2" t="s">
        <v>701</v>
      </c>
      <c r="F137" s="4" t="s">
        <v>1019</v>
      </c>
    </row>
    <row r="138" spans="1:6" x14ac:dyDescent="0.2">
      <c r="A138" s="3">
        <v>59307088</v>
      </c>
      <c r="B138" s="2">
        <v>2020</v>
      </c>
      <c r="C138" s="2">
        <v>55</v>
      </c>
      <c r="D138" s="2" t="s">
        <v>140</v>
      </c>
      <c r="E138" s="2" t="s">
        <v>688</v>
      </c>
      <c r="F138" s="4" t="s">
        <v>1014</v>
      </c>
    </row>
    <row r="139" spans="1:6" x14ac:dyDescent="0.2">
      <c r="A139" s="3">
        <v>22767450</v>
      </c>
      <c r="B139" s="2">
        <v>2020</v>
      </c>
      <c r="C139" s="2">
        <v>54.885815906026302</v>
      </c>
      <c r="D139" s="2" t="s">
        <v>141</v>
      </c>
      <c r="E139" s="2" t="s">
        <v>740</v>
      </c>
      <c r="F139" s="4" t="s">
        <v>1031</v>
      </c>
    </row>
    <row r="140" spans="1:6" x14ac:dyDescent="0.2">
      <c r="A140" s="3">
        <v>61748556</v>
      </c>
      <c r="B140" s="2">
        <v>2020</v>
      </c>
      <c r="C140" s="2">
        <v>54.414399738904301</v>
      </c>
      <c r="D140" s="2" t="s">
        <v>142</v>
      </c>
      <c r="E140" s="2" t="s">
        <v>741</v>
      </c>
      <c r="F140" s="4" t="s">
        <v>1030</v>
      </c>
    </row>
    <row r="141" spans="1:6" x14ac:dyDescent="0.2">
      <c r="A141" s="3">
        <v>14372080</v>
      </c>
      <c r="B141" s="2">
        <v>2020</v>
      </c>
      <c r="C141" s="2">
        <v>54.356531428773003</v>
      </c>
      <c r="D141" s="2" t="s">
        <v>143</v>
      </c>
      <c r="E141" s="2" t="s">
        <v>742</v>
      </c>
      <c r="F141" s="4" t="s">
        <v>1024</v>
      </c>
    </row>
    <row r="142" spans="1:6" x14ac:dyDescent="0.2">
      <c r="A142" s="3">
        <v>78141332</v>
      </c>
      <c r="B142" s="2">
        <v>2020</v>
      </c>
      <c r="C142" s="2">
        <v>54.276788239249903</v>
      </c>
      <c r="D142" s="2" t="s">
        <v>144</v>
      </c>
      <c r="E142" s="2" t="s">
        <v>743</v>
      </c>
      <c r="F142" s="4" t="s">
        <v>1032</v>
      </c>
    </row>
    <row r="143" spans="1:6" x14ac:dyDescent="0.2">
      <c r="A143" s="3">
        <v>29184018</v>
      </c>
      <c r="B143" s="2">
        <v>2020</v>
      </c>
      <c r="C143" s="2">
        <v>54.136225274835397</v>
      </c>
      <c r="D143" s="2" t="s">
        <v>145</v>
      </c>
      <c r="E143" s="2" t="s">
        <v>744</v>
      </c>
      <c r="F143" s="4" t="s">
        <v>1033</v>
      </c>
    </row>
    <row r="144" spans="1:6" x14ac:dyDescent="0.2">
      <c r="A144" s="3">
        <v>26416758</v>
      </c>
      <c r="B144" s="2">
        <v>2020</v>
      </c>
      <c r="C144" s="2">
        <v>53.261601835161201</v>
      </c>
      <c r="D144" s="2" t="s">
        <v>146</v>
      </c>
      <c r="E144" s="2" t="s">
        <v>745</v>
      </c>
      <c r="F144" s="4" t="s">
        <v>1030</v>
      </c>
    </row>
    <row r="145" spans="1:6" x14ac:dyDescent="0.2">
      <c r="A145" s="3">
        <v>10636698</v>
      </c>
      <c r="B145" s="2">
        <v>2020</v>
      </c>
      <c r="C145" s="2">
        <v>53.177230238467097</v>
      </c>
      <c r="D145" s="2" t="s">
        <v>147</v>
      </c>
      <c r="E145" s="2" t="s">
        <v>701</v>
      </c>
      <c r="F145" s="4" t="s">
        <v>1019</v>
      </c>
    </row>
    <row r="146" spans="1:6" x14ac:dyDescent="0.2">
      <c r="A146" s="3">
        <v>73428186</v>
      </c>
      <c r="B146" s="2">
        <v>2020</v>
      </c>
      <c r="C146" s="2">
        <v>52.998916151544201</v>
      </c>
      <c r="D146" s="2" t="s">
        <v>148</v>
      </c>
      <c r="E146" s="2" t="s">
        <v>746</v>
      </c>
      <c r="F146" s="4" t="s">
        <v>1034</v>
      </c>
    </row>
    <row r="147" spans="1:6" x14ac:dyDescent="0.2">
      <c r="A147" s="3">
        <v>85480740</v>
      </c>
      <c r="B147" s="2">
        <v>2020</v>
      </c>
      <c r="C147" s="2">
        <v>52.996412721811097</v>
      </c>
      <c r="D147" s="2" t="s">
        <v>149</v>
      </c>
      <c r="E147" s="2" t="s">
        <v>744</v>
      </c>
      <c r="F147" s="4" t="s">
        <v>1033</v>
      </c>
    </row>
    <row r="148" spans="1:6" x14ac:dyDescent="0.2">
      <c r="A148" s="3">
        <v>68197341</v>
      </c>
      <c r="B148" s="2">
        <v>2020</v>
      </c>
      <c r="C148" s="2">
        <v>52.667311592344802</v>
      </c>
      <c r="D148" s="2" t="s">
        <v>150</v>
      </c>
      <c r="E148" s="2" t="s">
        <v>747</v>
      </c>
      <c r="F148" s="4" t="s">
        <v>1019</v>
      </c>
    </row>
    <row r="149" spans="1:6" x14ac:dyDescent="0.2">
      <c r="A149" s="3">
        <v>37070328</v>
      </c>
      <c r="B149" s="2">
        <v>2020</v>
      </c>
      <c r="C149" s="2">
        <v>52.6</v>
      </c>
      <c r="D149" s="2" t="s">
        <v>151</v>
      </c>
      <c r="E149" s="2" t="s">
        <v>694</v>
      </c>
      <c r="F149" s="4" t="s">
        <v>1014</v>
      </c>
    </row>
    <row r="150" spans="1:6" x14ac:dyDescent="0.2">
      <c r="A150" s="3">
        <v>38029780</v>
      </c>
      <c r="B150" s="2">
        <v>2020</v>
      </c>
      <c r="C150" s="2">
        <v>52.469688348370099</v>
      </c>
      <c r="D150" s="2" t="s">
        <v>152</v>
      </c>
      <c r="E150" s="2" t="s">
        <v>732</v>
      </c>
      <c r="F150" s="4" t="s">
        <v>1019</v>
      </c>
    </row>
    <row r="151" spans="1:6" x14ac:dyDescent="0.2">
      <c r="A151" s="3">
        <v>83753762</v>
      </c>
      <c r="B151" s="2">
        <v>2020</v>
      </c>
      <c r="C151" s="2">
        <v>52.205956626805602</v>
      </c>
      <c r="D151" s="2" t="s">
        <v>153</v>
      </c>
      <c r="E151" s="2" t="s">
        <v>732</v>
      </c>
      <c r="F151" s="4" t="s">
        <v>1019</v>
      </c>
    </row>
    <row r="152" spans="1:6" x14ac:dyDescent="0.2">
      <c r="A152" s="3">
        <v>44407511</v>
      </c>
      <c r="B152" s="2">
        <v>2020</v>
      </c>
      <c r="C152" s="2">
        <v>52.205956626805602</v>
      </c>
      <c r="D152" s="2" t="s">
        <v>154</v>
      </c>
      <c r="E152" s="2" t="s">
        <v>732</v>
      </c>
      <c r="F152" s="4" t="s">
        <v>1019</v>
      </c>
    </row>
    <row r="153" spans="1:6" x14ac:dyDescent="0.2">
      <c r="A153" s="3">
        <v>66568940</v>
      </c>
      <c r="B153" s="2">
        <v>2020</v>
      </c>
      <c r="C153" s="2">
        <v>52.205956626805602</v>
      </c>
      <c r="D153" s="2" t="s">
        <v>155</v>
      </c>
      <c r="E153" s="2" t="s">
        <v>732</v>
      </c>
      <c r="F153" s="4" t="s">
        <v>1019</v>
      </c>
    </row>
    <row r="154" spans="1:6" x14ac:dyDescent="0.2">
      <c r="A154" s="3">
        <v>91036158</v>
      </c>
      <c r="B154" s="2">
        <v>2020</v>
      </c>
      <c r="C154" s="2">
        <v>51.903223831745898</v>
      </c>
      <c r="D154" s="2" t="s">
        <v>156</v>
      </c>
      <c r="E154" s="2" t="s">
        <v>748</v>
      </c>
      <c r="F154" s="4" t="s">
        <v>1035</v>
      </c>
    </row>
    <row r="155" spans="1:6" x14ac:dyDescent="0.2">
      <c r="A155" s="3">
        <v>99733691</v>
      </c>
      <c r="B155" s="2">
        <v>2020</v>
      </c>
      <c r="C155" s="2">
        <v>51.896393827360797</v>
      </c>
      <c r="D155" s="2" t="s">
        <v>157</v>
      </c>
      <c r="E155" s="2" t="s">
        <v>746</v>
      </c>
      <c r="F155" s="4" t="s">
        <v>1034</v>
      </c>
    </row>
    <row r="156" spans="1:6" x14ac:dyDescent="0.2">
      <c r="A156" s="3">
        <v>37955082</v>
      </c>
      <c r="B156" s="2">
        <v>2020</v>
      </c>
      <c r="C156" s="2">
        <v>51.8750783492941</v>
      </c>
      <c r="D156" s="2" t="s">
        <v>158</v>
      </c>
      <c r="E156" s="2" t="s">
        <v>749</v>
      </c>
      <c r="F156" s="4" t="s">
        <v>1030</v>
      </c>
    </row>
    <row r="157" spans="1:6" x14ac:dyDescent="0.2">
      <c r="A157" s="3">
        <v>41185683</v>
      </c>
      <c r="B157" s="2">
        <v>2020</v>
      </c>
      <c r="C157" s="2">
        <v>51.75</v>
      </c>
      <c r="D157" s="2" t="s">
        <v>159</v>
      </c>
      <c r="E157" s="2" t="s">
        <v>688</v>
      </c>
      <c r="F157" s="4" t="s">
        <v>1014</v>
      </c>
    </row>
    <row r="158" spans="1:6" x14ac:dyDescent="0.2">
      <c r="A158" s="3">
        <v>25463888</v>
      </c>
      <c r="B158" s="2">
        <v>2020</v>
      </c>
      <c r="C158" s="2">
        <v>51.692418576295097</v>
      </c>
      <c r="D158" s="2" t="s">
        <v>160</v>
      </c>
      <c r="E158" s="2" t="s">
        <v>750</v>
      </c>
      <c r="F158" s="4" t="s">
        <v>1028</v>
      </c>
    </row>
    <row r="159" spans="1:6" x14ac:dyDescent="0.2">
      <c r="A159" s="3">
        <v>16874626</v>
      </c>
      <c r="B159" s="2">
        <v>2020</v>
      </c>
      <c r="C159" s="2">
        <v>51.384336120615203</v>
      </c>
      <c r="D159" s="2" t="s">
        <v>161</v>
      </c>
      <c r="E159" s="2" t="s">
        <v>751</v>
      </c>
      <c r="F159" s="4" t="s">
        <v>1036</v>
      </c>
    </row>
    <row r="160" spans="1:6" x14ac:dyDescent="0.2">
      <c r="A160" s="3">
        <v>81278360</v>
      </c>
      <c r="B160" s="2">
        <v>2020</v>
      </c>
      <c r="C160" s="2">
        <v>51.247500000000002</v>
      </c>
      <c r="D160" s="2" t="s">
        <v>162</v>
      </c>
      <c r="E160" s="2"/>
      <c r="F160" s="4" t="s">
        <v>1037</v>
      </c>
    </row>
    <row r="161" spans="1:6" x14ac:dyDescent="0.2">
      <c r="A161" s="3">
        <v>40460972</v>
      </c>
      <c r="B161" s="2">
        <v>2020</v>
      </c>
      <c r="C161" s="2">
        <v>50.9900434742069</v>
      </c>
      <c r="D161" s="2" t="s">
        <v>163</v>
      </c>
      <c r="E161" s="2" t="s">
        <v>701</v>
      </c>
      <c r="F161" s="4" t="s">
        <v>1019</v>
      </c>
    </row>
    <row r="162" spans="1:6" x14ac:dyDescent="0.2">
      <c r="A162" s="3">
        <v>27618942</v>
      </c>
      <c r="B162" s="2">
        <v>2020</v>
      </c>
      <c r="C162" s="2">
        <v>50.857537807464801</v>
      </c>
      <c r="D162" s="2" t="s">
        <v>164</v>
      </c>
      <c r="E162" s="2" t="s">
        <v>752</v>
      </c>
      <c r="F162" s="4" t="s">
        <v>1028</v>
      </c>
    </row>
    <row r="163" spans="1:6" x14ac:dyDescent="0.2">
      <c r="A163" s="3">
        <v>63658395</v>
      </c>
      <c r="B163" s="2">
        <v>2020</v>
      </c>
      <c r="C163" s="2">
        <v>50.6661146140139</v>
      </c>
      <c r="D163" s="2" t="s">
        <v>165</v>
      </c>
      <c r="E163" s="2" t="s">
        <v>753</v>
      </c>
      <c r="F163" s="4" t="s">
        <v>1038</v>
      </c>
    </row>
    <row r="164" spans="1:6" x14ac:dyDescent="0.2">
      <c r="A164" s="3">
        <v>29462173</v>
      </c>
      <c r="B164" s="2">
        <v>2020</v>
      </c>
      <c r="C164" s="2">
        <v>50.629919719933497</v>
      </c>
      <c r="D164" s="2" t="s">
        <v>166</v>
      </c>
      <c r="E164" s="2" t="s">
        <v>741</v>
      </c>
      <c r="F164" s="4" t="s">
        <v>1030</v>
      </c>
    </row>
    <row r="165" spans="1:6" x14ac:dyDescent="0.2">
      <c r="A165" s="3">
        <v>12940211</v>
      </c>
      <c r="B165" s="2">
        <v>2020</v>
      </c>
      <c r="C165" s="2">
        <v>50.101650682384502</v>
      </c>
      <c r="D165" s="2" t="s">
        <v>167</v>
      </c>
      <c r="E165" s="2" t="s">
        <v>754</v>
      </c>
      <c r="F165" s="4" t="s">
        <v>1039</v>
      </c>
    </row>
    <row r="166" spans="1:6" x14ac:dyDescent="0.2">
      <c r="A166" s="3">
        <v>74904458</v>
      </c>
      <c r="B166" s="2">
        <v>2020</v>
      </c>
      <c r="C166" s="2">
        <v>49.968251257559501</v>
      </c>
      <c r="D166" s="2" t="s">
        <v>168</v>
      </c>
      <c r="E166" s="2"/>
      <c r="F166" s="4" t="s">
        <v>1028</v>
      </c>
    </row>
    <row r="167" spans="1:6" x14ac:dyDescent="0.2">
      <c r="A167" s="3">
        <v>73307980</v>
      </c>
      <c r="B167" s="2">
        <v>2020</v>
      </c>
      <c r="C167" s="2">
        <v>49.878976679351702</v>
      </c>
      <c r="D167" s="2" t="s">
        <v>169</v>
      </c>
      <c r="E167" s="2" t="s">
        <v>744</v>
      </c>
      <c r="F167" s="4" t="s">
        <v>1033</v>
      </c>
    </row>
    <row r="168" spans="1:6" x14ac:dyDescent="0.2">
      <c r="A168" s="3">
        <v>46151865</v>
      </c>
      <c r="B168" s="2">
        <v>2020</v>
      </c>
      <c r="C168" s="2">
        <v>49.686603671959702</v>
      </c>
      <c r="D168" s="2" t="s">
        <v>170</v>
      </c>
      <c r="E168" s="2" t="s">
        <v>755</v>
      </c>
      <c r="F168" s="4" t="s">
        <v>1040</v>
      </c>
    </row>
    <row r="169" spans="1:6" x14ac:dyDescent="0.2">
      <c r="A169" s="3">
        <v>46321290</v>
      </c>
      <c r="B169" s="2">
        <v>2020</v>
      </c>
      <c r="C169" s="2">
        <v>49.655362505587703</v>
      </c>
      <c r="D169" s="2" t="s">
        <v>171</v>
      </c>
      <c r="E169" s="2"/>
      <c r="F169" s="4" t="s">
        <v>1041</v>
      </c>
    </row>
    <row r="170" spans="1:6" x14ac:dyDescent="0.2">
      <c r="A170" s="3">
        <v>48276769</v>
      </c>
      <c r="B170" s="2">
        <v>2020</v>
      </c>
      <c r="C170" s="2">
        <v>49.581501317652503</v>
      </c>
      <c r="D170" s="2" t="s">
        <v>172</v>
      </c>
      <c r="E170" s="2" t="s">
        <v>756</v>
      </c>
      <c r="F170" s="4" t="s">
        <v>1036</v>
      </c>
    </row>
    <row r="171" spans="1:6" x14ac:dyDescent="0.2">
      <c r="A171" s="3">
        <v>86042803</v>
      </c>
      <c r="B171" s="2">
        <v>2020</v>
      </c>
      <c r="C171" s="2">
        <v>49.544965674802398</v>
      </c>
      <c r="D171" s="2" t="s">
        <v>173</v>
      </c>
      <c r="E171" s="2" t="s">
        <v>757</v>
      </c>
      <c r="F171" s="4" t="s">
        <v>1032</v>
      </c>
    </row>
    <row r="172" spans="1:6" x14ac:dyDescent="0.2">
      <c r="A172" s="3">
        <v>58769356</v>
      </c>
      <c r="B172" s="2">
        <v>2020</v>
      </c>
      <c r="C172" s="2">
        <v>49.5349541947365</v>
      </c>
      <c r="D172" s="2" t="s">
        <v>174</v>
      </c>
      <c r="E172" s="2" t="s">
        <v>737</v>
      </c>
      <c r="F172" s="4" t="s">
        <v>1019</v>
      </c>
    </row>
    <row r="173" spans="1:6" x14ac:dyDescent="0.2">
      <c r="A173" s="3">
        <v>12633823</v>
      </c>
      <c r="B173" s="2">
        <v>2020</v>
      </c>
      <c r="C173" s="2">
        <v>49.342110177906498</v>
      </c>
      <c r="D173" s="2" t="s">
        <v>175</v>
      </c>
      <c r="E173" s="2" t="s">
        <v>758</v>
      </c>
      <c r="F173" s="4" t="s">
        <v>1028</v>
      </c>
    </row>
    <row r="174" spans="1:6" x14ac:dyDescent="0.2">
      <c r="A174" s="3">
        <v>40463965</v>
      </c>
      <c r="B174" s="2">
        <v>2020</v>
      </c>
      <c r="C174" s="2">
        <v>49.240930016815298</v>
      </c>
      <c r="D174" s="2" t="s">
        <v>176</v>
      </c>
      <c r="E174" s="2"/>
      <c r="F174" s="4" t="s">
        <v>1026</v>
      </c>
    </row>
    <row r="175" spans="1:6" x14ac:dyDescent="0.2">
      <c r="A175" s="3">
        <v>81180217</v>
      </c>
      <c r="B175" s="2">
        <v>2020</v>
      </c>
      <c r="C175" s="2">
        <v>49.213744814645203</v>
      </c>
      <c r="D175" s="2" t="s">
        <v>177</v>
      </c>
      <c r="E175" s="2" t="s">
        <v>759</v>
      </c>
      <c r="F175" s="4" t="s">
        <v>1042</v>
      </c>
    </row>
    <row r="176" spans="1:6" x14ac:dyDescent="0.2">
      <c r="A176" s="3">
        <v>96121484</v>
      </c>
      <c r="B176" s="2">
        <v>2020</v>
      </c>
      <c r="C176" s="2">
        <v>48.997999999999998</v>
      </c>
      <c r="D176" s="2" t="s">
        <v>178</v>
      </c>
      <c r="E176" s="2" t="s">
        <v>706</v>
      </c>
      <c r="F176" s="4" t="s">
        <v>1014</v>
      </c>
    </row>
    <row r="177" spans="1:6" x14ac:dyDescent="0.2">
      <c r="A177" s="3">
        <v>31241228</v>
      </c>
      <c r="B177" s="2">
        <v>2020</v>
      </c>
      <c r="C177" s="2">
        <v>48.988280667220401</v>
      </c>
      <c r="D177" s="2" t="s">
        <v>179</v>
      </c>
      <c r="E177" s="2" t="s">
        <v>760</v>
      </c>
      <c r="F177" s="4" t="s">
        <v>1039</v>
      </c>
    </row>
    <row r="178" spans="1:6" x14ac:dyDescent="0.2">
      <c r="A178" s="3">
        <v>50215916</v>
      </c>
      <c r="B178" s="2">
        <v>2020</v>
      </c>
      <c r="C178" s="2">
        <v>48.854230917394602</v>
      </c>
      <c r="D178" s="2" t="s">
        <v>180</v>
      </c>
      <c r="E178" s="2"/>
      <c r="F178" s="4" t="s">
        <v>1033</v>
      </c>
    </row>
    <row r="179" spans="1:6" x14ac:dyDescent="0.2">
      <c r="A179" s="3">
        <v>71596133</v>
      </c>
      <c r="B179" s="2">
        <v>2020</v>
      </c>
      <c r="C179" s="2">
        <v>48.655274262919399</v>
      </c>
      <c r="D179" s="2" t="s">
        <v>181</v>
      </c>
      <c r="E179" s="2" t="s">
        <v>761</v>
      </c>
      <c r="F179" s="4" t="s">
        <v>1036</v>
      </c>
    </row>
    <row r="180" spans="1:6" x14ac:dyDescent="0.2">
      <c r="A180" s="3">
        <v>33621053</v>
      </c>
      <c r="B180" s="2">
        <v>2020</v>
      </c>
      <c r="C180" s="2">
        <v>48.617157328832398</v>
      </c>
      <c r="D180" s="2" t="s">
        <v>182</v>
      </c>
      <c r="E180" s="2" t="s">
        <v>762</v>
      </c>
      <c r="F180" s="4" t="s">
        <v>1043</v>
      </c>
    </row>
    <row r="181" spans="1:6" x14ac:dyDescent="0.2">
      <c r="A181" s="3">
        <v>14644090</v>
      </c>
      <c r="B181" s="2">
        <v>2020</v>
      </c>
      <c r="C181" s="2">
        <v>48.589321913386001</v>
      </c>
      <c r="D181" s="2" t="s">
        <v>183</v>
      </c>
      <c r="E181" s="2" t="s">
        <v>763</v>
      </c>
      <c r="F181" s="4" t="s">
        <v>1028</v>
      </c>
    </row>
    <row r="182" spans="1:6" x14ac:dyDescent="0.2">
      <c r="A182" s="3">
        <v>30654965</v>
      </c>
      <c r="B182" s="2">
        <v>2020</v>
      </c>
      <c r="C182" s="2">
        <v>48.320862180159601</v>
      </c>
      <c r="D182" s="2" t="s">
        <v>184</v>
      </c>
      <c r="E182" s="2" t="s">
        <v>732</v>
      </c>
      <c r="F182" s="4" t="s">
        <v>1019</v>
      </c>
    </row>
    <row r="183" spans="1:6" x14ac:dyDescent="0.2">
      <c r="A183" s="3">
        <v>31508174</v>
      </c>
      <c r="B183" s="2">
        <v>2020</v>
      </c>
      <c r="C183" s="2">
        <v>48.3</v>
      </c>
      <c r="D183" s="2" t="s">
        <v>185</v>
      </c>
      <c r="E183" s="2" t="s">
        <v>706</v>
      </c>
      <c r="F183" s="4" t="s">
        <v>1014</v>
      </c>
    </row>
    <row r="184" spans="1:6" x14ac:dyDescent="0.2">
      <c r="A184" s="3">
        <v>36593585</v>
      </c>
      <c r="B184" s="2">
        <v>2020</v>
      </c>
      <c r="C184" s="2">
        <v>48.1593390758594</v>
      </c>
      <c r="D184" s="2" t="s">
        <v>186</v>
      </c>
      <c r="E184" s="2" t="s">
        <v>764</v>
      </c>
      <c r="F184" s="4" t="s">
        <v>1044</v>
      </c>
    </row>
    <row r="185" spans="1:6" x14ac:dyDescent="0.2">
      <c r="A185" s="3">
        <v>76878135</v>
      </c>
      <c r="B185" s="2">
        <v>2020</v>
      </c>
      <c r="C185" s="2">
        <v>48.032879554301999</v>
      </c>
      <c r="D185" s="2" t="s">
        <v>187</v>
      </c>
      <c r="E185" s="2" t="s">
        <v>732</v>
      </c>
      <c r="F185" s="4" t="s">
        <v>1019</v>
      </c>
    </row>
    <row r="186" spans="1:6" x14ac:dyDescent="0.2">
      <c r="A186" s="3">
        <v>74407335</v>
      </c>
      <c r="B186" s="2">
        <v>2020</v>
      </c>
      <c r="C186" s="2">
        <v>47.921401044005897</v>
      </c>
      <c r="D186" s="2" t="s">
        <v>188</v>
      </c>
      <c r="E186" s="2" t="s">
        <v>117</v>
      </c>
      <c r="F186" s="4" t="s">
        <v>1028</v>
      </c>
    </row>
    <row r="187" spans="1:6" x14ac:dyDescent="0.2">
      <c r="A187" s="3">
        <v>18773916</v>
      </c>
      <c r="B187" s="2">
        <v>2020</v>
      </c>
      <c r="C187" s="2">
        <v>47.9</v>
      </c>
      <c r="D187" s="2" t="s">
        <v>189</v>
      </c>
      <c r="E187" s="2" t="s">
        <v>765</v>
      </c>
      <c r="F187" s="4" t="s">
        <v>1045</v>
      </c>
    </row>
    <row r="188" spans="1:6" x14ac:dyDescent="0.2">
      <c r="A188" s="3">
        <v>10464589</v>
      </c>
      <c r="B188" s="2">
        <v>2020</v>
      </c>
      <c r="C188" s="2">
        <v>47.804873073964401</v>
      </c>
      <c r="D188" s="2" t="s">
        <v>190</v>
      </c>
      <c r="E188" s="2" t="s">
        <v>732</v>
      </c>
      <c r="F188" s="4" t="s">
        <v>1019</v>
      </c>
    </row>
    <row r="189" spans="1:6" x14ac:dyDescent="0.2">
      <c r="A189" s="3">
        <v>28139132</v>
      </c>
      <c r="B189" s="2">
        <v>2020</v>
      </c>
      <c r="C189" s="2">
        <v>46.958183945958702</v>
      </c>
      <c r="D189" s="2" t="s">
        <v>191</v>
      </c>
      <c r="E189" s="2"/>
      <c r="F189" s="4" t="s">
        <v>1038</v>
      </c>
    </row>
    <row r="190" spans="1:6" x14ac:dyDescent="0.2">
      <c r="A190" s="3">
        <v>66392910</v>
      </c>
      <c r="B190" s="2">
        <v>2020</v>
      </c>
      <c r="C190" s="2">
        <v>46.863788903590901</v>
      </c>
      <c r="D190" s="2" t="s">
        <v>192</v>
      </c>
      <c r="E190" s="2" t="s">
        <v>766</v>
      </c>
      <c r="F190" s="4" t="s">
        <v>1032</v>
      </c>
    </row>
    <row r="191" spans="1:6" x14ac:dyDescent="0.2">
      <c r="A191" s="3">
        <v>22227408</v>
      </c>
      <c r="B191" s="2">
        <v>2020</v>
      </c>
      <c r="C191" s="2">
        <v>46.625</v>
      </c>
      <c r="D191" s="2" t="s">
        <v>193</v>
      </c>
      <c r="E191" s="2" t="s">
        <v>767</v>
      </c>
      <c r="F191" s="4" t="s">
        <v>1046</v>
      </c>
    </row>
    <row r="192" spans="1:6" x14ac:dyDescent="0.2">
      <c r="A192" s="3">
        <v>73790211</v>
      </c>
      <c r="B192" s="2">
        <v>2020</v>
      </c>
      <c r="C192" s="2">
        <v>46.427619047618997</v>
      </c>
      <c r="D192" s="2" t="s">
        <v>194</v>
      </c>
      <c r="E192" s="2" t="s">
        <v>768</v>
      </c>
      <c r="F192" s="4" t="s">
        <v>1047</v>
      </c>
    </row>
    <row r="193" spans="1:6" x14ac:dyDescent="0.2">
      <c r="A193" s="3">
        <v>58328826</v>
      </c>
      <c r="B193" s="2">
        <v>2020</v>
      </c>
      <c r="C193" s="2">
        <v>46.378314956836597</v>
      </c>
      <c r="D193" s="2" t="s">
        <v>195</v>
      </c>
      <c r="E193" s="2" t="s">
        <v>732</v>
      </c>
      <c r="F193" s="4" t="s">
        <v>1019</v>
      </c>
    </row>
    <row r="194" spans="1:6" x14ac:dyDescent="0.2">
      <c r="A194" s="3">
        <v>47478668</v>
      </c>
      <c r="B194" s="2">
        <v>2020</v>
      </c>
      <c r="C194" s="2">
        <v>46.264003411365699</v>
      </c>
      <c r="D194" s="2" t="s">
        <v>196</v>
      </c>
      <c r="E194" s="2" t="s">
        <v>769</v>
      </c>
      <c r="F194" s="4" t="s">
        <v>1032</v>
      </c>
    </row>
    <row r="195" spans="1:6" x14ac:dyDescent="0.2">
      <c r="A195" s="3">
        <v>41353062</v>
      </c>
      <c r="B195" s="2">
        <v>2020</v>
      </c>
      <c r="C195" s="2">
        <v>46.247500000000002</v>
      </c>
      <c r="D195" s="2" t="s">
        <v>197</v>
      </c>
      <c r="E195" s="2" t="s">
        <v>707</v>
      </c>
      <c r="F195" s="4" t="s">
        <v>1014</v>
      </c>
    </row>
    <row r="196" spans="1:6" x14ac:dyDescent="0.2">
      <c r="A196" s="3">
        <v>68039315</v>
      </c>
      <c r="B196" s="2">
        <v>2020</v>
      </c>
      <c r="C196" s="2">
        <v>46.054557086282799</v>
      </c>
      <c r="D196" s="2" t="s">
        <v>198</v>
      </c>
      <c r="E196" s="2" t="s">
        <v>747</v>
      </c>
      <c r="F196" s="4" t="s">
        <v>1019</v>
      </c>
    </row>
    <row r="197" spans="1:6" x14ac:dyDescent="0.2">
      <c r="A197" s="3">
        <v>58069072</v>
      </c>
      <c r="B197" s="2">
        <v>2020</v>
      </c>
      <c r="C197" s="2">
        <v>45.848239209289403</v>
      </c>
      <c r="D197" s="2" t="s">
        <v>199</v>
      </c>
      <c r="E197" s="2" t="s">
        <v>770</v>
      </c>
      <c r="F197" s="4" t="s">
        <v>1036</v>
      </c>
    </row>
    <row r="198" spans="1:6" x14ac:dyDescent="0.2">
      <c r="A198" s="3">
        <v>86582918</v>
      </c>
      <c r="B198" s="2">
        <v>2020</v>
      </c>
      <c r="C198" s="2">
        <v>45.788881640665799</v>
      </c>
      <c r="D198" s="2" t="s">
        <v>200</v>
      </c>
      <c r="E198" s="2" t="s">
        <v>771</v>
      </c>
      <c r="F198" s="4" t="s">
        <v>1032</v>
      </c>
    </row>
    <row r="199" spans="1:6" x14ac:dyDescent="0.2">
      <c r="A199" s="3">
        <v>13694533</v>
      </c>
      <c r="B199" s="2">
        <v>2020</v>
      </c>
      <c r="C199" s="2">
        <v>45.402745049965702</v>
      </c>
      <c r="D199" s="2" t="s">
        <v>201</v>
      </c>
      <c r="E199" s="2" t="s">
        <v>772</v>
      </c>
      <c r="F199" s="4" t="s">
        <v>1048</v>
      </c>
    </row>
    <row r="200" spans="1:6" x14ac:dyDescent="0.2">
      <c r="A200" s="3">
        <v>68462387</v>
      </c>
      <c r="B200" s="2">
        <v>2020</v>
      </c>
      <c r="C200" s="2">
        <v>45.327270356895603</v>
      </c>
      <c r="D200" s="2" t="s">
        <v>53</v>
      </c>
      <c r="E200" s="2" t="s">
        <v>772</v>
      </c>
      <c r="F200" s="4" t="s">
        <v>1048</v>
      </c>
    </row>
    <row r="201" spans="1:6" x14ac:dyDescent="0.2">
      <c r="A201" s="3">
        <v>22205089</v>
      </c>
      <c r="B201" s="2">
        <v>2020</v>
      </c>
      <c r="C201" s="2">
        <v>45.178261106631503</v>
      </c>
      <c r="D201" s="2" t="s">
        <v>202</v>
      </c>
      <c r="E201" s="2" t="s">
        <v>773</v>
      </c>
      <c r="F201" s="4" t="s">
        <v>1049</v>
      </c>
    </row>
    <row r="202" spans="1:6" x14ac:dyDescent="0.2">
      <c r="A202" s="3">
        <v>28822940</v>
      </c>
      <c r="B202" s="2">
        <v>2020</v>
      </c>
      <c r="C202" s="2">
        <v>45.022171316364002</v>
      </c>
      <c r="D202" s="2" t="s">
        <v>203</v>
      </c>
      <c r="E202" s="2"/>
      <c r="F202" s="4" t="s">
        <v>1050</v>
      </c>
    </row>
    <row r="203" spans="1:6" x14ac:dyDescent="0.2">
      <c r="A203" s="3">
        <v>11639411</v>
      </c>
      <c r="B203" s="2">
        <v>2020</v>
      </c>
      <c r="C203" s="2">
        <v>44.614356766387097</v>
      </c>
      <c r="D203" s="2" t="s">
        <v>204</v>
      </c>
      <c r="E203" s="2" t="s">
        <v>774</v>
      </c>
      <c r="F203" s="4" t="s">
        <v>1051</v>
      </c>
    </row>
    <row r="204" spans="1:6" x14ac:dyDescent="0.2">
      <c r="A204" s="3">
        <v>54872082</v>
      </c>
      <c r="B204" s="2">
        <v>2020</v>
      </c>
      <c r="C204" s="2">
        <v>44.5772405945118</v>
      </c>
      <c r="D204" s="2" t="s">
        <v>205</v>
      </c>
      <c r="E204" s="2" t="s">
        <v>772</v>
      </c>
      <c r="F204" s="4" t="s">
        <v>1048</v>
      </c>
    </row>
    <row r="205" spans="1:6" x14ac:dyDescent="0.2">
      <c r="A205" s="3">
        <v>97168797</v>
      </c>
      <c r="B205" s="2">
        <v>2020</v>
      </c>
      <c r="C205" s="2">
        <v>44.4</v>
      </c>
      <c r="D205" s="2" t="s">
        <v>206</v>
      </c>
      <c r="E205" s="2" t="s">
        <v>775</v>
      </c>
      <c r="F205" s="4" t="s">
        <v>1045</v>
      </c>
    </row>
    <row r="206" spans="1:6" x14ac:dyDescent="0.2">
      <c r="A206" s="3">
        <v>32712043</v>
      </c>
      <c r="B206" s="2">
        <v>2020</v>
      </c>
      <c r="C206" s="2">
        <v>44.35</v>
      </c>
      <c r="D206" s="2" t="s">
        <v>207</v>
      </c>
      <c r="E206" s="2" t="s">
        <v>679</v>
      </c>
      <c r="F206" s="4" t="s">
        <v>1014</v>
      </c>
    </row>
    <row r="207" spans="1:6" x14ac:dyDescent="0.2">
      <c r="A207" s="3">
        <v>67145379</v>
      </c>
      <c r="B207" s="2">
        <v>2020</v>
      </c>
      <c r="C207" s="2">
        <v>43.959559432062498</v>
      </c>
      <c r="D207" s="2" t="s">
        <v>208</v>
      </c>
      <c r="E207" s="2" t="s">
        <v>776</v>
      </c>
      <c r="F207" s="4" t="s">
        <v>1052</v>
      </c>
    </row>
    <row r="208" spans="1:6" x14ac:dyDescent="0.2">
      <c r="A208" s="3">
        <v>59396526</v>
      </c>
      <c r="B208" s="2">
        <v>2020</v>
      </c>
      <c r="C208" s="2">
        <v>42.448409477652604</v>
      </c>
      <c r="D208" s="2" t="s">
        <v>209</v>
      </c>
      <c r="E208" s="2" t="s">
        <v>732</v>
      </c>
      <c r="F208" s="4" t="s">
        <v>1019</v>
      </c>
    </row>
    <row r="209" spans="1:6" x14ac:dyDescent="0.2">
      <c r="A209" s="3">
        <v>12379704</v>
      </c>
      <c r="B209" s="2">
        <v>2020</v>
      </c>
      <c r="C209" s="2">
        <v>42.228534146581197</v>
      </c>
      <c r="D209" s="2" t="s">
        <v>210</v>
      </c>
      <c r="E209" s="2" t="s">
        <v>777</v>
      </c>
      <c r="F209" s="4" t="s">
        <v>1039</v>
      </c>
    </row>
    <row r="210" spans="1:6" x14ac:dyDescent="0.2">
      <c r="A210" s="3">
        <v>19319333</v>
      </c>
      <c r="B210" s="2">
        <v>2020</v>
      </c>
      <c r="C210" s="2">
        <v>42.149007716926597</v>
      </c>
      <c r="D210" s="2" t="s">
        <v>211</v>
      </c>
      <c r="E210" s="2" t="s">
        <v>778</v>
      </c>
      <c r="F210" s="4" t="s">
        <v>1043</v>
      </c>
    </row>
    <row r="211" spans="1:6" x14ac:dyDescent="0.2">
      <c r="A211" s="3">
        <v>94644372</v>
      </c>
      <c r="B211" s="2">
        <v>2020</v>
      </c>
      <c r="C211" s="2">
        <v>41.909047057410703</v>
      </c>
      <c r="D211" s="2" t="s">
        <v>212</v>
      </c>
      <c r="E211" s="2"/>
      <c r="F211" s="4" t="s">
        <v>1053</v>
      </c>
    </row>
    <row r="212" spans="1:6" x14ac:dyDescent="0.2">
      <c r="A212" s="3">
        <v>45455757</v>
      </c>
      <c r="B212" s="2">
        <v>2020</v>
      </c>
      <c r="C212" s="2">
        <v>41.665586285323997</v>
      </c>
      <c r="D212" s="2" t="s">
        <v>213</v>
      </c>
      <c r="E212" s="2" t="s">
        <v>779</v>
      </c>
      <c r="F212" s="4" t="s">
        <v>1029</v>
      </c>
    </row>
    <row r="213" spans="1:6" x14ac:dyDescent="0.2">
      <c r="A213" s="3">
        <v>36378960</v>
      </c>
      <c r="B213" s="2">
        <v>2020</v>
      </c>
      <c r="C213" s="2">
        <v>41.068846658832598</v>
      </c>
      <c r="D213" s="2" t="s">
        <v>214</v>
      </c>
      <c r="E213" s="2" t="s">
        <v>780</v>
      </c>
      <c r="F213" s="4" t="s">
        <v>1048</v>
      </c>
    </row>
    <row r="214" spans="1:6" x14ac:dyDescent="0.2">
      <c r="A214" s="3">
        <v>73410849</v>
      </c>
      <c r="B214" s="2">
        <v>2020</v>
      </c>
      <c r="C214" s="2">
        <v>40.9530708081518</v>
      </c>
      <c r="D214" s="2" t="s">
        <v>215</v>
      </c>
      <c r="E214" s="2" t="s">
        <v>215</v>
      </c>
      <c r="F214" s="4" t="s">
        <v>1054</v>
      </c>
    </row>
    <row r="215" spans="1:6" x14ac:dyDescent="0.2">
      <c r="A215" s="3">
        <v>81454769</v>
      </c>
      <c r="B215" s="2">
        <v>2020</v>
      </c>
      <c r="C215" s="2">
        <v>40.558479123835099</v>
      </c>
      <c r="D215" s="2" t="s">
        <v>216</v>
      </c>
      <c r="E215" s="2" t="s">
        <v>781</v>
      </c>
      <c r="F215" s="4" t="s">
        <v>1043</v>
      </c>
    </row>
    <row r="216" spans="1:6" x14ac:dyDescent="0.2">
      <c r="A216" s="3">
        <v>92346346</v>
      </c>
      <c r="B216" s="2">
        <v>2020</v>
      </c>
      <c r="C216" s="2">
        <v>40.360373711410404</v>
      </c>
      <c r="D216" s="2" t="s">
        <v>217</v>
      </c>
      <c r="E216" s="2" t="s">
        <v>782</v>
      </c>
      <c r="F216" s="4" t="s">
        <v>1043</v>
      </c>
    </row>
    <row r="217" spans="1:6" x14ac:dyDescent="0.2">
      <c r="A217" s="3">
        <v>21262906</v>
      </c>
      <c r="B217" s="2">
        <v>2020</v>
      </c>
      <c r="C217" s="2">
        <v>39.877202709794197</v>
      </c>
      <c r="D217" s="2" t="s">
        <v>218</v>
      </c>
      <c r="E217" s="2" t="s">
        <v>218</v>
      </c>
      <c r="F217" s="4" t="s">
        <v>1055</v>
      </c>
    </row>
    <row r="218" spans="1:6" x14ac:dyDescent="0.2">
      <c r="A218" s="3">
        <v>80877455</v>
      </c>
      <c r="B218" s="2">
        <v>2020</v>
      </c>
      <c r="C218" s="2">
        <v>39.590909090909101</v>
      </c>
      <c r="D218" s="2" t="s">
        <v>219</v>
      </c>
      <c r="E218" s="2" t="s">
        <v>783</v>
      </c>
      <c r="F218" s="4" t="s">
        <v>1045</v>
      </c>
    </row>
    <row r="219" spans="1:6" x14ac:dyDescent="0.2">
      <c r="A219" s="3">
        <v>58222761</v>
      </c>
      <c r="B219" s="2">
        <v>2020</v>
      </c>
      <c r="C219" s="2">
        <v>39.167344978913803</v>
      </c>
      <c r="D219" s="2" t="s">
        <v>220</v>
      </c>
      <c r="E219" s="2" t="s">
        <v>782</v>
      </c>
      <c r="F219" s="4" t="s">
        <v>1043</v>
      </c>
    </row>
    <row r="220" spans="1:6" x14ac:dyDescent="0.2">
      <c r="A220" s="3">
        <v>27070473</v>
      </c>
      <c r="B220" s="2">
        <v>2020</v>
      </c>
      <c r="C220" s="2">
        <v>39.082476562896602</v>
      </c>
      <c r="D220" s="2" t="s">
        <v>221</v>
      </c>
      <c r="E220" s="2" t="s">
        <v>784</v>
      </c>
      <c r="F220" s="4" t="s">
        <v>1048</v>
      </c>
    </row>
    <row r="221" spans="1:6" x14ac:dyDescent="0.2">
      <c r="A221" s="3">
        <v>79868229</v>
      </c>
      <c r="B221" s="2">
        <v>2020</v>
      </c>
      <c r="C221" s="2">
        <v>39.056679548663702</v>
      </c>
      <c r="D221" s="2" t="s">
        <v>222</v>
      </c>
      <c r="E221" s="2" t="s">
        <v>772</v>
      </c>
      <c r="F221" s="4" t="s">
        <v>1048</v>
      </c>
    </row>
    <row r="222" spans="1:6" x14ac:dyDescent="0.2">
      <c r="A222" s="3">
        <v>98756507</v>
      </c>
      <c r="B222" s="2">
        <v>2020</v>
      </c>
      <c r="C222" s="2">
        <v>38.782388861549499</v>
      </c>
      <c r="D222" s="2" t="s">
        <v>223</v>
      </c>
      <c r="E222" s="2" t="s">
        <v>757</v>
      </c>
      <c r="F222" s="4" t="s">
        <v>1032</v>
      </c>
    </row>
    <row r="223" spans="1:6" x14ac:dyDescent="0.2">
      <c r="A223" s="3">
        <v>32409933</v>
      </c>
      <c r="B223" s="2">
        <v>2020</v>
      </c>
      <c r="C223" s="2">
        <v>38.7237177967666</v>
      </c>
      <c r="D223" s="2" t="s">
        <v>155</v>
      </c>
      <c r="E223" s="2" t="s">
        <v>772</v>
      </c>
      <c r="F223" s="4" t="s">
        <v>1048</v>
      </c>
    </row>
    <row r="224" spans="1:6" x14ac:dyDescent="0.2">
      <c r="A224" s="3">
        <v>94792623</v>
      </c>
      <c r="B224" s="2">
        <v>2020</v>
      </c>
      <c r="C224" s="2">
        <v>38.478067724071302</v>
      </c>
      <c r="D224" s="2" t="s">
        <v>224</v>
      </c>
      <c r="E224" s="2" t="s">
        <v>785</v>
      </c>
      <c r="F224" s="4" t="s">
        <v>1056</v>
      </c>
    </row>
    <row r="225" spans="1:6" x14ac:dyDescent="0.2">
      <c r="A225" s="3">
        <v>84739027</v>
      </c>
      <c r="B225" s="2">
        <v>2020</v>
      </c>
      <c r="C225" s="2">
        <v>38.248373102698402</v>
      </c>
      <c r="D225" s="2" t="s">
        <v>225</v>
      </c>
      <c r="E225" s="2" t="s">
        <v>784</v>
      </c>
      <c r="F225" s="4" t="s">
        <v>1048</v>
      </c>
    </row>
    <row r="226" spans="1:6" x14ac:dyDescent="0.2">
      <c r="A226" s="3">
        <v>45039489</v>
      </c>
      <c r="B226" s="2">
        <v>2020</v>
      </c>
      <c r="C226" s="2">
        <v>38.216541150590402</v>
      </c>
      <c r="D226" s="2" t="s">
        <v>226</v>
      </c>
      <c r="E226" s="2" t="s">
        <v>772</v>
      </c>
      <c r="F226" s="4" t="s">
        <v>1048</v>
      </c>
    </row>
    <row r="227" spans="1:6" x14ac:dyDescent="0.2">
      <c r="A227" s="3">
        <v>81451105</v>
      </c>
      <c r="B227" s="2">
        <v>2020</v>
      </c>
      <c r="C227" s="2">
        <v>37.702757331693398</v>
      </c>
      <c r="D227" s="2" t="s">
        <v>227</v>
      </c>
      <c r="E227" s="2"/>
      <c r="F227" s="4" t="s">
        <v>1052</v>
      </c>
    </row>
    <row r="228" spans="1:6" x14ac:dyDescent="0.2">
      <c r="A228" s="3">
        <v>66008419</v>
      </c>
      <c r="B228" s="2">
        <v>2020</v>
      </c>
      <c r="C228" s="2">
        <v>37.600979567680902</v>
      </c>
      <c r="D228" s="2" t="s">
        <v>228</v>
      </c>
      <c r="E228" s="2" t="s">
        <v>786</v>
      </c>
      <c r="F228" s="4" t="s">
        <v>1043</v>
      </c>
    </row>
    <row r="229" spans="1:6" x14ac:dyDescent="0.2">
      <c r="A229" s="3">
        <v>21446993</v>
      </c>
      <c r="B229" s="2">
        <v>2020</v>
      </c>
      <c r="C229" s="2">
        <v>37.560452723153503</v>
      </c>
      <c r="D229" s="2" t="s">
        <v>229</v>
      </c>
      <c r="E229" s="2" t="s">
        <v>772</v>
      </c>
      <c r="F229" s="4" t="s">
        <v>1048</v>
      </c>
    </row>
    <row r="230" spans="1:6" x14ac:dyDescent="0.2">
      <c r="A230" s="3">
        <v>15981448</v>
      </c>
      <c r="B230" s="2">
        <v>2020</v>
      </c>
      <c r="C230" s="2">
        <v>37.536787569428903</v>
      </c>
      <c r="D230" s="2" t="s">
        <v>230</v>
      </c>
      <c r="E230" s="2"/>
      <c r="F230" s="4" t="s">
        <v>1057</v>
      </c>
    </row>
    <row r="231" spans="1:6" x14ac:dyDescent="0.2">
      <c r="A231" s="3">
        <v>72887374</v>
      </c>
      <c r="B231" s="2">
        <v>2020</v>
      </c>
      <c r="C231" s="2">
        <v>37.403906931287302</v>
      </c>
      <c r="D231" s="2" t="s">
        <v>231</v>
      </c>
      <c r="E231" s="2" t="s">
        <v>787</v>
      </c>
      <c r="F231" s="4" t="s">
        <v>1048</v>
      </c>
    </row>
    <row r="232" spans="1:6" x14ac:dyDescent="0.2">
      <c r="A232" s="3">
        <v>12640200</v>
      </c>
      <c r="B232" s="2">
        <v>2020</v>
      </c>
      <c r="C232" s="2">
        <v>37.147700495426498</v>
      </c>
      <c r="D232" s="2" t="s">
        <v>232</v>
      </c>
      <c r="E232" s="2" t="s">
        <v>772</v>
      </c>
      <c r="F232" s="4" t="s">
        <v>1048</v>
      </c>
    </row>
    <row r="233" spans="1:6" x14ac:dyDescent="0.2">
      <c r="A233" s="3">
        <v>73349315</v>
      </c>
      <c r="B233" s="2">
        <v>2020</v>
      </c>
      <c r="C233" s="2">
        <v>37.147700495426498</v>
      </c>
      <c r="D233" s="2" t="s">
        <v>233</v>
      </c>
      <c r="E233" s="2" t="s">
        <v>772</v>
      </c>
      <c r="F233" s="4" t="s">
        <v>1048</v>
      </c>
    </row>
    <row r="234" spans="1:6" x14ac:dyDescent="0.2">
      <c r="A234" s="3">
        <v>75120926</v>
      </c>
      <c r="B234" s="2">
        <v>2020</v>
      </c>
      <c r="C234" s="2">
        <v>37.145223982060102</v>
      </c>
      <c r="D234" s="2" t="s">
        <v>234</v>
      </c>
      <c r="E234" s="2" t="s">
        <v>772</v>
      </c>
      <c r="F234" s="4" t="s">
        <v>1048</v>
      </c>
    </row>
    <row r="235" spans="1:6" x14ac:dyDescent="0.2">
      <c r="A235" s="3">
        <v>97906159</v>
      </c>
      <c r="B235" s="2">
        <v>2020</v>
      </c>
      <c r="C235" s="2">
        <v>36.741210500415299</v>
      </c>
      <c r="D235" s="2" t="s">
        <v>235</v>
      </c>
      <c r="E235" s="2"/>
      <c r="F235" s="4" t="s">
        <v>1058</v>
      </c>
    </row>
    <row r="236" spans="1:6" x14ac:dyDescent="0.2">
      <c r="A236" s="3">
        <v>17877210</v>
      </c>
      <c r="B236" s="2">
        <v>2020</v>
      </c>
      <c r="C236" s="2">
        <v>36.610547075994099</v>
      </c>
      <c r="D236" s="2" t="s">
        <v>236</v>
      </c>
      <c r="E236" s="2" t="s">
        <v>236</v>
      </c>
      <c r="F236" s="4" t="s">
        <v>1055</v>
      </c>
    </row>
    <row r="237" spans="1:6" x14ac:dyDescent="0.2">
      <c r="A237" s="3">
        <v>74532657</v>
      </c>
      <c r="B237" s="2">
        <v>2020</v>
      </c>
      <c r="C237" s="2">
        <v>36.404746485517997</v>
      </c>
      <c r="D237" s="2" t="s">
        <v>237</v>
      </c>
      <c r="E237" s="2" t="s">
        <v>772</v>
      </c>
      <c r="F237" s="4" t="s">
        <v>1048</v>
      </c>
    </row>
    <row r="238" spans="1:6" x14ac:dyDescent="0.2">
      <c r="A238" s="3">
        <v>13048886</v>
      </c>
      <c r="B238" s="2">
        <v>2020</v>
      </c>
      <c r="C238" s="2">
        <v>36.370087162027197</v>
      </c>
      <c r="D238" s="2" t="s">
        <v>238</v>
      </c>
      <c r="E238" s="2" t="s">
        <v>781</v>
      </c>
      <c r="F238" s="4" t="s">
        <v>1043</v>
      </c>
    </row>
    <row r="239" spans="1:6" x14ac:dyDescent="0.2">
      <c r="A239" s="3">
        <v>55564686</v>
      </c>
      <c r="B239" s="2">
        <v>2020</v>
      </c>
      <c r="C239" s="2">
        <v>36.253705765620097</v>
      </c>
      <c r="D239" s="2" t="s">
        <v>239</v>
      </c>
      <c r="E239" s="2" t="s">
        <v>788</v>
      </c>
      <c r="F239" s="4" t="s">
        <v>1059</v>
      </c>
    </row>
    <row r="240" spans="1:6" x14ac:dyDescent="0.2">
      <c r="A240" s="3">
        <v>49412163</v>
      </c>
      <c r="B240" s="2">
        <v>2020</v>
      </c>
      <c r="C240" s="2">
        <v>36.0509210910135</v>
      </c>
      <c r="D240" s="2" t="s">
        <v>240</v>
      </c>
      <c r="E240" s="2" t="s">
        <v>781</v>
      </c>
      <c r="F240" s="4" t="s">
        <v>1043</v>
      </c>
    </row>
    <row r="241" spans="1:6" x14ac:dyDescent="0.2">
      <c r="A241" s="3">
        <v>13466737</v>
      </c>
      <c r="B241" s="2">
        <v>2020</v>
      </c>
      <c r="C241" s="2">
        <v>35.850514488283999</v>
      </c>
      <c r="D241" s="2" t="s">
        <v>241</v>
      </c>
      <c r="E241" s="2" t="s">
        <v>781</v>
      </c>
      <c r="F241" s="4" t="s">
        <v>1043</v>
      </c>
    </row>
    <row r="242" spans="1:6" x14ac:dyDescent="0.2">
      <c r="A242" s="3">
        <v>22569700</v>
      </c>
      <c r="B242" s="2">
        <v>2020</v>
      </c>
      <c r="C242" s="2">
        <v>35.827083865576803</v>
      </c>
      <c r="D242" s="2" t="s">
        <v>242</v>
      </c>
      <c r="E242" s="2"/>
      <c r="F242" s="4" t="s">
        <v>1043</v>
      </c>
    </row>
    <row r="243" spans="1:6" x14ac:dyDescent="0.2">
      <c r="A243" s="3">
        <v>52407500</v>
      </c>
      <c r="B243" s="2">
        <v>2020</v>
      </c>
      <c r="C243" s="2">
        <v>35.4966915845187</v>
      </c>
      <c r="D243" s="2" t="s">
        <v>243</v>
      </c>
      <c r="E243" s="2" t="s">
        <v>772</v>
      </c>
      <c r="F243" s="4" t="s">
        <v>1048</v>
      </c>
    </row>
    <row r="244" spans="1:6" x14ac:dyDescent="0.2">
      <c r="A244" s="3">
        <v>96133010</v>
      </c>
      <c r="B244" s="2">
        <v>2020</v>
      </c>
      <c r="C244" s="2">
        <v>35.334262391778999</v>
      </c>
      <c r="D244" s="2" t="s">
        <v>244</v>
      </c>
      <c r="E244" s="2" t="s">
        <v>789</v>
      </c>
      <c r="F244" s="4" t="s">
        <v>1043</v>
      </c>
    </row>
    <row r="245" spans="1:6" x14ac:dyDescent="0.2">
      <c r="A245" s="3">
        <v>70499713</v>
      </c>
      <c r="B245" s="2">
        <v>2020</v>
      </c>
      <c r="C245" s="2">
        <v>35.328121277168997</v>
      </c>
      <c r="D245" s="2" t="s">
        <v>245</v>
      </c>
      <c r="E245" s="2"/>
      <c r="F245" s="4" t="s">
        <v>1055</v>
      </c>
    </row>
    <row r="246" spans="1:6" x14ac:dyDescent="0.2">
      <c r="A246" s="3">
        <v>44042320</v>
      </c>
      <c r="B246" s="2">
        <v>2020</v>
      </c>
      <c r="C246" s="2">
        <v>35.279996664961999</v>
      </c>
      <c r="D246" s="2" t="s">
        <v>246</v>
      </c>
      <c r="E246" s="2" t="s">
        <v>772</v>
      </c>
      <c r="F246" s="4" t="s">
        <v>1048</v>
      </c>
    </row>
    <row r="247" spans="1:6" x14ac:dyDescent="0.2">
      <c r="A247" s="3">
        <v>18124717</v>
      </c>
      <c r="B247" s="2">
        <v>2020</v>
      </c>
      <c r="C247" s="2">
        <v>35.115104294057197</v>
      </c>
      <c r="D247" s="2" t="s">
        <v>247</v>
      </c>
      <c r="E247" s="2"/>
      <c r="F247" s="4" t="s">
        <v>1059</v>
      </c>
    </row>
    <row r="248" spans="1:6" x14ac:dyDescent="0.2">
      <c r="A248" s="3">
        <v>54690567</v>
      </c>
      <c r="B248" s="2">
        <v>2020</v>
      </c>
      <c r="C248" s="2">
        <v>35.020547749707099</v>
      </c>
      <c r="D248" s="2" t="s">
        <v>248</v>
      </c>
      <c r="E248" s="2" t="s">
        <v>790</v>
      </c>
      <c r="F248" s="4" t="s">
        <v>1060</v>
      </c>
    </row>
    <row r="249" spans="1:6" x14ac:dyDescent="0.2">
      <c r="A249" s="3">
        <v>95849821</v>
      </c>
      <c r="B249" s="2">
        <v>2020</v>
      </c>
      <c r="C249" s="2">
        <v>34.9998997966986</v>
      </c>
      <c r="D249" s="2" t="s">
        <v>249</v>
      </c>
      <c r="E249" s="2"/>
      <c r="F249" s="4" t="s">
        <v>1043</v>
      </c>
    </row>
    <row r="250" spans="1:6" x14ac:dyDescent="0.2">
      <c r="A250" s="3">
        <v>16772793</v>
      </c>
      <c r="B250" s="2">
        <v>2020</v>
      </c>
      <c r="C250" s="2">
        <v>34.671187129064698</v>
      </c>
      <c r="D250" s="2" t="s">
        <v>250</v>
      </c>
      <c r="E250" s="2" t="s">
        <v>772</v>
      </c>
      <c r="F250" s="4" t="s">
        <v>1048</v>
      </c>
    </row>
    <row r="251" spans="1:6" x14ac:dyDescent="0.2">
      <c r="A251" s="3">
        <v>25624846</v>
      </c>
      <c r="B251" s="2">
        <v>2020</v>
      </c>
      <c r="C251" s="2">
        <v>34.514470470087097</v>
      </c>
      <c r="D251" s="2" t="s">
        <v>251</v>
      </c>
      <c r="E251" s="2" t="s">
        <v>757</v>
      </c>
      <c r="F251" s="4" t="s">
        <v>1032</v>
      </c>
    </row>
    <row r="252" spans="1:6" x14ac:dyDescent="0.2">
      <c r="A252" s="3">
        <v>27959712</v>
      </c>
      <c r="B252" s="2">
        <v>2020</v>
      </c>
      <c r="C252" s="2">
        <v>34.3752992181916</v>
      </c>
      <c r="D252" s="2" t="s">
        <v>252</v>
      </c>
      <c r="E252" s="2"/>
      <c r="F252" s="4" t="s">
        <v>1059</v>
      </c>
    </row>
    <row r="253" spans="1:6" x14ac:dyDescent="0.2">
      <c r="A253" s="3">
        <v>46875622</v>
      </c>
      <c r="B253" s="2">
        <v>2020</v>
      </c>
      <c r="C253" s="2">
        <v>34.327226939292302</v>
      </c>
      <c r="D253" s="2" t="s">
        <v>253</v>
      </c>
      <c r="E253" s="2" t="s">
        <v>772</v>
      </c>
      <c r="F253" s="4" t="s">
        <v>1048</v>
      </c>
    </row>
    <row r="254" spans="1:6" x14ac:dyDescent="0.2">
      <c r="A254" s="3">
        <v>95521529</v>
      </c>
      <c r="B254" s="2">
        <v>2020</v>
      </c>
      <c r="C254" s="2">
        <v>34.236127966296102</v>
      </c>
      <c r="D254" s="2" t="s">
        <v>254</v>
      </c>
      <c r="E254" s="2" t="s">
        <v>254</v>
      </c>
      <c r="F254" s="4" t="s">
        <v>1055</v>
      </c>
    </row>
    <row r="255" spans="1:6" x14ac:dyDescent="0.2">
      <c r="A255" s="3">
        <v>36609457</v>
      </c>
      <c r="B255" s="2">
        <v>2020</v>
      </c>
      <c r="C255" s="2">
        <v>34.196364751468799</v>
      </c>
      <c r="D255" s="2" t="s">
        <v>255</v>
      </c>
      <c r="E255" s="2" t="s">
        <v>762</v>
      </c>
      <c r="F255" s="4" t="s">
        <v>1043</v>
      </c>
    </row>
    <row r="256" spans="1:6" x14ac:dyDescent="0.2">
      <c r="A256" s="3">
        <v>63008060</v>
      </c>
      <c r="B256" s="2">
        <v>2020</v>
      </c>
      <c r="C256" s="2">
        <v>34.143347131699002</v>
      </c>
      <c r="D256" s="2" t="s">
        <v>256</v>
      </c>
      <c r="E256" s="2"/>
      <c r="F256" s="4" t="s">
        <v>1058</v>
      </c>
    </row>
    <row r="257" spans="1:6" x14ac:dyDescent="0.2">
      <c r="A257" s="3">
        <v>73686858</v>
      </c>
      <c r="B257" s="2">
        <v>2020</v>
      </c>
      <c r="C257" s="2">
        <v>34.066895723991102</v>
      </c>
      <c r="D257" s="2" t="s">
        <v>257</v>
      </c>
      <c r="E257" s="2" t="s">
        <v>786</v>
      </c>
      <c r="F257" s="4" t="s">
        <v>1043</v>
      </c>
    </row>
    <row r="258" spans="1:6" x14ac:dyDescent="0.2">
      <c r="A258" s="3">
        <v>78029165</v>
      </c>
      <c r="B258" s="2">
        <v>2020</v>
      </c>
      <c r="C258" s="2">
        <v>33.901699452512801</v>
      </c>
      <c r="D258" s="2" t="s">
        <v>258</v>
      </c>
      <c r="E258" s="2" t="s">
        <v>791</v>
      </c>
      <c r="F258" s="4" t="s">
        <v>1061</v>
      </c>
    </row>
    <row r="259" spans="1:6" x14ac:dyDescent="0.2">
      <c r="A259" s="3">
        <v>95170791</v>
      </c>
      <c r="B259" s="2">
        <v>2020</v>
      </c>
      <c r="C259" s="2">
        <v>33.753667626391596</v>
      </c>
      <c r="D259" s="2" t="s">
        <v>259</v>
      </c>
      <c r="E259" s="2" t="s">
        <v>792</v>
      </c>
      <c r="F259" s="4" t="s">
        <v>1060</v>
      </c>
    </row>
    <row r="260" spans="1:6" x14ac:dyDescent="0.2">
      <c r="A260" s="3">
        <v>31411134</v>
      </c>
      <c r="B260" s="2">
        <v>2020</v>
      </c>
      <c r="C260" s="2">
        <v>33.568105957197602</v>
      </c>
      <c r="D260" s="2" t="s">
        <v>260</v>
      </c>
      <c r="E260" s="2" t="s">
        <v>793</v>
      </c>
      <c r="F260" s="4" t="s">
        <v>1052</v>
      </c>
    </row>
    <row r="261" spans="1:6" x14ac:dyDescent="0.2">
      <c r="A261" s="3">
        <v>81655804</v>
      </c>
      <c r="B261" s="2">
        <v>2020</v>
      </c>
      <c r="C261" s="2">
        <v>33.555714285714302</v>
      </c>
      <c r="D261" s="2" t="s">
        <v>261</v>
      </c>
      <c r="E261" s="2"/>
      <c r="F261" s="4" t="s">
        <v>1062</v>
      </c>
    </row>
    <row r="262" spans="1:6" x14ac:dyDescent="0.2">
      <c r="A262" s="3">
        <v>88854160</v>
      </c>
      <c r="B262" s="2">
        <v>2020</v>
      </c>
      <c r="C262" s="2">
        <v>33.401100454922997</v>
      </c>
      <c r="D262" s="2" t="s">
        <v>262</v>
      </c>
      <c r="E262" s="2" t="s">
        <v>794</v>
      </c>
      <c r="F262" s="4" t="s">
        <v>1060</v>
      </c>
    </row>
    <row r="263" spans="1:6" x14ac:dyDescent="0.2">
      <c r="A263" s="3">
        <v>27329213</v>
      </c>
      <c r="B263" s="2">
        <v>2020</v>
      </c>
      <c r="C263" s="2">
        <v>33.122757951132002</v>
      </c>
      <c r="D263" s="2" t="s">
        <v>263</v>
      </c>
      <c r="E263" s="2" t="s">
        <v>795</v>
      </c>
      <c r="F263" s="4" t="s">
        <v>1060</v>
      </c>
    </row>
    <row r="264" spans="1:6" x14ac:dyDescent="0.2">
      <c r="A264" s="3">
        <v>25060470</v>
      </c>
      <c r="B264" s="2">
        <v>2020</v>
      </c>
      <c r="C264" s="2">
        <v>33.082994736304698</v>
      </c>
      <c r="D264" s="2" t="s">
        <v>264</v>
      </c>
      <c r="E264" s="2" t="s">
        <v>796</v>
      </c>
      <c r="F264" s="4" t="s">
        <v>1060</v>
      </c>
    </row>
    <row r="265" spans="1:6" x14ac:dyDescent="0.2">
      <c r="A265" s="3">
        <v>83497641</v>
      </c>
      <c r="B265" s="2">
        <v>2020</v>
      </c>
      <c r="C265" s="2">
        <v>33.064335550854402</v>
      </c>
      <c r="D265" s="2" t="s">
        <v>265</v>
      </c>
      <c r="E265" s="2" t="s">
        <v>797</v>
      </c>
      <c r="F265" s="4" t="s">
        <v>1063</v>
      </c>
    </row>
    <row r="266" spans="1:6" x14ac:dyDescent="0.2">
      <c r="A266" s="3">
        <v>37454907</v>
      </c>
      <c r="B266" s="2">
        <v>2020</v>
      </c>
      <c r="C266" s="2">
        <v>32.801593523680801</v>
      </c>
      <c r="D266" s="2" t="s">
        <v>266</v>
      </c>
      <c r="E266" s="2" t="s">
        <v>786</v>
      </c>
      <c r="F266" s="4" t="s">
        <v>1043</v>
      </c>
    </row>
    <row r="267" spans="1:6" x14ac:dyDescent="0.2">
      <c r="A267" s="3">
        <v>96450622</v>
      </c>
      <c r="B267" s="2">
        <v>2020</v>
      </c>
      <c r="C267" s="2">
        <v>32.800737085207601</v>
      </c>
      <c r="D267" s="2" t="s">
        <v>267</v>
      </c>
      <c r="E267" s="2" t="s">
        <v>798</v>
      </c>
      <c r="F267" s="4" t="s">
        <v>1060</v>
      </c>
    </row>
    <row r="268" spans="1:6" x14ac:dyDescent="0.2">
      <c r="A268" s="3">
        <v>96087956</v>
      </c>
      <c r="B268" s="2">
        <v>2020</v>
      </c>
      <c r="C268" s="2">
        <v>32.581509355539602</v>
      </c>
      <c r="D268" s="2" t="s">
        <v>268</v>
      </c>
      <c r="E268" s="2" t="s">
        <v>799</v>
      </c>
      <c r="F268" s="4" t="s">
        <v>1064</v>
      </c>
    </row>
    <row r="269" spans="1:6" x14ac:dyDescent="0.2">
      <c r="A269" s="3">
        <v>48403564</v>
      </c>
      <c r="B269" s="2">
        <v>2020</v>
      </c>
      <c r="C269" s="2">
        <v>32.566072943549898</v>
      </c>
      <c r="D269" s="2" t="s">
        <v>269</v>
      </c>
      <c r="E269" s="2" t="s">
        <v>800</v>
      </c>
      <c r="F269" s="4" t="s">
        <v>1055</v>
      </c>
    </row>
    <row r="270" spans="1:6" x14ac:dyDescent="0.2">
      <c r="A270" s="3">
        <v>48655992</v>
      </c>
      <c r="B270" s="2">
        <v>2020</v>
      </c>
      <c r="C270" s="2">
        <v>32.401049876566397</v>
      </c>
      <c r="D270" s="2" t="s">
        <v>270</v>
      </c>
      <c r="E270" s="2" t="s">
        <v>784</v>
      </c>
      <c r="F270" s="4" t="s">
        <v>1048</v>
      </c>
    </row>
    <row r="271" spans="1:6" x14ac:dyDescent="0.2">
      <c r="A271" s="3">
        <v>44674065</v>
      </c>
      <c r="B271" s="2">
        <v>2020</v>
      </c>
      <c r="C271" s="2">
        <v>32.202952221554199</v>
      </c>
      <c r="D271" s="2" t="s">
        <v>271</v>
      </c>
      <c r="E271" s="2" t="s">
        <v>801</v>
      </c>
      <c r="F271" s="4" t="s">
        <v>1065</v>
      </c>
    </row>
    <row r="272" spans="1:6" x14ac:dyDescent="0.2">
      <c r="A272" s="3">
        <v>48950881</v>
      </c>
      <c r="B272" s="2">
        <v>2020</v>
      </c>
      <c r="C272" s="2">
        <v>32.009387935967901</v>
      </c>
      <c r="D272" s="2" t="s">
        <v>272</v>
      </c>
      <c r="E272" s="2" t="s">
        <v>802</v>
      </c>
      <c r="F272" s="4" t="s">
        <v>1060</v>
      </c>
    </row>
    <row r="273" spans="1:6" x14ac:dyDescent="0.2">
      <c r="A273" s="3">
        <v>78982030</v>
      </c>
      <c r="B273" s="2">
        <v>2020</v>
      </c>
      <c r="C273" s="2">
        <v>31.842382433693199</v>
      </c>
      <c r="D273" s="2" t="s">
        <v>273</v>
      </c>
      <c r="E273" s="2" t="s">
        <v>803</v>
      </c>
      <c r="F273" s="4" t="s">
        <v>1032</v>
      </c>
    </row>
    <row r="274" spans="1:6" x14ac:dyDescent="0.2">
      <c r="A274" s="3">
        <v>90729409</v>
      </c>
      <c r="B274" s="2">
        <v>2020</v>
      </c>
      <c r="C274" s="2">
        <v>31.788169632976999</v>
      </c>
      <c r="D274" s="2" t="s">
        <v>274</v>
      </c>
      <c r="E274" s="2"/>
      <c r="F274" s="4" t="s">
        <v>274</v>
      </c>
    </row>
    <row r="275" spans="1:6" x14ac:dyDescent="0.2">
      <c r="A275" s="3">
        <v>73806180</v>
      </c>
      <c r="B275" s="2">
        <v>2020</v>
      </c>
      <c r="C275" s="2">
        <v>31.760325584263299</v>
      </c>
      <c r="D275" s="2" t="s">
        <v>275</v>
      </c>
      <c r="E275" s="2" t="s">
        <v>804</v>
      </c>
      <c r="F275" s="4" t="s">
        <v>1066</v>
      </c>
    </row>
    <row r="276" spans="1:6" x14ac:dyDescent="0.2">
      <c r="A276" s="3">
        <v>84387638</v>
      </c>
      <c r="B276" s="2">
        <v>2020</v>
      </c>
      <c r="C276" s="2">
        <v>31.6458163290262</v>
      </c>
      <c r="D276" s="2" t="s">
        <v>276</v>
      </c>
      <c r="E276" s="2" t="s">
        <v>805</v>
      </c>
      <c r="F276" s="4" t="s">
        <v>1067</v>
      </c>
    </row>
    <row r="277" spans="1:6" x14ac:dyDescent="0.2">
      <c r="A277" s="3">
        <v>16899868</v>
      </c>
      <c r="B277" s="2">
        <v>2020</v>
      </c>
      <c r="C277" s="2">
        <v>31.575545421112501</v>
      </c>
      <c r="D277" s="2" t="s">
        <v>277</v>
      </c>
      <c r="E277" s="2" t="s">
        <v>772</v>
      </c>
      <c r="F277" s="4" t="s">
        <v>1048</v>
      </c>
    </row>
    <row r="278" spans="1:6" x14ac:dyDescent="0.2">
      <c r="A278" s="3">
        <v>82168044</v>
      </c>
      <c r="B278" s="2">
        <v>2020</v>
      </c>
      <c r="C278" s="2">
        <v>30.9469148357827</v>
      </c>
      <c r="D278" s="2" t="s">
        <v>278</v>
      </c>
      <c r="E278" s="2" t="s">
        <v>794</v>
      </c>
      <c r="F278" s="4" t="s">
        <v>1060</v>
      </c>
    </row>
    <row r="279" spans="1:6" x14ac:dyDescent="0.2">
      <c r="A279" s="3">
        <v>31571683</v>
      </c>
      <c r="B279" s="2">
        <v>2020</v>
      </c>
      <c r="C279" s="2">
        <v>30.836721156344499</v>
      </c>
      <c r="D279" s="2" t="s">
        <v>279</v>
      </c>
      <c r="E279" s="2" t="s">
        <v>806</v>
      </c>
      <c r="F279" s="4" t="s">
        <v>1068</v>
      </c>
    </row>
    <row r="280" spans="1:6" x14ac:dyDescent="0.2">
      <c r="A280" s="3">
        <v>56243523</v>
      </c>
      <c r="B280" s="2">
        <v>2020</v>
      </c>
      <c r="C280" s="2">
        <v>30.640308919679899</v>
      </c>
      <c r="D280" s="2" t="s">
        <v>280</v>
      </c>
      <c r="E280" s="2" t="s">
        <v>807</v>
      </c>
      <c r="F280" s="4" t="s">
        <v>1068</v>
      </c>
    </row>
    <row r="281" spans="1:6" x14ac:dyDescent="0.2">
      <c r="A281" s="3">
        <v>43924264</v>
      </c>
      <c r="B281" s="2">
        <v>2020</v>
      </c>
      <c r="C281" s="2">
        <v>30.602424841580099</v>
      </c>
      <c r="D281" s="2" t="s">
        <v>281</v>
      </c>
      <c r="E281" s="2"/>
      <c r="F281" s="4" t="s">
        <v>1069</v>
      </c>
    </row>
    <row r="282" spans="1:6" x14ac:dyDescent="0.2">
      <c r="A282" s="3">
        <v>27993271</v>
      </c>
      <c r="B282" s="2">
        <v>2020</v>
      </c>
      <c r="C282" s="2">
        <v>30.3393329132217</v>
      </c>
      <c r="D282" s="2" t="s">
        <v>282</v>
      </c>
      <c r="E282" s="2" t="s">
        <v>781</v>
      </c>
      <c r="F282" s="4" t="s">
        <v>1043</v>
      </c>
    </row>
    <row r="283" spans="1:6" x14ac:dyDescent="0.2">
      <c r="A283" s="3">
        <v>93332620</v>
      </c>
      <c r="B283" s="2">
        <v>2020</v>
      </c>
      <c r="C283" s="2">
        <v>30.335448908800199</v>
      </c>
      <c r="D283" s="2" t="s">
        <v>283</v>
      </c>
      <c r="E283" s="2"/>
      <c r="F283" s="4" t="s">
        <v>1070</v>
      </c>
    </row>
    <row r="284" spans="1:6" x14ac:dyDescent="0.2">
      <c r="A284" s="3">
        <v>59267070</v>
      </c>
      <c r="B284" s="2">
        <v>2020</v>
      </c>
      <c r="C284" s="2">
        <v>30.246552078624699</v>
      </c>
      <c r="D284" s="2" t="s">
        <v>284</v>
      </c>
      <c r="E284" s="2" t="s">
        <v>808</v>
      </c>
      <c r="F284" s="4" t="s">
        <v>1060</v>
      </c>
    </row>
    <row r="285" spans="1:6" x14ac:dyDescent="0.2">
      <c r="A285" s="3">
        <v>50974180</v>
      </c>
      <c r="B285" s="2">
        <v>2020</v>
      </c>
      <c r="C285" s="2">
        <v>30.196362632432599</v>
      </c>
      <c r="D285" s="2" t="s">
        <v>285</v>
      </c>
      <c r="E285" s="2" t="s">
        <v>809</v>
      </c>
      <c r="F285" s="4" t="s">
        <v>1070</v>
      </c>
    </row>
    <row r="286" spans="1:6" x14ac:dyDescent="0.2">
      <c r="A286" s="3">
        <v>65852191</v>
      </c>
      <c r="B286" s="2">
        <v>2020</v>
      </c>
      <c r="C286" s="2">
        <v>30.1428571428571</v>
      </c>
      <c r="D286" s="2" t="s">
        <v>286</v>
      </c>
      <c r="E286" s="2"/>
      <c r="F286" s="4" t="s">
        <v>1071</v>
      </c>
    </row>
    <row r="287" spans="1:6" x14ac:dyDescent="0.2">
      <c r="A287" s="3">
        <v>54122755</v>
      </c>
      <c r="B287" s="2">
        <v>2020</v>
      </c>
      <c r="C287" s="2">
        <v>30.018704208409499</v>
      </c>
      <c r="D287" s="2" t="s">
        <v>287</v>
      </c>
      <c r="E287" s="2" t="s">
        <v>810</v>
      </c>
      <c r="F287" s="4" t="s">
        <v>1072</v>
      </c>
    </row>
    <row r="288" spans="1:6" x14ac:dyDescent="0.2">
      <c r="A288" s="3">
        <v>15119896</v>
      </c>
      <c r="B288" s="2">
        <v>2020</v>
      </c>
      <c r="C288" s="2">
        <v>29.782647905639699</v>
      </c>
      <c r="D288" s="2" t="s">
        <v>288</v>
      </c>
      <c r="E288" s="2"/>
      <c r="F288" s="4" t="s">
        <v>1058</v>
      </c>
    </row>
    <row r="289" spans="1:6" x14ac:dyDescent="0.2">
      <c r="A289" s="3">
        <v>56723547</v>
      </c>
      <c r="B289" s="2">
        <v>2020</v>
      </c>
      <c r="C289" s="2">
        <v>29.1234156598188</v>
      </c>
      <c r="D289" s="2" t="s">
        <v>289</v>
      </c>
      <c r="E289" s="2" t="s">
        <v>811</v>
      </c>
      <c r="F289" s="4" t="s">
        <v>1058</v>
      </c>
    </row>
    <row r="290" spans="1:6" x14ac:dyDescent="0.2">
      <c r="A290" s="3">
        <v>95945647</v>
      </c>
      <c r="B290" s="2">
        <v>2020</v>
      </c>
      <c r="C290" s="2">
        <v>29.087108494914698</v>
      </c>
      <c r="D290" s="2" t="s">
        <v>290</v>
      </c>
      <c r="E290" s="2" t="s">
        <v>812</v>
      </c>
      <c r="F290" s="4" t="s">
        <v>1070</v>
      </c>
    </row>
    <row r="291" spans="1:6" x14ac:dyDescent="0.2">
      <c r="A291" s="3">
        <v>79383924</v>
      </c>
      <c r="B291" s="2">
        <v>2020</v>
      </c>
      <c r="C291" s="2">
        <v>28.851807534107401</v>
      </c>
      <c r="D291" s="2" t="s">
        <v>291</v>
      </c>
      <c r="E291" s="2" t="s">
        <v>813</v>
      </c>
      <c r="F291" s="4" t="s">
        <v>1031</v>
      </c>
    </row>
    <row r="292" spans="1:6" x14ac:dyDescent="0.2">
      <c r="A292" s="3">
        <v>82831239</v>
      </c>
      <c r="B292" s="2">
        <v>2020</v>
      </c>
      <c r="C292" s="2">
        <v>28.791232371292001</v>
      </c>
      <c r="D292" s="2" t="s">
        <v>292</v>
      </c>
      <c r="E292" s="2" t="s">
        <v>814</v>
      </c>
      <c r="F292" s="4" t="s">
        <v>1072</v>
      </c>
    </row>
    <row r="293" spans="1:6" x14ac:dyDescent="0.2">
      <c r="A293" s="3">
        <v>28312515</v>
      </c>
      <c r="B293" s="2">
        <v>2020</v>
      </c>
      <c r="C293" s="2">
        <v>28.589150511358</v>
      </c>
      <c r="D293" s="2" t="s">
        <v>293</v>
      </c>
      <c r="E293" s="2" t="s">
        <v>815</v>
      </c>
      <c r="F293" s="4" t="s">
        <v>1073</v>
      </c>
    </row>
    <row r="294" spans="1:6" x14ac:dyDescent="0.2">
      <c r="A294" s="3">
        <v>18692523</v>
      </c>
      <c r="B294" s="2">
        <v>2020</v>
      </c>
      <c r="C294" s="2">
        <v>28.354115239477402</v>
      </c>
      <c r="D294" s="2" t="s">
        <v>294</v>
      </c>
      <c r="E294" s="2" t="s">
        <v>816</v>
      </c>
      <c r="F294" s="4" t="s">
        <v>1061</v>
      </c>
    </row>
    <row r="295" spans="1:6" x14ac:dyDescent="0.2">
      <c r="A295" s="3">
        <v>84225059</v>
      </c>
      <c r="B295" s="2">
        <v>2020</v>
      </c>
      <c r="C295" s="2">
        <v>28.327844419158598</v>
      </c>
      <c r="D295" s="2" t="s">
        <v>295</v>
      </c>
      <c r="E295" s="2"/>
      <c r="F295" s="4" t="s">
        <v>1058</v>
      </c>
    </row>
    <row r="296" spans="1:6" x14ac:dyDescent="0.2">
      <c r="A296" s="3">
        <v>14988950</v>
      </c>
      <c r="B296" s="2">
        <v>2020</v>
      </c>
      <c r="C296" s="2">
        <v>28.2804023500812</v>
      </c>
      <c r="D296" s="2" t="s">
        <v>296</v>
      </c>
      <c r="E296" s="2"/>
      <c r="F296" s="4" t="s">
        <v>1072</v>
      </c>
    </row>
    <row r="297" spans="1:6" x14ac:dyDescent="0.2">
      <c r="A297" s="3">
        <v>39270829</v>
      </c>
      <c r="B297" s="2">
        <v>2020</v>
      </c>
      <c r="C297" s="2">
        <v>28.245213968215602</v>
      </c>
      <c r="D297" s="2" t="s">
        <v>297</v>
      </c>
      <c r="E297" s="2"/>
      <c r="F297" s="4" t="s">
        <v>1074</v>
      </c>
    </row>
    <row r="298" spans="1:6" x14ac:dyDescent="0.2">
      <c r="A298" s="3">
        <v>34926011</v>
      </c>
      <c r="B298" s="2">
        <v>2020</v>
      </c>
      <c r="C298" s="2">
        <v>27.729535718420699</v>
      </c>
      <c r="D298" s="2" t="s">
        <v>298</v>
      </c>
      <c r="E298" s="2" t="s">
        <v>817</v>
      </c>
      <c r="F298" s="4" t="s">
        <v>1074</v>
      </c>
    </row>
    <row r="299" spans="1:6" x14ac:dyDescent="0.2">
      <c r="A299" s="3">
        <v>92749910</v>
      </c>
      <c r="B299" s="2">
        <v>2020</v>
      </c>
      <c r="C299" s="2">
        <v>27.030398387088699</v>
      </c>
      <c r="D299" s="2" t="s">
        <v>299</v>
      </c>
      <c r="E299" s="2" t="s">
        <v>299</v>
      </c>
      <c r="F299" s="4" t="s">
        <v>1069</v>
      </c>
    </row>
    <row r="300" spans="1:6" x14ac:dyDescent="0.2">
      <c r="A300" s="3">
        <v>60459755</v>
      </c>
      <c r="B300" s="2">
        <v>2020</v>
      </c>
      <c r="C300" s="2">
        <v>26.3581704807603</v>
      </c>
      <c r="D300" s="2" t="s">
        <v>300</v>
      </c>
      <c r="E300" s="2" t="s">
        <v>818</v>
      </c>
      <c r="F300" s="4" t="s">
        <v>1072</v>
      </c>
    </row>
    <row r="301" spans="1:6" x14ac:dyDescent="0.2">
      <c r="A301" s="3">
        <v>92025672</v>
      </c>
      <c r="B301" s="2">
        <v>2020</v>
      </c>
      <c r="C301" s="2">
        <v>26.122679367639101</v>
      </c>
      <c r="D301" s="2" t="s">
        <v>301</v>
      </c>
      <c r="E301" s="2"/>
      <c r="F301" s="4" t="s">
        <v>1031</v>
      </c>
    </row>
    <row r="302" spans="1:6" x14ac:dyDescent="0.2">
      <c r="A302" s="3">
        <v>29490958</v>
      </c>
      <c r="B302" s="2">
        <v>2020</v>
      </c>
      <c r="C302" s="2">
        <v>25.7473952993975</v>
      </c>
      <c r="D302" s="2" t="s">
        <v>302</v>
      </c>
      <c r="E302" s="2" t="s">
        <v>819</v>
      </c>
      <c r="F302" s="4" t="s">
        <v>1075</v>
      </c>
    </row>
    <row r="303" spans="1:6" x14ac:dyDescent="0.2">
      <c r="A303" s="3">
        <v>29388741</v>
      </c>
      <c r="B303" s="2">
        <v>2020</v>
      </c>
      <c r="C303" s="2">
        <v>25.563546222888899</v>
      </c>
      <c r="D303" s="2" t="s">
        <v>303</v>
      </c>
      <c r="E303" s="2" t="s">
        <v>820</v>
      </c>
      <c r="F303" s="4" t="s">
        <v>1076</v>
      </c>
    </row>
    <row r="304" spans="1:6" x14ac:dyDescent="0.2">
      <c r="A304" s="3">
        <v>71313466</v>
      </c>
      <c r="B304" s="2">
        <v>2020</v>
      </c>
      <c r="C304" s="2">
        <v>25.478535908077401</v>
      </c>
      <c r="D304" s="2" t="s">
        <v>304</v>
      </c>
      <c r="E304" s="2" t="s">
        <v>821</v>
      </c>
      <c r="F304" s="4" t="s">
        <v>1076</v>
      </c>
    </row>
    <row r="305" spans="1:6" x14ac:dyDescent="0.2">
      <c r="A305" s="3">
        <v>17061603</v>
      </c>
      <c r="B305" s="2">
        <v>2020</v>
      </c>
      <c r="C305" s="2">
        <v>25.450780403583401</v>
      </c>
      <c r="D305" s="2" t="s">
        <v>305</v>
      </c>
      <c r="E305" s="2"/>
      <c r="F305" s="4" t="s">
        <v>1076</v>
      </c>
    </row>
    <row r="306" spans="1:6" x14ac:dyDescent="0.2">
      <c r="A306" s="3">
        <v>86753632</v>
      </c>
      <c r="B306" s="2">
        <v>2020</v>
      </c>
      <c r="C306" s="2">
        <v>25.393156017184701</v>
      </c>
      <c r="D306" s="2" t="s">
        <v>306</v>
      </c>
      <c r="E306" s="2" t="s">
        <v>822</v>
      </c>
      <c r="F306" s="4" t="s">
        <v>1068</v>
      </c>
    </row>
    <row r="307" spans="1:6" x14ac:dyDescent="0.2">
      <c r="A307" s="3">
        <v>87069150</v>
      </c>
      <c r="B307" s="2">
        <v>2020</v>
      </c>
      <c r="C307" s="2">
        <v>25.1587590229983</v>
      </c>
      <c r="D307" s="2" t="s">
        <v>307</v>
      </c>
      <c r="E307" s="2" t="s">
        <v>823</v>
      </c>
      <c r="F307" s="4" t="s">
        <v>1069</v>
      </c>
    </row>
    <row r="308" spans="1:6" x14ac:dyDescent="0.2">
      <c r="A308" s="3">
        <v>22465846</v>
      </c>
      <c r="B308" s="2">
        <v>2020</v>
      </c>
      <c r="C308" s="2">
        <v>25.126215381136198</v>
      </c>
      <c r="D308" s="2" t="s">
        <v>308</v>
      </c>
      <c r="E308" s="2" t="s">
        <v>824</v>
      </c>
      <c r="F308" s="4" t="s">
        <v>1076</v>
      </c>
    </row>
    <row r="309" spans="1:6" x14ac:dyDescent="0.2">
      <c r="A309" s="3">
        <v>23064357</v>
      </c>
      <c r="B309" s="2">
        <v>2020</v>
      </c>
      <c r="C309" s="2">
        <v>24.826695138548001</v>
      </c>
      <c r="D309" s="2" t="s">
        <v>309</v>
      </c>
      <c r="E309" s="2" t="s">
        <v>825</v>
      </c>
      <c r="F309" s="4" t="s">
        <v>1076</v>
      </c>
    </row>
    <row r="310" spans="1:6" x14ac:dyDescent="0.2">
      <c r="A310" s="3">
        <v>24360400</v>
      </c>
      <c r="B310" s="2">
        <v>2020</v>
      </c>
      <c r="C310" s="2">
        <v>24.712532834718601</v>
      </c>
      <c r="D310" s="2" t="s">
        <v>310</v>
      </c>
      <c r="E310" s="2" t="s">
        <v>826</v>
      </c>
      <c r="F310" s="4" t="s">
        <v>1031</v>
      </c>
    </row>
    <row r="311" spans="1:6" x14ac:dyDescent="0.2">
      <c r="A311" s="3">
        <v>11818334</v>
      </c>
      <c r="B311" s="2">
        <v>2020</v>
      </c>
      <c r="C311" s="2">
        <v>24.555292236530299</v>
      </c>
      <c r="D311" s="2" t="s">
        <v>311</v>
      </c>
      <c r="E311" s="2" t="s">
        <v>827</v>
      </c>
      <c r="F311" s="4" t="s">
        <v>1077</v>
      </c>
    </row>
    <row r="312" spans="1:6" x14ac:dyDescent="0.2">
      <c r="A312" s="3">
        <v>61530228</v>
      </c>
      <c r="B312" s="2">
        <v>2020</v>
      </c>
      <c r="C312" s="2">
        <v>24.291709421762199</v>
      </c>
      <c r="D312" s="2" t="s">
        <v>312</v>
      </c>
      <c r="E312" s="2" t="s">
        <v>828</v>
      </c>
      <c r="F312" s="4" t="s">
        <v>1078</v>
      </c>
    </row>
    <row r="313" spans="1:6" x14ac:dyDescent="0.2">
      <c r="A313" s="3">
        <v>99613944</v>
      </c>
      <c r="B313" s="2">
        <v>2020</v>
      </c>
      <c r="C313" s="2">
        <v>24.242795262595202</v>
      </c>
      <c r="D313" s="2" t="s">
        <v>313</v>
      </c>
      <c r="E313" s="2" t="s">
        <v>801</v>
      </c>
      <c r="F313" s="4" t="s">
        <v>1065</v>
      </c>
    </row>
    <row r="314" spans="1:6" x14ac:dyDescent="0.2">
      <c r="A314" s="3">
        <v>77707284</v>
      </c>
      <c r="B314" s="2">
        <v>2020</v>
      </c>
      <c r="C314" s="2">
        <v>24.105335396934599</v>
      </c>
      <c r="D314" s="2" t="s">
        <v>314</v>
      </c>
      <c r="E314" s="2" t="s">
        <v>829</v>
      </c>
      <c r="F314" s="4" t="s">
        <v>1072</v>
      </c>
    </row>
    <row r="315" spans="1:6" x14ac:dyDescent="0.2">
      <c r="A315" s="3">
        <v>63786755</v>
      </c>
      <c r="B315" s="2">
        <v>2020</v>
      </c>
      <c r="C315" s="2">
        <v>24.026524927241301</v>
      </c>
      <c r="D315" s="2" t="s">
        <v>315</v>
      </c>
      <c r="E315" s="2" t="s">
        <v>830</v>
      </c>
      <c r="F315" s="4" t="s">
        <v>1079</v>
      </c>
    </row>
    <row r="316" spans="1:6" x14ac:dyDescent="0.2">
      <c r="A316" s="3">
        <v>39362907</v>
      </c>
      <c r="B316" s="2">
        <v>2020</v>
      </c>
      <c r="C316" s="2">
        <v>23.978714653252801</v>
      </c>
      <c r="D316" s="2" t="s">
        <v>316</v>
      </c>
      <c r="E316" s="2" t="s">
        <v>831</v>
      </c>
      <c r="F316" s="4" t="s">
        <v>1069</v>
      </c>
    </row>
    <row r="317" spans="1:6" x14ac:dyDescent="0.2">
      <c r="A317" s="3">
        <v>39953818</v>
      </c>
      <c r="B317" s="2">
        <v>2020</v>
      </c>
      <c r="C317" s="2">
        <v>23.6797746682495</v>
      </c>
      <c r="D317" s="2" t="s">
        <v>317</v>
      </c>
      <c r="E317" s="2" t="s">
        <v>832</v>
      </c>
      <c r="F317" s="4" t="s">
        <v>1080</v>
      </c>
    </row>
    <row r="318" spans="1:6" x14ac:dyDescent="0.2">
      <c r="A318" s="3">
        <v>55030238</v>
      </c>
      <c r="B318" s="2">
        <v>2020</v>
      </c>
      <c r="C318" s="2">
        <v>23.6344867617048</v>
      </c>
      <c r="D318" s="2" t="s">
        <v>318</v>
      </c>
      <c r="E318" s="2" t="s">
        <v>821</v>
      </c>
      <c r="F318" s="4" t="s">
        <v>1076</v>
      </c>
    </row>
    <row r="319" spans="1:6" x14ac:dyDescent="0.2">
      <c r="A319" s="3">
        <v>69520004</v>
      </c>
      <c r="B319" s="2">
        <v>2020</v>
      </c>
      <c r="C319" s="2">
        <v>23.310201576736102</v>
      </c>
      <c r="D319" s="2" t="s">
        <v>319</v>
      </c>
      <c r="E319" s="2"/>
      <c r="F319" s="4" t="s">
        <v>1081</v>
      </c>
    </row>
    <row r="320" spans="1:6" x14ac:dyDescent="0.2">
      <c r="A320" s="3">
        <v>69448968</v>
      </c>
      <c r="B320" s="2">
        <v>2020</v>
      </c>
      <c r="C320" s="2">
        <v>23.207959609070102</v>
      </c>
      <c r="D320" s="2" t="s">
        <v>320</v>
      </c>
      <c r="E320" s="2" t="s">
        <v>833</v>
      </c>
      <c r="F320" s="4" t="s">
        <v>1080</v>
      </c>
    </row>
    <row r="321" spans="1:6" x14ac:dyDescent="0.2">
      <c r="A321" s="3">
        <v>10601371</v>
      </c>
      <c r="B321" s="2">
        <v>2020</v>
      </c>
      <c r="C321" s="2">
        <v>23.0503861818353</v>
      </c>
      <c r="D321" s="2" t="s">
        <v>321</v>
      </c>
      <c r="E321" s="2" t="s">
        <v>834</v>
      </c>
      <c r="F321" s="4" t="s">
        <v>1031</v>
      </c>
    </row>
    <row r="322" spans="1:6" x14ac:dyDescent="0.2">
      <c r="A322" s="3">
        <v>62066202</v>
      </c>
      <c r="B322" s="2">
        <v>2020</v>
      </c>
      <c r="C322" s="2">
        <v>23.041257556274001</v>
      </c>
      <c r="D322" s="2" t="s">
        <v>322</v>
      </c>
      <c r="E322" s="2" t="s">
        <v>835</v>
      </c>
      <c r="F322" s="4" t="s">
        <v>1080</v>
      </c>
    </row>
    <row r="323" spans="1:6" x14ac:dyDescent="0.2">
      <c r="A323" s="3">
        <v>25557913</v>
      </c>
      <c r="B323" s="2">
        <v>2020</v>
      </c>
      <c r="C323" s="2">
        <v>22.994307506800101</v>
      </c>
      <c r="D323" s="2" t="s">
        <v>323</v>
      </c>
      <c r="E323" s="2" t="s">
        <v>339</v>
      </c>
      <c r="F323" s="4" t="s">
        <v>1080</v>
      </c>
    </row>
    <row r="324" spans="1:6" x14ac:dyDescent="0.2">
      <c r="A324" s="3">
        <v>89537874</v>
      </c>
      <c r="B324" s="2">
        <v>2020</v>
      </c>
      <c r="C324" s="2">
        <v>22.991090813138701</v>
      </c>
      <c r="D324" s="2" t="s">
        <v>324</v>
      </c>
      <c r="E324" s="2"/>
      <c r="F324" s="4" t="s">
        <v>1079</v>
      </c>
    </row>
    <row r="325" spans="1:6" x14ac:dyDescent="0.2">
      <c r="A325" s="3">
        <v>87723558</v>
      </c>
      <c r="B325" s="2">
        <v>2020</v>
      </c>
      <c r="C325" s="2">
        <v>22.892550966041298</v>
      </c>
      <c r="D325" s="2" t="s">
        <v>325</v>
      </c>
      <c r="E325" s="2" t="s">
        <v>836</v>
      </c>
      <c r="F325" s="4" t="s">
        <v>1080</v>
      </c>
    </row>
    <row r="326" spans="1:6" x14ac:dyDescent="0.2">
      <c r="A326" s="3">
        <v>80536537</v>
      </c>
      <c r="B326" s="2">
        <v>2020</v>
      </c>
      <c r="C326" s="2">
        <v>22.838865266615802</v>
      </c>
      <c r="D326" s="2" t="s">
        <v>326</v>
      </c>
      <c r="E326" s="2" t="s">
        <v>837</v>
      </c>
      <c r="F326" s="4" t="s">
        <v>1082</v>
      </c>
    </row>
    <row r="327" spans="1:6" x14ac:dyDescent="0.2">
      <c r="A327" s="3">
        <v>38444387</v>
      </c>
      <c r="B327" s="2">
        <v>2020</v>
      </c>
      <c r="C327" s="2">
        <v>22.786743374928498</v>
      </c>
      <c r="D327" s="2" t="s">
        <v>327</v>
      </c>
      <c r="E327" s="2" t="s">
        <v>838</v>
      </c>
      <c r="F327" s="4" t="s">
        <v>1082</v>
      </c>
    </row>
    <row r="328" spans="1:6" x14ac:dyDescent="0.2">
      <c r="A328" s="3">
        <v>71119814</v>
      </c>
      <c r="B328" s="2">
        <v>2020</v>
      </c>
      <c r="C328" s="2">
        <v>22.753068510298998</v>
      </c>
      <c r="D328" s="2" t="s">
        <v>328</v>
      </c>
      <c r="E328" s="2" t="s">
        <v>839</v>
      </c>
      <c r="F328" s="4" t="s">
        <v>1081</v>
      </c>
    </row>
    <row r="329" spans="1:6" x14ac:dyDescent="0.2">
      <c r="A329" s="3">
        <v>82038201</v>
      </c>
      <c r="B329" s="2">
        <v>2020</v>
      </c>
      <c r="C329" s="2">
        <v>22.4559042090799</v>
      </c>
      <c r="D329" s="2" t="s">
        <v>329</v>
      </c>
      <c r="E329" s="2" t="s">
        <v>840</v>
      </c>
      <c r="F329" s="4" t="s">
        <v>1080</v>
      </c>
    </row>
    <row r="330" spans="1:6" x14ac:dyDescent="0.2">
      <c r="A330" s="3">
        <v>22732420</v>
      </c>
      <c r="B330" s="2">
        <v>2020</v>
      </c>
      <c r="C330" s="2">
        <v>22.271079005225101</v>
      </c>
      <c r="D330" s="2" t="s">
        <v>330</v>
      </c>
      <c r="E330" s="2" t="s">
        <v>841</v>
      </c>
      <c r="F330" s="4" t="s">
        <v>1077</v>
      </c>
    </row>
    <row r="331" spans="1:6" x14ac:dyDescent="0.2">
      <c r="A331" s="3">
        <v>43637211</v>
      </c>
      <c r="B331" s="2">
        <v>2020</v>
      </c>
      <c r="C331" s="2">
        <v>22.151593324662699</v>
      </c>
      <c r="D331" s="2" t="s">
        <v>331</v>
      </c>
      <c r="E331" s="2" t="s">
        <v>842</v>
      </c>
      <c r="F331" s="4" t="s">
        <v>1083</v>
      </c>
    </row>
    <row r="332" spans="1:6" x14ac:dyDescent="0.2">
      <c r="A332" s="3">
        <v>50447962</v>
      </c>
      <c r="B332" s="2">
        <v>2020</v>
      </c>
      <c r="C332" s="2">
        <v>22.059579559369201</v>
      </c>
      <c r="D332" s="2" t="s">
        <v>332</v>
      </c>
      <c r="E332" s="2" t="s">
        <v>339</v>
      </c>
      <c r="F332" s="4" t="s">
        <v>1080</v>
      </c>
    </row>
    <row r="333" spans="1:6" x14ac:dyDescent="0.2">
      <c r="A333" s="3">
        <v>20485024</v>
      </c>
      <c r="B333" s="2">
        <v>2020</v>
      </c>
      <c r="C333" s="2">
        <v>22.040382422846299</v>
      </c>
      <c r="D333" s="2" t="s">
        <v>333</v>
      </c>
      <c r="E333" s="2"/>
      <c r="F333" s="4" t="s">
        <v>1084</v>
      </c>
    </row>
    <row r="334" spans="1:6" x14ac:dyDescent="0.2">
      <c r="A334" s="3">
        <v>12077830</v>
      </c>
      <c r="B334" s="2">
        <v>2020</v>
      </c>
      <c r="C334" s="2">
        <v>21.956292121178102</v>
      </c>
      <c r="D334" s="2" t="s">
        <v>334</v>
      </c>
      <c r="E334" s="2" t="s">
        <v>339</v>
      </c>
      <c r="F334" s="4" t="s">
        <v>1080</v>
      </c>
    </row>
    <row r="335" spans="1:6" x14ac:dyDescent="0.2">
      <c r="A335" s="3">
        <v>55454780</v>
      </c>
      <c r="B335" s="2">
        <v>2020</v>
      </c>
      <c r="C335" s="2">
        <v>21.913770040312698</v>
      </c>
      <c r="D335" s="2" t="s">
        <v>335</v>
      </c>
      <c r="E335" s="2" t="s">
        <v>843</v>
      </c>
      <c r="F335" s="4" t="s">
        <v>1076</v>
      </c>
    </row>
    <row r="336" spans="1:6" x14ac:dyDescent="0.2">
      <c r="A336" s="3">
        <v>76006082</v>
      </c>
      <c r="B336" s="2">
        <v>2020</v>
      </c>
      <c r="C336" s="2">
        <v>21.8445921314601</v>
      </c>
      <c r="D336" s="2" t="s">
        <v>336</v>
      </c>
      <c r="E336" s="2" t="s">
        <v>844</v>
      </c>
      <c r="F336" s="4" t="s">
        <v>1080</v>
      </c>
    </row>
    <row r="337" spans="1:6" x14ac:dyDescent="0.2">
      <c r="A337" s="3">
        <v>31699225</v>
      </c>
      <c r="B337" s="2">
        <v>2020</v>
      </c>
      <c r="C337" s="2">
        <v>21.673585982048401</v>
      </c>
      <c r="D337" s="2" t="s">
        <v>337</v>
      </c>
      <c r="E337" s="2" t="s">
        <v>845</v>
      </c>
      <c r="F337" s="4" t="s">
        <v>1065</v>
      </c>
    </row>
    <row r="338" spans="1:6" x14ac:dyDescent="0.2">
      <c r="A338" s="3">
        <v>96716040</v>
      </c>
      <c r="B338" s="2">
        <v>2020</v>
      </c>
      <c r="C338" s="2">
        <v>21.642212661911699</v>
      </c>
      <c r="D338" s="2" t="s">
        <v>338</v>
      </c>
      <c r="E338" s="2" t="s">
        <v>338</v>
      </c>
      <c r="F338" s="4" t="s">
        <v>1080</v>
      </c>
    </row>
    <row r="339" spans="1:6" x14ac:dyDescent="0.2">
      <c r="A339" s="3">
        <v>85694620</v>
      </c>
      <c r="B339" s="2">
        <v>2020</v>
      </c>
      <c r="C339" s="2">
        <v>21.5162800676387</v>
      </c>
      <c r="D339" s="2" t="s">
        <v>339</v>
      </c>
      <c r="E339" s="2" t="s">
        <v>339</v>
      </c>
      <c r="F339" s="4" t="s">
        <v>1080</v>
      </c>
    </row>
    <row r="340" spans="1:6" x14ac:dyDescent="0.2">
      <c r="A340" s="3">
        <v>14501537</v>
      </c>
      <c r="B340" s="2">
        <v>2020</v>
      </c>
      <c r="C340" s="2">
        <v>21.3914675925549</v>
      </c>
      <c r="D340" s="2" t="s">
        <v>340</v>
      </c>
      <c r="E340" s="2"/>
      <c r="F340" s="4" t="s">
        <v>1085</v>
      </c>
    </row>
    <row r="341" spans="1:6" x14ac:dyDescent="0.2">
      <c r="A341" s="3">
        <v>44873761</v>
      </c>
      <c r="B341" s="2">
        <v>2020</v>
      </c>
      <c r="C341" s="2">
        <v>21.2237128383784</v>
      </c>
      <c r="D341" s="2" t="s">
        <v>341</v>
      </c>
      <c r="E341" s="2" t="s">
        <v>846</v>
      </c>
      <c r="F341" s="4" t="s">
        <v>1080</v>
      </c>
    </row>
    <row r="342" spans="1:6" x14ac:dyDescent="0.2">
      <c r="A342" s="3">
        <v>82876887</v>
      </c>
      <c r="B342" s="2">
        <v>2020</v>
      </c>
      <c r="C342" s="2">
        <v>21.163960171162401</v>
      </c>
      <c r="D342" s="2" t="s">
        <v>342</v>
      </c>
      <c r="E342" s="2" t="s">
        <v>847</v>
      </c>
      <c r="F342" s="4" t="s">
        <v>1086</v>
      </c>
    </row>
    <row r="343" spans="1:6" x14ac:dyDescent="0.2">
      <c r="A343" s="3">
        <v>28371007</v>
      </c>
      <c r="B343" s="2">
        <v>2020</v>
      </c>
      <c r="C343" s="2">
        <v>21.131762887814599</v>
      </c>
      <c r="D343" s="2" t="s">
        <v>343</v>
      </c>
      <c r="E343" s="2" t="s">
        <v>830</v>
      </c>
      <c r="F343" s="4" t="s">
        <v>1079</v>
      </c>
    </row>
    <row r="344" spans="1:6" x14ac:dyDescent="0.2">
      <c r="A344" s="3">
        <v>32710828</v>
      </c>
      <c r="B344" s="2">
        <v>2020</v>
      </c>
      <c r="C344" s="2">
        <v>21.013379565653</v>
      </c>
      <c r="D344" s="2" t="s">
        <v>344</v>
      </c>
      <c r="E344" s="2" t="s">
        <v>848</v>
      </c>
      <c r="F344" s="4" t="s">
        <v>1065</v>
      </c>
    </row>
    <row r="345" spans="1:6" x14ac:dyDescent="0.2">
      <c r="A345" s="3">
        <v>50994433</v>
      </c>
      <c r="B345" s="2">
        <v>2020</v>
      </c>
      <c r="C345" s="2">
        <v>20.9055549253188</v>
      </c>
      <c r="D345" s="2" t="s">
        <v>345</v>
      </c>
      <c r="E345" s="2"/>
      <c r="F345" s="4" t="s">
        <v>1087</v>
      </c>
    </row>
    <row r="346" spans="1:6" x14ac:dyDescent="0.2">
      <c r="A346" s="3">
        <v>98249524</v>
      </c>
      <c r="B346" s="2">
        <v>2020</v>
      </c>
      <c r="C346" s="2">
        <v>20.782906949729899</v>
      </c>
      <c r="D346" s="2" t="s">
        <v>346</v>
      </c>
      <c r="E346" s="2"/>
      <c r="F346" s="4" t="s">
        <v>1058</v>
      </c>
    </row>
    <row r="347" spans="1:6" x14ac:dyDescent="0.2">
      <c r="A347" s="3">
        <v>77771252</v>
      </c>
      <c r="B347" s="2">
        <v>2020</v>
      </c>
      <c r="C347" s="2">
        <v>20.735381633842099</v>
      </c>
      <c r="D347" s="2" t="s">
        <v>347</v>
      </c>
      <c r="E347" s="2" t="s">
        <v>849</v>
      </c>
      <c r="F347" s="4" t="s">
        <v>1080</v>
      </c>
    </row>
    <row r="348" spans="1:6" x14ac:dyDescent="0.2">
      <c r="A348" s="3">
        <v>91541016</v>
      </c>
      <c r="B348" s="2">
        <v>2020</v>
      </c>
      <c r="C348" s="2">
        <v>20.612348835806898</v>
      </c>
      <c r="D348" s="2" t="s">
        <v>348</v>
      </c>
      <c r="E348" s="2" t="s">
        <v>850</v>
      </c>
      <c r="F348" s="4" t="s">
        <v>1065</v>
      </c>
    </row>
    <row r="349" spans="1:6" x14ac:dyDescent="0.2">
      <c r="A349" s="3">
        <v>26533006</v>
      </c>
      <c r="B349" s="2">
        <v>2020</v>
      </c>
      <c r="C349" s="2">
        <v>20.380344087952199</v>
      </c>
      <c r="D349" s="2" t="s">
        <v>349</v>
      </c>
      <c r="E349" s="2" t="s">
        <v>851</v>
      </c>
      <c r="F349" s="4" t="s">
        <v>1088</v>
      </c>
    </row>
    <row r="350" spans="1:6" x14ac:dyDescent="0.2">
      <c r="A350" s="3">
        <v>13733056</v>
      </c>
      <c r="B350" s="2">
        <v>2020</v>
      </c>
      <c r="C350" s="2">
        <v>20.339562434762598</v>
      </c>
      <c r="D350" s="2" t="s">
        <v>350</v>
      </c>
      <c r="E350" s="2"/>
      <c r="F350" s="4" t="s">
        <v>1083</v>
      </c>
    </row>
    <row r="351" spans="1:6" x14ac:dyDescent="0.2">
      <c r="A351" s="3">
        <v>46407158</v>
      </c>
      <c r="B351" s="2">
        <v>2020</v>
      </c>
      <c r="C351" s="2">
        <v>20.3330820564675</v>
      </c>
      <c r="D351" s="2" t="s">
        <v>351</v>
      </c>
      <c r="E351" s="2" t="s">
        <v>836</v>
      </c>
      <c r="F351" s="4" t="s">
        <v>1080</v>
      </c>
    </row>
    <row r="352" spans="1:6" x14ac:dyDescent="0.2">
      <c r="A352" s="3">
        <v>19945721</v>
      </c>
      <c r="B352" s="2">
        <v>2020</v>
      </c>
      <c r="C352" s="2">
        <v>20.1213830919306</v>
      </c>
      <c r="D352" s="2" t="s">
        <v>352</v>
      </c>
      <c r="E352" s="2"/>
      <c r="F352" s="4" t="s">
        <v>1089</v>
      </c>
    </row>
    <row r="353" spans="1:6" x14ac:dyDescent="0.2">
      <c r="A353" s="3">
        <v>42626973</v>
      </c>
      <c r="B353" s="2">
        <v>2020</v>
      </c>
      <c r="C353" s="2">
        <v>20.0813346026627</v>
      </c>
      <c r="D353" s="2" t="s">
        <v>353</v>
      </c>
      <c r="E353" s="2" t="s">
        <v>353</v>
      </c>
      <c r="F353" s="4" t="s">
        <v>1083</v>
      </c>
    </row>
    <row r="354" spans="1:6" x14ac:dyDescent="0.2">
      <c r="A354" s="3">
        <v>84435662</v>
      </c>
      <c r="B354" s="2">
        <v>2020</v>
      </c>
      <c r="C354" s="2">
        <v>20.0813346026627</v>
      </c>
      <c r="D354" s="2" t="s">
        <v>354</v>
      </c>
      <c r="E354" s="2" t="s">
        <v>354</v>
      </c>
      <c r="F354" s="4" t="s">
        <v>1083</v>
      </c>
    </row>
    <row r="355" spans="1:6" x14ac:dyDescent="0.2">
      <c r="A355" s="3">
        <v>26892349</v>
      </c>
      <c r="B355" s="2">
        <v>2020</v>
      </c>
      <c r="C355" s="2">
        <v>19.698460156354201</v>
      </c>
      <c r="D355" s="2" t="s">
        <v>355</v>
      </c>
      <c r="E355" s="2" t="s">
        <v>852</v>
      </c>
      <c r="F355" s="4" t="s">
        <v>1090</v>
      </c>
    </row>
    <row r="356" spans="1:6" x14ac:dyDescent="0.2">
      <c r="A356" s="3">
        <v>99370904</v>
      </c>
      <c r="B356" s="2">
        <v>2020</v>
      </c>
      <c r="C356" s="2">
        <v>18.856418320541501</v>
      </c>
      <c r="D356" s="2" t="s">
        <v>356</v>
      </c>
      <c r="E356" s="2" t="s">
        <v>801</v>
      </c>
      <c r="F356" s="4" t="s">
        <v>1065</v>
      </c>
    </row>
    <row r="357" spans="1:6" x14ac:dyDescent="0.2">
      <c r="A357" s="3">
        <v>57255403</v>
      </c>
      <c r="B357" s="2">
        <v>2020</v>
      </c>
      <c r="C357" s="2">
        <v>18.788031743361099</v>
      </c>
      <c r="D357" s="2" t="s">
        <v>357</v>
      </c>
      <c r="E357" s="2" t="s">
        <v>853</v>
      </c>
      <c r="F357" s="4" t="s">
        <v>1080</v>
      </c>
    </row>
    <row r="358" spans="1:6" x14ac:dyDescent="0.2">
      <c r="A358" s="3">
        <v>98824284</v>
      </c>
      <c r="B358" s="2">
        <v>2020</v>
      </c>
      <c r="C358" s="2">
        <v>18.3235376859543</v>
      </c>
      <c r="D358" s="2" t="s">
        <v>358</v>
      </c>
      <c r="E358" s="2"/>
      <c r="F358" s="4" t="s">
        <v>1091</v>
      </c>
    </row>
    <row r="359" spans="1:6" x14ac:dyDescent="0.2">
      <c r="A359" s="3">
        <v>34654242</v>
      </c>
      <c r="B359" s="2">
        <v>2020</v>
      </c>
      <c r="C359" s="2">
        <v>18.289510079159299</v>
      </c>
      <c r="D359" s="2" t="s">
        <v>359</v>
      </c>
      <c r="E359" s="2"/>
      <c r="F359" s="4" t="s">
        <v>1087</v>
      </c>
    </row>
    <row r="360" spans="1:6" x14ac:dyDescent="0.2">
      <c r="A360" s="3">
        <v>19266151</v>
      </c>
      <c r="B360" s="2">
        <v>2020</v>
      </c>
      <c r="C360" s="2">
        <v>18.214170624746099</v>
      </c>
      <c r="D360" s="2" t="s">
        <v>360</v>
      </c>
      <c r="E360" s="2" t="s">
        <v>854</v>
      </c>
      <c r="F360" s="4" t="s">
        <v>1092</v>
      </c>
    </row>
    <row r="361" spans="1:6" x14ac:dyDescent="0.2">
      <c r="A361" s="3">
        <v>69628928</v>
      </c>
      <c r="B361" s="2">
        <v>2020</v>
      </c>
      <c r="C361" s="2">
        <v>18.211089121221001</v>
      </c>
      <c r="D361" s="2" t="s">
        <v>361</v>
      </c>
      <c r="E361" s="2"/>
      <c r="F361" s="4" t="s">
        <v>1087</v>
      </c>
    </row>
    <row r="362" spans="1:6" x14ac:dyDescent="0.2">
      <c r="A362" s="3">
        <v>86866187</v>
      </c>
      <c r="B362" s="2">
        <v>2020</v>
      </c>
      <c r="C362" s="2">
        <v>17.868882595054</v>
      </c>
      <c r="D362" s="2" t="s">
        <v>362</v>
      </c>
      <c r="E362" s="2" t="s">
        <v>855</v>
      </c>
      <c r="F362" s="4" t="s">
        <v>1080</v>
      </c>
    </row>
    <row r="363" spans="1:6" x14ac:dyDescent="0.2">
      <c r="A363" s="3">
        <v>47664032</v>
      </c>
      <c r="B363" s="2">
        <v>2020</v>
      </c>
      <c r="C363" s="2">
        <v>17.7763299847281</v>
      </c>
      <c r="D363" s="2" t="s">
        <v>363</v>
      </c>
      <c r="E363" s="2" t="s">
        <v>854</v>
      </c>
      <c r="F363" s="4" t="s">
        <v>1092</v>
      </c>
    </row>
    <row r="364" spans="1:6" x14ac:dyDescent="0.2">
      <c r="A364" s="3">
        <v>18274537</v>
      </c>
      <c r="B364" s="2">
        <v>2020</v>
      </c>
      <c r="C364" s="2">
        <v>17.6851943581288</v>
      </c>
      <c r="D364" s="2" t="s">
        <v>364</v>
      </c>
      <c r="E364" s="2"/>
      <c r="F364" s="4" t="s">
        <v>1093</v>
      </c>
    </row>
    <row r="365" spans="1:6" x14ac:dyDescent="0.2">
      <c r="A365" s="3">
        <v>75548846</v>
      </c>
      <c r="B365" s="2">
        <v>2020</v>
      </c>
      <c r="C365" s="2">
        <v>17.501034720415401</v>
      </c>
      <c r="D365" s="2" t="s">
        <v>365</v>
      </c>
      <c r="E365" s="2"/>
      <c r="F365" s="4" t="s">
        <v>1094</v>
      </c>
    </row>
    <row r="366" spans="1:6" x14ac:dyDescent="0.2">
      <c r="A366" s="3">
        <v>98041174</v>
      </c>
      <c r="B366" s="2">
        <v>2020</v>
      </c>
      <c r="C366" s="2">
        <v>17.423167712494799</v>
      </c>
      <c r="D366" s="2" t="s">
        <v>366</v>
      </c>
      <c r="E366" s="2" t="s">
        <v>856</v>
      </c>
      <c r="F366" s="4" t="s">
        <v>1095</v>
      </c>
    </row>
    <row r="367" spans="1:6" x14ac:dyDescent="0.2">
      <c r="A367" s="3">
        <v>10668835</v>
      </c>
      <c r="B367" s="2">
        <v>2020</v>
      </c>
      <c r="C367" s="2">
        <v>17.346450161201101</v>
      </c>
      <c r="D367" s="2" t="s">
        <v>367</v>
      </c>
      <c r="E367" s="2" t="s">
        <v>857</v>
      </c>
      <c r="F367" s="4" t="s">
        <v>1096</v>
      </c>
    </row>
    <row r="368" spans="1:6" x14ac:dyDescent="0.2">
      <c r="A368" s="3">
        <v>26996027</v>
      </c>
      <c r="B368" s="2">
        <v>2020</v>
      </c>
      <c r="C368" s="2">
        <v>16.991410980552399</v>
      </c>
      <c r="D368" s="2" t="s">
        <v>368</v>
      </c>
      <c r="E368" s="2" t="s">
        <v>858</v>
      </c>
      <c r="F368" s="4" t="s">
        <v>1097</v>
      </c>
    </row>
    <row r="369" spans="1:6" x14ac:dyDescent="0.2">
      <c r="A369" s="3">
        <v>70308526</v>
      </c>
      <c r="B369" s="2">
        <v>2020</v>
      </c>
      <c r="C369" s="2">
        <v>16.8861118966555</v>
      </c>
      <c r="D369" s="2" t="s">
        <v>369</v>
      </c>
      <c r="E369" s="2" t="s">
        <v>859</v>
      </c>
      <c r="F369" s="4" t="s">
        <v>1098</v>
      </c>
    </row>
    <row r="370" spans="1:6" x14ac:dyDescent="0.2">
      <c r="A370" s="3">
        <v>82533799</v>
      </c>
      <c r="B370" s="2">
        <v>2020</v>
      </c>
      <c r="C370" s="2">
        <v>16.846134198891399</v>
      </c>
      <c r="D370" s="2" t="s">
        <v>370</v>
      </c>
      <c r="E370" s="2" t="s">
        <v>860</v>
      </c>
      <c r="F370" s="4" t="s">
        <v>1080</v>
      </c>
    </row>
    <row r="371" spans="1:6" x14ac:dyDescent="0.2">
      <c r="A371" s="3">
        <v>79375061</v>
      </c>
      <c r="B371" s="2">
        <v>2020</v>
      </c>
      <c r="C371" s="2">
        <v>16.789016881570198</v>
      </c>
      <c r="D371" s="2" t="s">
        <v>371</v>
      </c>
      <c r="E371" s="2"/>
      <c r="F371" s="4" t="s">
        <v>1099</v>
      </c>
    </row>
    <row r="372" spans="1:6" x14ac:dyDescent="0.2">
      <c r="A372" s="3">
        <v>72292464</v>
      </c>
      <c r="B372" s="2">
        <v>2020</v>
      </c>
      <c r="C372" s="2">
        <v>16.5226832837653</v>
      </c>
      <c r="D372" s="2" t="s">
        <v>372</v>
      </c>
      <c r="E372" s="2" t="s">
        <v>861</v>
      </c>
      <c r="F372" s="4" t="s">
        <v>1081</v>
      </c>
    </row>
    <row r="373" spans="1:6" x14ac:dyDescent="0.2">
      <c r="A373" s="3">
        <v>55364240</v>
      </c>
      <c r="B373" s="2">
        <v>2020</v>
      </c>
      <c r="C373" s="2">
        <v>16.1825900550628</v>
      </c>
      <c r="D373" s="2" t="s">
        <v>373</v>
      </c>
      <c r="E373" s="2" t="s">
        <v>862</v>
      </c>
      <c r="F373" s="4" t="s">
        <v>1092</v>
      </c>
    </row>
    <row r="374" spans="1:6" x14ac:dyDescent="0.2">
      <c r="A374" s="3">
        <v>71748493</v>
      </c>
      <c r="B374" s="2">
        <v>2020</v>
      </c>
      <c r="C374" s="2">
        <v>16.157651676282899</v>
      </c>
      <c r="D374" s="2" t="s">
        <v>374</v>
      </c>
      <c r="E374" s="2" t="s">
        <v>863</v>
      </c>
      <c r="F374" s="4" t="s">
        <v>1100</v>
      </c>
    </row>
    <row r="375" spans="1:6" x14ac:dyDescent="0.2">
      <c r="A375" s="3">
        <v>51657134</v>
      </c>
      <c r="B375" s="2">
        <v>2020</v>
      </c>
      <c r="C375" s="2">
        <v>16.112599107258301</v>
      </c>
      <c r="D375" s="2" t="s">
        <v>375</v>
      </c>
      <c r="E375" s="2" t="s">
        <v>864</v>
      </c>
      <c r="F375" s="4" t="s">
        <v>1100</v>
      </c>
    </row>
    <row r="376" spans="1:6" x14ac:dyDescent="0.2">
      <c r="A376" s="3">
        <v>85951074</v>
      </c>
      <c r="B376" s="2">
        <v>2020</v>
      </c>
      <c r="C376" s="2">
        <v>16.084207805027098</v>
      </c>
      <c r="D376" s="2" t="s">
        <v>376</v>
      </c>
      <c r="E376" s="2" t="s">
        <v>865</v>
      </c>
      <c r="F376" s="4" t="s">
        <v>1100</v>
      </c>
    </row>
    <row r="377" spans="1:6" x14ac:dyDescent="0.2">
      <c r="A377" s="3">
        <v>58901839</v>
      </c>
      <c r="B377" s="2">
        <v>2020</v>
      </c>
      <c r="C377" s="2">
        <v>15.6510989010989</v>
      </c>
      <c r="D377" s="2" t="s">
        <v>377</v>
      </c>
      <c r="E377" s="2"/>
      <c r="F377" s="4" t="s">
        <v>714</v>
      </c>
    </row>
    <row r="378" spans="1:6" x14ac:dyDescent="0.2">
      <c r="A378" s="3">
        <v>42846800</v>
      </c>
      <c r="B378" s="2">
        <v>2020</v>
      </c>
      <c r="C378" s="2">
        <v>15.564335647452801</v>
      </c>
      <c r="D378" s="2" t="s">
        <v>378</v>
      </c>
      <c r="E378" s="2" t="s">
        <v>866</v>
      </c>
      <c r="F378" s="4" t="s">
        <v>1101</v>
      </c>
    </row>
    <row r="379" spans="1:6" x14ac:dyDescent="0.2">
      <c r="A379" s="3">
        <v>19828431</v>
      </c>
      <c r="B379" s="2">
        <v>2020</v>
      </c>
      <c r="C379" s="2">
        <v>15.488822822046499</v>
      </c>
      <c r="D379" s="2" t="s">
        <v>379</v>
      </c>
      <c r="E379" s="2" t="s">
        <v>867</v>
      </c>
      <c r="F379" s="4" t="s">
        <v>1100</v>
      </c>
    </row>
    <row r="380" spans="1:6" x14ac:dyDescent="0.2">
      <c r="A380" s="3">
        <v>98159532</v>
      </c>
      <c r="B380" s="2">
        <v>2020</v>
      </c>
      <c r="C380" s="2">
        <v>15.476192981252799</v>
      </c>
      <c r="D380" s="2" t="s">
        <v>380</v>
      </c>
      <c r="E380" s="2" t="s">
        <v>868</v>
      </c>
      <c r="F380" s="4" t="s">
        <v>1100</v>
      </c>
    </row>
    <row r="381" spans="1:6" x14ac:dyDescent="0.2">
      <c r="A381" s="3">
        <v>34885218</v>
      </c>
      <c r="B381" s="2">
        <v>2020</v>
      </c>
      <c r="C381" s="2">
        <v>15.274134297800099</v>
      </c>
      <c r="D381" s="2" t="s">
        <v>381</v>
      </c>
      <c r="E381" s="2"/>
      <c r="F381" s="4" t="s">
        <v>1102</v>
      </c>
    </row>
    <row r="382" spans="1:6" x14ac:dyDescent="0.2">
      <c r="A382" s="3">
        <v>22544920</v>
      </c>
      <c r="B382" s="2">
        <v>2020</v>
      </c>
      <c r="C382" s="2">
        <v>15.196334319355</v>
      </c>
      <c r="D382" s="2" t="s">
        <v>382</v>
      </c>
      <c r="E382" s="2" t="s">
        <v>869</v>
      </c>
      <c r="F382" s="4" t="s">
        <v>1103</v>
      </c>
    </row>
    <row r="383" spans="1:6" x14ac:dyDescent="0.2">
      <c r="A383" s="3">
        <v>39828796</v>
      </c>
      <c r="B383" s="2">
        <v>2020</v>
      </c>
      <c r="C383" s="2">
        <v>15.180913997782399</v>
      </c>
      <c r="D383" s="2" t="s">
        <v>383</v>
      </c>
      <c r="E383" s="2" t="s">
        <v>870</v>
      </c>
      <c r="F383" s="4" t="s">
        <v>1102</v>
      </c>
    </row>
    <row r="384" spans="1:6" x14ac:dyDescent="0.2">
      <c r="A384" s="3">
        <v>86528222</v>
      </c>
      <c r="B384" s="2">
        <v>2020</v>
      </c>
      <c r="C384" s="2">
        <v>15.1039680667763</v>
      </c>
      <c r="D384" s="2" t="s">
        <v>384</v>
      </c>
      <c r="E384" s="2"/>
      <c r="F384" s="4" t="s">
        <v>1101</v>
      </c>
    </row>
    <row r="385" spans="1:6" x14ac:dyDescent="0.2">
      <c r="A385" s="3">
        <v>64530459</v>
      </c>
      <c r="B385" s="2">
        <v>2020</v>
      </c>
      <c r="C385" s="2">
        <v>15.0292867451706</v>
      </c>
      <c r="D385" s="2" t="s">
        <v>385</v>
      </c>
      <c r="E385" s="2" t="s">
        <v>871</v>
      </c>
      <c r="F385" s="4" t="s">
        <v>1100</v>
      </c>
    </row>
    <row r="386" spans="1:6" x14ac:dyDescent="0.2">
      <c r="A386" s="3">
        <v>44415879</v>
      </c>
      <c r="B386" s="2">
        <v>2020</v>
      </c>
      <c r="C386" s="2">
        <v>14.955647158894401</v>
      </c>
      <c r="D386" s="2" t="s">
        <v>386</v>
      </c>
      <c r="E386" s="2" t="s">
        <v>872</v>
      </c>
      <c r="F386" s="4" t="s">
        <v>1080</v>
      </c>
    </row>
    <row r="387" spans="1:6" x14ac:dyDescent="0.2">
      <c r="A387" s="3">
        <v>59203850</v>
      </c>
      <c r="B387" s="2">
        <v>2020</v>
      </c>
      <c r="C387" s="2">
        <v>14.8357113059915</v>
      </c>
      <c r="D387" s="2" t="s">
        <v>387</v>
      </c>
      <c r="E387" s="2" t="s">
        <v>873</v>
      </c>
      <c r="F387" s="4" t="s">
        <v>1100</v>
      </c>
    </row>
    <row r="388" spans="1:6" x14ac:dyDescent="0.2">
      <c r="A388" s="3">
        <v>24431948</v>
      </c>
      <c r="B388" s="2">
        <v>2020</v>
      </c>
      <c r="C388" s="2">
        <v>14.6094158395743</v>
      </c>
      <c r="D388" s="2" t="s">
        <v>388</v>
      </c>
      <c r="E388" s="2" t="s">
        <v>874</v>
      </c>
      <c r="F388" s="4" t="s">
        <v>1102</v>
      </c>
    </row>
    <row r="389" spans="1:6" x14ac:dyDescent="0.2">
      <c r="A389" s="3">
        <v>99657259</v>
      </c>
      <c r="B389" s="2">
        <v>2020</v>
      </c>
      <c r="C389" s="2">
        <v>14.5043332322882</v>
      </c>
      <c r="D389" s="2" t="s">
        <v>389</v>
      </c>
      <c r="E389" s="2" t="s">
        <v>875</v>
      </c>
      <c r="F389" s="4" t="s">
        <v>1104</v>
      </c>
    </row>
    <row r="390" spans="1:6" x14ac:dyDescent="0.2">
      <c r="A390" s="3">
        <v>50501108</v>
      </c>
      <c r="B390" s="2">
        <v>2020</v>
      </c>
      <c r="C390" s="2">
        <v>14.4950287807431</v>
      </c>
      <c r="D390" s="2" t="s">
        <v>390</v>
      </c>
      <c r="E390" s="2" t="s">
        <v>876</v>
      </c>
      <c r="F390" s="4" t="s">
        <v>714</v>
      </c>
    </row>
    <row r="391" spans="1:6" x14ac:dyDescent="0.2">
      <c r="A391" s="3">
        <v>54576097</v>
      </c>
      <c r="B391" s="2">
        <v>2020</v>
      </c>
      <c r="C391" s="2">
        <v>14.3490640940965</v>
      </c>
      <c r="D391" s="2" t="s">
        <v>391</v>
      </c>
      <c r="E391" s="2" t="s">
        <v>877</v>
      </c>
      <c r="F391" s="4" t="s">
        <v>1104</v>
      </c>
    </row>
    <row r="392" spans="1:6" x14ac:dyDescent="0.2">
      <c r="A392" s="3">
        <v>74231529</v>
      </c>
      <c r="B392" s="2">
        <v>2020</v>
      </c>
      <c r="C392" s="2">
        <v>14.303581215232301</v>
      </c>
      <c r="D392" s="2" t="s">
        <v>392</v>
      </c>
      <c r="E392" s="2" t="s">
        <v>878</v>
      </c>
      <c r="F392" s="4" t="s">
        <v>1104</v>
      </c>
    </row>
    <row r="393" spans="1:6" x14ac:dyDescent="0.2">
      <c r="A393" s="3">
        <v>29481290</v>
      </c>
      <c r="B393" s="2">
        <v>2020</v>
      </c>
      <c r="C393" s="2">
        <v>14.2690949868473</v>
      </c>
      <c r="D393" s="2" t="s">
        <v>393</v>
      </c>
      <c r="E393" s="2" t="s">
        <v>879</v>
      </c>
      <c r="F393" s="4" t="s">
        <v>1100</v>
      </c>
    </row>
    <row r="394" spans="1:6" x14ac:dyDescent="0.2">
      <c r="A394" s="3">
        <v>47447292</v>
      </c>
      <c r="B394" s="2">
        <v>2020</v>
      </c>
      <c r="C394" s="2">
        <v>13.9585386859174</v>
      </c>
      <c r="D394" s="2" t="s">
        <v>394</v>
      </c>
      <c r="E394" s="2" t="s">
        <v>880</v>
      </c>
      <c r="F394" s="4" t="s">
        <v>1104</v>
      </c>
    </row>
    <row r="395" spans="1:6" x14ac:dyDescent="0.2">
      <c r="A395" s="3">
        <v>67603310</v>
      </c>
      <c r="B395" s="2">
        <v>2020</v>
      </c>
      <c r="C395" s="2">
        <v>13.9174944773701</v>
      </c>
      <c r="D395" s="2" t="s">
        <v>395</v>
      </c>
      <c r="E395" s="2"/>
      <c r="F395" s="4" t="s">
        <v>1092</v>
      </c>
    </row>
    <row r="396" spans="1:6" x14ac:dyDescent="0.2">
      <c r="A396" s="3">
        <v>98930485</v>
      </c>
      <c r="B396" s="2">
        <v>2020</v>
      </c>
      <c r="C396" s="2">
        <v>13.897271946669701</v>
      </c>
      <c r="D396" s="2" t="s">
        <v>396</v>
      </c>
      <c r="E396" s="2" t="s">
        <v>881</v>
      </c>
      <c r="F396" s="4" t="s">
        <v>1104</v>
      </c>
    </row>
    <row r="397" spans="1:6" x14ac:dyDescent="0.2">
      <c r="A397" s="3">
        <v>12324526</v>
      </c>
      <c r="B397" s="2">
        <v>2020</v>
      </c>
      <c r="C397" s="2">
        <v>13.778546252443499</v>
      </c>
      <c r="D397" s="2" t="s">
        <v>397</v>
      </c>
      <c r="E397" s="2" t="s">
        <v>882</v>
      </c>
      <c r="F397" s="4" t="s">
        <v>1104</v>
      </c>
    </row>
    <row r="398" spans="1:6" x14ac:dyDescent="0.2">
      <c r="A398" s="3">
        <v>54720805</v>
      </c>
      <c r="B398" s="2">
        <v>2020</v>
      </c>
      <c r="C398" s="2">
        <v>13.7207637965024</v>
      </c>
      <c r="D398" s="2" t="s">
        <v>51</v>
      </c>
      <c r="E398" s="2" t="s">
        <v>883</v>
      </c>
      <c r="F398" s="4" t="s">
        <v>1097</v>
      </c>
    </row>
    <row r="399" spans="1:6" x14ac:dyDescent="0.2">
      <c r="A399" s="3">
        <v>39292613</v>
      </c>
      <c r="B399" s="2">
        <v>2020</v>
      </c>
      <c r="C399" s="2">
        <v>13.7168902275492</v>
      </c>
      <c r="D399" s="2" t="s">
        <v>398</v>
      </c>
      <c r="E399" s="2" t="s">
        <v>884</v>
      </c>
      <c r="F399" s="4" t="s">
        <v>1104</v>
      </c>
    </row>
    <row r="400" spans="1:6" x14ac:dyDescent="0.2">
      <c r="A400" s="3">
        <v>89634111</v>
      </c>
      <c r="B400" s="2">
        <v>2020</v>
      </c>
      <c r="C400" s="2">
        <v>13.5905734661567</v>
      </c>
      <c r="D400" s="2" t="s">
        <v>399</v>
      </c>
      <c r="E400" s="2"/>
      <c r="F400" s="4" t="s">
        <v>1092</v>
      </c>
    </row>
    <row r="401" spans="1:6" x14ac:dyDescent="0.2">
      <c r="A401" s="3">
        <v>50339333</v>
      </c>
      <c r="B401" s="2">
        <v>2020</v>
      </c>
      <c r="C401" s="2">
        <v>13.3587371985726</v>
      </c>
      <c r="D401" s="2" t="s">
        <v>400</v>
      </c>
      <c r="E401" s="2" t="s">
        <v>885</v>
      </c>
      <c r="F401" s="4" t="s">
        <v>1105</v>
      </c>
    </row>
    <row r="402" spans="1:6" x14ac:dyDescent="0.2">
      <c r="A402" s="3">
        <v>11897412</v>
      </c>
      <c r="B402" s="2">
        <v>2020</v>
      </c>
      <c r="C402" s="2">
        <v>13.2198968260497</v>
      </c>
      <c r="D402" s="2" t="s">
        <v>401</v>
      </c>
      <c r="E402" s="2" t="s">
        <v>886</v>
      </c>
      <c r="F402" s="4" t="s">
        <v>1100</v>
      </c>
    </row>
    <row r="403" spans="1:6" x14ac:dyDescent="0.2">
      <c r="A403" s="3">
        <v>62101120</v>
      </c>
      <c r="B403" s="2">
        <v>2020</v>
      </c>
      <c r="C403" s="2">
        <v>12.9844255037283</v>
      </c>
      <c r="D403" s="2" t="s">
        <v>402</v>
      </c>
      <c r="E403" s="2" t="s">
        <v>887</v>
      </c>
      <c r="F403" s="4" t="s">
        <v>1102</v>
      </c>
    </row>
    <row r="404" spans="1:6" x14ac:dyDescent="0.2">
      <c r="A404" s="3">
        <v>55952751</v>
      </c>
      <c r="B404" s="2">
        <v>2020</v>
      </c>
      <c r="C404" s="2">
        <v>12.655878179373399</v>
      </c>
      <c r="D404" s="2" t="s">
        <v>403</v>
      </c>
      <c r="E404" s="2" t="s">
        <v>888</v>
      </c>
      <c r="F404" s="4" t="s">
        <v>1101</v>
      </c>
    </row>
    <row r="405" spans="1:6" x14ac:dyDescent="0.2">
      <c r="A405" s="3">
        <v>40342996</v>
      </c>
      <c r="B405" s="2">
        <v>2020</v>
      </c>
      <c r="C405" s="2">
        <v>12.594998296543899</v>
      </c>
      <c r="D405" s="2" t="s">
        <v>404</v>
      </c>
      <c r="E405" s="2"/>
      <c r="F405" s="4" t="s">
        <v>1106</v>
      </c>
    </row>
    <row r="406" spans="1:6" x14ac:dyDescent="0.2">
      <c r="A406" s="3">
        <v>19100097</v>
      </c>
      <c r="B406" s="2">
        <v>2020</v>
      </c>
      <c r="C406" s="2">
        <v>12.5470010659932</v>
      </c>
      <c r="D406" s="2" t="s">
        <v>405</v>
      </c>
      <c r="E406" s="2" t="s">
        <v>877</v>
      </c>
      <c r="F406" s="4" t="s">
        <v>1104</v>
      </c>
    </row>
    <row r="407" spans="1:6" x14ac:dyDescent="0.2">
      <c r="A407" s="3">
        <v>43161781</v>
      </c>
      <c r="B407" s="2">
        <v>2020</v>
      </c>
      <c r="C407" s="2">
        <v>12.496813061729201</v>
      </c>
      <c r="D407" s="2" t="s">
        <v>406</v>
      </c>
      <c r="E407" s="2" t="s">
        <v>889</v>
      </c>
      <c r="F407" s="4" t="s">
        <v>1104</v>
      </c>
    </row>
    <row r="408" spans="1:6" x14ac:dyDescent="0.2">
      <c r="A408" s="3">
        <v>42766527</v>
      </c>
      <c r="B408" s="2">
        <v>2020</v>
      </c>
      <c r="C408" s="2">
        <v>12.401404151742801</v>
      </c>
      <c r="D408" s="2" t="s">
        <v>407</v>
      </c>
      <c r="E408" s="2" t="s">
        <v>874</v>
      </c>
      <c r="F408" s="4" t="s">
        <v>1102</v>
      </c>
    </row>
    <row r="409" spans="1:6" x14ac:dyDescent="0.2">
      <c r="A409" s="3">
        <v>25523836</v>
      </c>
      <c r="B409" s="2">
        <v>2020</v>
      </c>
      <c r="C409" s="2">
        <v>12.212414370900101</v>
      </c>
      <c r="D409" s="2" t="s">
        <v>408</v>
      </c>
      <c r="E409" s="2" t="s">
        <v>890</v>
      </c>
      <c r="F409" s="4" t="s">
        <v>1104</v>
      </c>
    </row>
    <row r="410" spans="1:6" x14ac:dyDescent="0.2">
      <c r="A410" s="3">
        <v>24735335</v>
      </c>
      <c r="B410" s="2">
        <v>2020</v>
      </c>
      <c r="C410" s="2">
        <v>12.0406692130423</v>
      </c>
      <c r="D410" s="2" t="s">
        <v>409</v>
      </c>
      <c r="E410" s="2"/>
      <c r="F410" s="4" t="s">
        <v>1107</v>
      </c>
    </row>
    <row r="411" spans="1:6" x14ac:dyDescent="0.2">
      <c r="A411" s="3">
        <v>96974555</v>
      </c>
      <c r="B411" s="2">
        <v>2020</v>
      </c>
      <c r="C411" s="2">
        <v>12.0206949414489</v>
      </c>
      <c r="D411" s="2" t="s">
        <v>410</v>
      </c>
      <c r="E411" s="2" t="s">
        <v>891</v>
      </c>
      <c r="F411" s="4" t="s">
        <v>1105</v>
      </c>
    </row>
    <row r="412" spans="1:6" x14ac:dyDescent="0.2">
      <c r="A412" s="3">
        <v>80492610</v>
      </c>
      <c r="B412" s="2">
        <v>2020</v>
      </c>
      <c r="C412" s="2">
        <v>11.832307803756301</v>
      </c>
      <c r="D412" s="2" t="s">
        <v>411</v>
      </c>
      <c r="E412" s="2" t="s">
        <v>892</v>
      </c>
      <c r="F412" s="4" t="s">
        <v>1105</v>
      </c>
    </row>
    <row r="413" spans="1:6" x14ac:dyDescent="0.2">
      <c r="A413" s="3">
        <v>57141802</v>
      </c>
      <c r="B413" s="2">
        <v>2020</v>
      </c>
      <c r="C413" s="2">
        <v>11.4103544835832</v>
      </c>
      <c r="D413" s="2" t="s">
        <v>412</v>
      </c>
      <c r="E413" s="2" t="s">
        <v>893</v>
      </c>
      <c r="F413" s="4" t="s">
        <v>1102</v>
      </c>
    </row>
    <row r="414" spans="1:6" x14ac:dyDescent="0.2">
      <c r="A414" s="3">
        <v>16676442</v>
      </c>
      <c r="B414" s="2">
        <v>2020</v>
      </c>
      <c r="C414" s="2">
        <v>11.3361705814924</v>
      </c>
      <c r="D414" s="2" t="s">
        <v>413</v>
      </c>
      <c r="E414" s="2"/>
      <c r="F414" s="4" t="s">
        <v>1108</v>
      </c>
    </row>
    <row r="415" spans="1:6" x14ac:dyDescent="0.2">
      <c r="A415" s="3">
        <v>72381388</v>
      </c>
      <c r="B415" s="2">
        <v>2020</v>
      </c>
      <c r="C415" s="2">
        <v>11.243922551445801</v>
      </c>
      <c r="D415" s="2" t="s">
        <v>414</v>
      </c>
      <c r="E415" s="2" t="s">
        <v>894</v>
      </c>
      <c r="F415" s="4" t="s">
        <v>1102</v>
      </c>
    </row>
    <row r="416" spans="1:6" x14ac:dyDescent="0.2">
      <c r="A416" s="3">
        <v>32786525</v>
      </c>
      <c r="B416" s="2">
        <v>2020</v>
      </c>
      <c r="C416" s="2">
        <v>11.2125811818799</v>
      </c>
      <c r="D416" s="2" t="s">
        <v>415</v>
      </c>
      <c r="E416" s="2"/>
      <c r="F416" s="4" t="s">
        <v>1109</v>
      </c>
    </row>
    <row r="417" spans="1:6" x14ac:dyDescent="0.2">
      <c r="A417" s="3">
        <v>97813428</v>
      </c>
      <c r="B417" s="2">
        <v>2020</v>
      </c>
      <c r="C417" s="2">
        <v>11.211636052702501</v>
      </c>
      <c r="D417" s="2" t="s">
        <v>416</v>
      </c>
      <c r="E417" s="2"/>
      <c r="F417" s="4" t="s">
        <v>1106</v>
      </c>
    </row>
    <row r="418" spans="1:6" x14ac:dyDescent="0.2">
      <c r="A418" s="3">
        <v>76612983</v>
      </c>
      <c r="B418" s="2">
        <v>2020</v>
      </c>
      <c r="C418" s="2">
        <v>11.0694164567164</v>
      </c>
      <c r="D418" s="2" t="s">
        <v>417</v>
      </c>
      <c r="E418" s="2" t="s">
        <v>874</v>
      </c>
      <c r="F418" s="4" t="s">
        <v>1102</v>
      </c>
    </row>
    <row r="419" spans="1:6" x14ac:dyDescent="0.2">
      <c r="A419" s="3">
        <v>73960066</v>
      </c>
      <c r="B419" s="2">
        <v>2020</v>
      </c>
      <c r="C419" s="2">
        <v>10.9756283100104</v>
      </c>
      <c r="D419" s="2" t="s">
        <v>418</v>
      </c>
      <c r="E419" s="2" t="s">
        <v>895</v>
      </c>
      <c r="F419" s="4" t="s">
        <v>1102</v>
      </c>
    </row>
    <row r="420" spans="1:6" x14ac:dyDescent="0.2">
      <c r="A420" s="3">
        <v>84271052</v>
      </c>
      <c r="B420" s="2">
        <v>2020</v>
      </c>
      <c r="C420" s="2">
        <v>10.970824854141901</v>
      </c>
      <c r="D420" s="2" t="s">
        <v>419</v>
      </c>
      <c r="E420" s="2" t="s">
        <v>895</v>
      </c>
      <c r="F420" s="4" t="s">
        <v>1102</v>
      </c>
    </row>
    <row r="421" spans="1:6" x14ac:dyDescent="0.2">
      <c r="A421" s="3">
        <v>77304860</v>
      </c>
      <c r="B421" s="2">
        <v>2020</v>
      </c>
      <c r="C421" s="2">
        <v>10.958722292149201</v>
      </c>
      <c r="D421" s="2" t="s">
        <v>420</v>
      </c>
      <c r="E421" s="2" t="s">
        <v>896</v>
      </c>
      <c r="F421" s="4" t="s">
        <v>1102</v>
      </c>
    </row>
    <row r="422" spans="1:6" x14ac:dyDescent="0.2">
      <c r="A422" s="3">
        <v>42330535</v>
      </c>
      <c r="B422" s="2">
        <v>2020</v>
      </c>
      <c r="C422" s="2">
        <v>10.958722292149201</v>
      </c>
      <c r="D422" s="2" t="s">
        <v>421</v>
      </c>
      <c r="E422" s="2"/>
      <c r="F422" s="4" t="s">
        <v>1102</v>
      </c>
    </row>
    <row r="423" spans="1:6" x14ac:dyDescent="0.2">
      <c r="A423" s="3">
        <v>59553831</v>
      </c>
      <c r="B423" s="2">
        <v>2020</v>
      </c>
      <c r="C423" s="2">
        <v>10.774375190544699</v>
      </c>
      <c r="D423" s="2" t="s">
        <v>422</v>
      </c>
      <c r="E423" s="2"/>
      <c r="F423" s="4" t="s">
        <v>1102</v>
      </c>
    </row>
    <row r="424" spans="1:6" x14ac:dyDescent="0.2">
      <c r="A424" s="3">
        <v>39383132</v>
      </c>
      <c r="B424" s="2">
        <v>2020</v>
      </c>
      <c r="C424" s="2">
        <v>10.739385854845899</v>
      </c>
      <c r="D424" s="2" t="s">
        <v>423</v>
      </c>
      <c r="E424" s="2" t="s">
        <v>874</v>
      </c>
      <c r="F424" s="4" t="s">
        <v>1102</v>
      </c>
    </row>
    <row r="425" spans="1:6" x14ac:dyDescent="0.2">
      <c r="A425" s="3">
        <v>43991530</v>
      </c>
      <c r="B425" s="2">
        <v>2020</v>
      </c>
      <c r="C425" s="2">
        <v>10.446532489283801</v>
      </c>
      <c r="D425" s="2" t="s">
        <v>424</v>
      </c>
      <c r="E425" s="2" t="s">
        <v>897</v>
      </c>
      <c r="F425" s="4" t="s">
        <v>1105</v>
      </c>
    </row>
    <row r="426" spans="1:6" x14ac:dyDescent="0.2">
      <c r="A426" s="3">
        <v>90744475</v>
      </c>
      <c r="B426" s="2">
        <v>2020</v>
      </c>
      <c r="C426" s="2">
        <v>10.4349807592257</v>
      </c>
      <c r="D426" s="2" t="s">
        <v>425</v>
      </c>
      <c r="E426" s="2" t="s">
        <v>870</v>
      </c>
      <c r="F426" s="4" t="s">
        <v>1102</v>
      </c>
    </row>
    <row r="427" spans="1:6" x14ac:dyDescent="0.2">
      <c r="A427" s="3">
        <v>81619709</v>
      </c>
      <c r="B427" s="2">
        <v>2020</v>
      </c>
      <c r="C427" s="2">
        <v>10.066575453635499</v>
      </c>
      <c r="D427" s="2" t="s">
        <v>426</v>
      </c>
      <c r="E427" s="2" t="s">
        <v>898</v>
      </c>
      <c r="F427" s="4" t="s">
        <v>1102</v>
      </c>
    </row>
    <row r="428" spans="1:6" x14ac:dyDescent="0.2">
      <c r="A428" s="3">
        <v>47479080</v>
      </c>
      <c r="B428" s="2">
        <v>2020</v>
      </c>
      <c r="C428" s="2">
        <v>9.9602609277533904</v>
      </c>
      <c r="D428" s="2" t="s">
        <v>427</v>
      </c>
      <c r="E428" s="2" t="s">
        <v>899</v>
      </c>
      <c r="F428" s="4" t="s">
        <v>1102</v>
      </c>
    </row>
    <row r="429" spans="1:6" x14ac:dyDescent="0.2">
      <c r="A429" s="3">
        <v>97725152</v>
      </c>
      <c r="B429" s="2">
        <v>2020</v>
      </c>
      <c r="C429" s="2">
        <v>9.9352543149054906</v>
      </c>
      <c r="D429" s="2" t="s">
        <v>428</v>
      </c>
      <c r="E429" s="2"/>
      <c r="F429" s="4" t="s">
        <v>1109</v>
      </c>
    </row>
    <row r="430" spans="1:6" x14ac:dyDescent="0.2">
      <c r="A430" s="3">
        <v>62195201</v>
      </c>
      <c r="B430" s="2">
        <v>2020</v>
      </c>
      <c r="C430" s="2">
        <v>9.4571780886285399</v>
      </c>
      <c r="D430" s="2" t="s">
        <v>429</v>
      </c>
      <c r="E430" s="2" t="s">
        <v>900</v>
      </c>
      <c r="F430" s="4" t="s">
        <v>1102</v>
      </c>
    </row>
    <row r="431" spans="1:6" x14ac:dyDescent="0.2">
      <c r="A431" s="3">
        <v>26215122</v>
      </c>
      <c r="B431" s="2">
        <v>2020</v>
      </c>
      <c r="C431" s="2">
        <v>9.4311428211223394</v>
      </c>
      <c r="D431" s="2" t="s">
        <v>430</v>
      </c>
      <c r="E431" s="2" t="s">
        <v>901</v>
      </c>
      <c r="F431" s="4" t="s">
        <v>1102</v>
      </c>
    </row>
    <row r="432" spans="1:6" x14ac:dyDescent="0.2">
      <c r="A432" s="3">
        <v>95890044</v>
      </c>
      <c r="B432" s="2">
        <v>2020</v>
      </c>
      <c r="C432" s="2">
        <v>9.2661078848585703</v>
      </c>
      <c r="D432" s="2" t="s">
        <v>431</v>
      </c>
      <c r="E432" s="2" t="s">
        <v>902</v>
      </c>
      <c r="F432" s="4" t="s">
        <v>1102</v>
      </c>
    </row>
    <row r="433" spans="1:6" x14ac:dyDescent="0.2">
      <c r="A433" s="3">
        <v>60158719</v>
      </c>
      <c r="B433" s="2">
        <v>2020</v>
      </c>
      <c r="C433" s="2">
        <v>9.1700316647735907</v>
      </c>
      <c r="D433" s="2" t="s">
        <v>432</v>
      </c>
      <c r="E433" s="2"/>
      <c r="F433" s="4" t="s">
        <v>1110</v>
      </c>
    </row>
    <row r="434" spans="1:6" x14ac:dyDescent="0.2">
      <c r="A434" s="3">
        <v>84327200</v>
      </c>
      <c r="B434" s="2">
        <v>2020</v>
      </c>
      <c r="C434" s="2">
        <v>9.1125000000000007</v>
      </c>
      <c r="D434" s="2" t="s">
        <v>433</v>
      </c>
      <c r="E434" s="2" t="s">
        <v>797</v>
      </c>
      <c r="F434" s="4" t="s">
        <v>1111</v>
      </c>
    </row>
    <row r="435" spans="1:6" x14ac:dyDescent="0.2">
      <c r="A435" s="3">
        <v>87185019</v>
      </c>
      <c r="B435" s="2">
        <v>2020</v>
      </c>
      <c r="C435" s="2">
        <v>8.9946604945344593</v>
      </c>
      <c r="D435" s="2" t="s">
        <v>434</v>
      </c>
      <c r="E435" s="2"/>
      <c r="F435" s="4" t="s">
        <v>1110</v>
      </c>
    </row>
    <row r="436" spans="1:6" x14ac:dyDescent="0.2">
      <c r="A436" s="3">
        <v>55383196</v>
      </c>
      <c r="B436" s="2">
        <v>2020</v>
      </c>
      <c r="C436" s="2">
        <v>8.8914959523202004</v>
      </c>
      <c r="D436" s="2" t="s">
        <v>435</v>
      </c>
      <c r="E436" s="2" t="s">
        <v>903</v>
      </c>
      <c r="F436" s="4" t="s">
        <v>1112</v>
      </c>
    </row>
    <row r="437" spans="1:6" x14ac:dyDescent="0.2">
      <c r="A437" s="3">
        <v>63555430</v>
      </c>
      <c r="B437" s="2">
        <v>2020</v>
      </c>
      <c r="C437" s="2">
        <v>8.5076884295437392</v>
      </c>
      <c r="D437" s="2" t="s">
        <v>436</v>
      </c>
      <c r="E437" s="2" t="s">
        <v>904</v>
      </c>
      <c r="F437" s="4" t="s">
        <v>1110</v>
      </c>
    </row>
    <row r="438" spans="1:6" x14ac:dyDescent="0.2">
      <c r="A438" s="3">
        <v>78593250</v>
      </c>
      <c r="B438" s="2">
        <v>2020</v>
      </c>
      <c r="C438" s="2">
        <v>8.5013118387581699</v>
      </c>
      <c r="D438" s="2" t="s">
        <v>437</v>
      </c>
      <c r="E438" s="2" t="s">
        <v>905</v>
      </c>
      <c r="F438" s="4" t="s">
        <v>1102</v>
      </c>
    </row>
    <row r="439" spans="1:6" x14ac:dyDescent="0.2">
      <c r="A439" s="3">
        <v>43368240</v>
      </c>
      <c r="B439" s="2">
        <v>2020</v>
      </c>
      <c r="C439" s="2">
        <v>8.3747557065941791</v>
      </c>
      <c r="D439" s="2" t="s">
        <v>438</v>
      </c>
      <c r="E439" s="2" t="s">
        <v>906</v>
      </c>
      <c r="F439" s="4" t="s">
        <v>1112</v>
      </c>
    </row>
    <row r="440" spans="1:6" x14ac:dyDescent="0.2">
      <c r="A440" s="3">
        <v>27940649</v>
      </c>
      <c r="B440" s="2">
        <v>2020</v>
      </c>
      <c r="C440" s="2">
        <v>8.2329891838473603</v>
      </c>
      <c r="D440" s="2" t="s">
        <v>439</v>
      </c>
      <c r="E440" s="2" t="s">
        <v>801</v>
      </c>
      <c r="F440" s="4" t="s">
        <v>1102</v>
      </c>
    </row>
    <row r="441" spans="1:6" x14ac:dyDescent="0.2">
      <c r="A441" s="3">
        <v>19827636</v>
      </c>
      <c r="B441" s="2">
        <v>2020</v>
      </c>
      <c r="C441" s="2">
        <v>8.1483555883097303</v>
      </c>
      <c r="D441" s="2" t="s">
        <v>440</v>
      </c>
      <c r="E441" s="2" t="s">
        <v>894</v>
      </c>
      <c r="F441" s="4" t="s">
        <v>1102</v>
      </c>
    </row>
    <row r="442" spans="1:6" x14ac:dyDescent="0.2">
      <c r="A442" s="3">
        <v>45202167</v>
      </c>
      <c r="B442" s="2">
        <v>2020</v>
      </c>
      <c r="C442" s="2">
        <v>8.1014845163415696</v>
      </c>
      <c r="D442" s="2" t="s">
        <v>441</v>
      </c>
      <c r="E442" s="2" t="s">
        <v>900</v>
      </c>
      <c r="F442" s="4" t="s">
        <v>1102</v>
      </c>
    </row>
    <row r="443" spans="1:6" x14ac:dyDescent="0.2">
      <c r="A443" s="3">
        <v>80971450</v>
      </c>
      <c r="B443" s="2">
        <v>2020</v>
      </c>
      <c r="C443" s="2">
        <v>7.8401968317051898</v>
      </c>
      <c r="D443" s="2" t="s">
        <v>442</v>
      </c>
      <c r="E443" s="2" t="s">
        <v>907</v>
      </c>
      <c r="F443" s="4" t="s">
        <v>1112</v>
      </c>
    </row>
    <row r="444" spans="1:6" x14ac:dyDescent="0.2">
      <c r="A444" s="3">
        <v>69168297</v>
      </c>
      <c r="B444" s="2">
        <v>2020</v>
      </c>
      <c r="C444" s="2">
        <v>7.7926804872706104</v>
      </c>
      <c r="D444" s="2" t="s">
        <v>443</v>
      </c>
      <c r="E444" s="2" t="s">
        <v>908</v>
      </c>
      <c r="F444" s="4" t="s">
        <v>1112</v>
      </c>
    </row>
    <row r="445" spans="1:6" x14ac:dyDescent="0.2">
      <c r="A445" s="3">
        <v>47592397</v>
      </c>
      <c r="B445" s="2">
        <v>2020</v>
      </c>
      <c r="C445" s="2">
        <v>7.7342622086761201</v>
      </c>
      <c r="D445" s="2" t="s">
        <v>444</v>
      </c>
      <c r="E445" s="2" t="s">
        <v>909</v>
      </c>
      <c r="F445" s="4" t="s">
        <v>1110</v>
      </c>
    </row>
    <row r="446" spans="1:6" x14ac:dyDescent="0.2">
      <c r="A446" s="3">
        <v>95638445</v>
      </c>
      <c r="B446" s="2">
        <v>2020</v>
      </c>
      <c r="C446" s="2">
        <v>7.5883608625214398</v>
      </c>
      <c r="D446" s="2" t="s">
        <v>445</v>
      </c>
      <c r="E446" s="2" t="s">
        <v>910</v>
      </c>
      <c r="F446" s="4" t="s">
        <v>1112</v>
      </c>
    </row>
    <row r="447" spans="1:6" x14ac:dyDescent="0.2">
      <c r="A447" s="3">
        <v>37827871</v>
      </c>
      <c r="B447" s="2">
        <v>2020</v>
      </c>
      <c r="C447" s="2">
        <v>7.5825502728507104</v>
      </c>
      <c r="D447" s="2" t="s">
        <v>446</v>
      </c>
      <c r="E447" s="2" t="s">
        <v>900</v>
      </c>
      <c r="F447" s="4" t="s">
        <v>1102</v>
      </c>
    </row>
    <row r="448" spans="1:6" x14ac:dyDescent="0.2">
      <c r="A448" s="3">
        <v>22512937</v>
      </c>
      <c r="B448" s="2">
        <v>2020</v>
      </c>
      <c r="C448" s="2">
        <v>7.5533169021814297</v>
      </c>
      <c r="D448" s="2" t="s">
        <v>447</v>
      </c>
      <c r="E448" s="2" t="s">
        <v>911</v>
      </c>
      <c r="F448" s="4" t="s">
        <v>1112</v>
      </c>
    </row>
    <row r="449" spans="1:6" x14ac:dyDescent="0.2">
      <c r="A449" s="3">
        <v>46518891</v>
      </c>
      <c r="B449" s="2">
        <v>2020</v>
      </c>
      <c r="C449" s="2">
        <v>7.2961564844175504</v>
      </c>
      <c r="D449" s="2" t="s">
        <v>448</v>
      </c>
      <c r="E449" s="2"/>
      <c r="F449" s="4" t="s">
        <v>1112</v>
      </c>
    </row>
    <row r="450" spans="1:6" x14ac:dyDescent="0.2">
      <c r="A450" s="3">
        <v>18032006</v>
      </c>
      <c r="B450" s="2">
        <v>2020</v>
      </c>
      <c r="C450" s="2">
        <v>7.28583947996845</v>
      </c>
      <c r="D450" s="2" t="s">
        <v>449</v>
      </c>
      <c r="E450" s="2" t="s">
        <v>912</v>
      </c>
      <c r="F450" s="4" t="s">
        <v>1112</v>
      </c>
    </row>
    <row r="451" spans="1:6" x14ac:dyDescent="0.2">
      <c r="A451" s="3">
        <v>37488494</v>
      </c>
      <c r="B451" s="2">
        <v>2020</v>
      </c>
      <c r="C451" s="2">
        <v>7.2272359884991397</v>
      </c>
      <c r="D451" s="2" t="s">
        <v>450</v>
      </c>
      <c r="E451" s="2" t="s">
        <v>913</v>
      </c>
      <c r="F451" s="4" t="s">
        <v>1112</v>
      </c>
    </row>
    <row r="452" spans="1:6" x14ac:dyDescent="0.2">
      <c r="A452" s="3">
        <v>37334853</v>
      </c>
      <c r="B452" s="2">
        <v>2020</v>
      </c>
      <c r="C452" s="2">
        <v>7.1922466803245904</v>
      </c>
      <c r="D452" s="2" t="s">
        <v>451</v>
      </c>
      <c r="E452" s="2" t="s">
        <v>914</v>
      </c>
      <c r="F452" s="4" t="s">
        <v>1112</v>
      </c>
    </row>
    <row r="453" spans="1:6" x14ac:dyDescent="0.2">
      <c r="A453" s="3">
        <v>83551767</v>
      </c>
      <c r="B453" s="2">
        <v>2020</v>
      </c>
      <c r="C453" s="2">
        <v>6.9715184844399696</v>
      </c>
      <c r="D453" s="2" t="s">
        <v>452</v>
      </c>
      <c r="E453" s="2" t="s">
        <v>905</v>
      </c>
      <c r="F453" s="4" t="s">
        <v>1102</v>
      </c>
    </row>
    <row r="454" spans="1:6" x14ac:dyDescent="0.2">
      <c r="A454" s="3">
        <v>45513253</v>
      </c>
      <c r="B454" s="2">
        <v>2020</v>
      </c>
      <c r="C454" s="2">
        <v>6.6522882208407603</v>
      </c>
      <c r="D454" s="2" t="s">
        <v>453</v>
      </c>
      <c r="E454" s="2" t="s">
        <v>915</v>
      </c>
      <c r="F454" s="4" t="s">
        <v>1112</v>
      </c>
    </row>
    <row r="455" spans="1:6" x14ac:dyDescent="0.2">
      <c r="A455" s="3">
        <v>20978738</v>
      </c>
      <c r="B455" s="2">
        <v>2020</v>
      </c>
      <c r="C455" s="2">
        <v>6.6489889946299803</v>
      </c>
      <c r="D455" s="2" t="s">
        <v>454</v>
      </c>
      <c r="E455" s="2"/>
      <c r="F455" s="4" t="s">
        <v>1112</v>
      </c>
    </row>
    <row r="456" spans="1:6" x14ac:dyDescent="0.2">
      <c r="A456" s="3">
        <v>27430880</v>
      </c>
      <c r="B456" s="2">
        <v>2020</v>
      </c>
      <c r="C456" s="2">
        <v>6.3366195982423301</v>
      </c>
      <c r="D456" s="2" t="s">
        <v>455</v>
      </c>
      <c r="E456" s="2" t="s">
        <v>916</v>
      </c>
      <c r="F456" s="4" t="s">
        <v>1113</v>
      </c>
    </row>
    <row r="457" spans="1:6" x14ac:dyDescent="0.2">
      <c r="A457" s="3">
        <v>14247708</v>
      </c>
      <c r="B457" s="2">
        <v>2020</v>
      </c>
      <c r="C457" s="2">
        <v>6.3239934774746001</v>
      </c>
      <c r="D457" s="2" t="s">
        <v>456</v>
      </c>
      <c r="E457" s="2" t="s">
        <v>917</v>
      </c>
      <c r="F457" s="4" t="s">
        <v>1112</v>
      </c>
    </row>
    <row r="458" spans="1:6" x14ac:dyDescent="0.2">
      <c r="A458" s="3">
        <v>19360960</v>
      </c>
      <c r="B458" s="2">
        <v>2020</v>
      </c>
      <c r="C458" s="2">
        <v>6.2008829487122803</v>
      </c>
      <c r="D458" s="2" t="s">
        <v>457</v>
      </c>
      <c r="E458" s="2" t="s">
        <v>918</v>
      </c>
      <c r="F458" s="4" t="s">
        <v>1112</v>
      </c>
    </row>
    <row r="459" spans="1:6" x14ac:dyDescent="0.2">
      <c r="A459" s="3">
        <v>26157848</v>
      </c>
      <c r="B459" s="2">
        <v>2020</v>
      </c>
      <c r="C459" s="2">
        <v>6.0392445651215896</v>
      </c>
      <c r="D459" s="2" t="s">
        <v>458</v>
      </c>
      <c r="E459" s="2" t="s">
        <v>919</v>
      </c>
      <c r="F459" s="4" t="s">
        <v>1113</v>
      </c>
    </row>
    <row r="460" spans="1:6" x14ac:dyDescent="0.2">
      <c r="A460" s="3">
        <v>89908871</v>
      </c>
      <c r="B460" s="2">
        <v>2020</v>
      </c>
      <c r="C460" s="2">
        <v>5.9751803126480398</v>
      </c>
      <c r="D460" s="2" t="s">
        <v>459</v>
      </c>
      <c r="E460" s="2" t="s">
        <v>920</v>
      </c>
      <c r="F460" s="4" t="s">
        <v>1112</v>
      </c>
    </row>
    <row r="461" spans="1:6" x14ac:dyDescent="0.2">
      <c r="A461" s="3">
        <v>78044023</v>
      </c>
      <c r="B461" s="2">
        <v>2020</v>
      </c>
      <c r="C461" s="2">
        <v>5.9585495920959399</v>
      </c>
      <c r="D461" s="2" t="s">
        <v>460</v>
      </c>
      <c r="E461" s="2" t="s">
        <v>921</v>
      </c>
      <c r="F461" s="4" t="s">
        <v>1112</v>
      </c>
    </row>
    <row r="462" spans="1:6" x14ac:dyDescent="0.2">
      <c r="A462" s="3">
        <v>26559531</v>
      </c>
      <c r="B462" s="2">
        <v>2020</v>
      </c>
      <c r="C462" s="2">
        <v>5.7187318066555504</v>
      </c>
      <c r="D462" s="2" t="s">
        <v>461</v>
      </c>
      <c r="E462" s="2" t="s">
        <v>922</v>
      </c>
      <c r="F462" s="4" t="s">
        <v>1112</v>
      </c>
    </row>
    <row r="463" spans="1:6" x14ac:dyDescent="0.2">
      <c r="A463" s="3">
        <v>58392865</v>
      </c>
      <c r="B463" s="2">
        <v>2020</v>
      </c>
      <c r="C463" s="2">
        <v>5.7019613321492297</v>
      </c>
      <c r="D463" s="2" t="s">
        <v>462</v>
      </c>
      <c r="E463" s="2" t="s">
        <v>923</v>
      </c>
      <c r="F463" s="4" t="s">
        <v>1112</v>
      </c>
    </row>
    <row r="464" spans="1:6" x14ac:dyDescent="0.2">
      <c r="A464" s="3">
        <v>96812934</v>
      </c>
      <c r="B464" s="2">
        <v>2020</v>
      </c>
      <c r="C464" s="2">
        <v>5.3431407640789699</v>
      </c>
      <c r="D464" s="2" t="s">
        <v>463</v>
      </c>
      <c r="E464" s="2" t="s">
        <v>924</v>
      </c>
      <c r="F464" s="4" t="s">
        <v>1113</v>
      </c>
    </row>
    <row r="465" spans="1:6" x14ac:dyDescent="0.2">
      <c r="A465" s="3">
        <v>32449979</v>
      </c>
      <c r="B465" s="2">
        <v>2020</v>
      </c>
      <c r="C465" s="2">
        <v>5.2706396574783696</v>
      </c>
      <c r="D465" s="2" t="s">
        <v>464</v>
      </c>
      <c r="E465" s="2" t="s">
        <v>925</v>
      </c>
      <c r="F465" s="4" t="s">
        <v>1113</v>
      </c>
    </row>
    <row r="466" spans="1:6" x14ac:dyDescent="0.2">
      <c r="A466" s="3">
        <v>42166347</v>
      </c>
      <c r="B466" s="2">
        <v>2020</v>
      </c>
      <c r="C466" s="2">
        <v>5.0432787310773399</v>
      </c>
      <c r="D466" s="2" t="s">
        <v>465</v>
      </c>
      <c r="E466" s="2" t="s">
        <v>926</v>
      </c>
      <c r="F466" s="4" t="s">
        <v>1113</v>
      </c>
    </row>
    <row r="467" spans="1:6" x14ac:dyDescent="0.2">
      <c r="A467" s="3">
        <v>22205969</v>
      </c>
      <c r="B467" s="2">
        <v>2020</v>
      </c>
      <c r="C467" s="2">
        <v>4.9892161656305696</v>
      </c>
      <c r="D467" s="2" t="s">
        <v>466</v>
      </c>
      <c r="E467" s="2" t="s">
        <v>927</v>
      </c>
      <c r="F467" s="4" t="s">
        <v>1112</v>
      </c>
    </row>
    <row r="468" spans="1:6" x14ac:dyDescent="0.2">
      <c r="A468" s="3">
        <v>86012742</v>
      </c>
      <c r="B468" s="2">
        <v>2020</v>
      </c>
      <c r="C468" s="2">
        <v>4.70411809902311</v>
      </c>
      <c r="D468" s="2" t="s">
        <v>467</v>
      </c>
      <c r="E468" s="2" t="s">
        <v>928</v>
      </c>
      <c r="F468" s="4" t="s">
        <v>1112</v>
      </c>
    </row>
    <row r="469" spans="1:6" x14ac:dyDescent="0.2">
      <c r="A469" s="3">
        <v>70154930</v>
      </c>
      <c r="B469" s="2">
        <v>2020</v>
      </c>
      <c r="C469" s="2">
        <v>4.3715305394379396</v>
      </c>
      <c r="D469" s="2" t="s">
        <v>468</v>
      </c>
      <c r="E469" s="2" t="s">
        <v>929</v>
      </c>
      <c r="F469" s="4" t="s">
        <v>1113</v>
      </c>
    </row>
    <row r="470" spans="1:6" x14ac:dyDescent="0.2">
      <c r="A470" s="3">
        <v>85446342</v>
      </c>
      <c r="B470" s="2">
        <v>2020</v>
      </c>
      <c r="C470" s="2">
        <v>4.2165117259826896</v>
      </c>
      <c r="D470" s="2" t="s">
        <v>469</v>
      </c>
      <c r="E470" s="2" t="s">
        <v>930</v>
      </c>
      <c r="F470" s="4" t="s">
        <v>1113</v>
      </c>
    </row>
    <row r="471" spans="1:6" x14ac:dyDescent="0.2">
      <c r="A471" s="3">
        <v>79803219</v>
      </c>
      <c r="B471" s="2">
        <v>2019</v>
      </c>
      <c r="C471" s="2">
        <v>99.257552643106195</v>
      </c>
      <c r="D471" s="2" t="s">
        <v>8</v>
      </c>
      <c r="E471" s="2" t="s">
        <v>681</v>
      </c>
      <c r="F471" s="4" t="s">
        <v>1015</v>
      </c>
    </row>
    <row r="472" spans="1:6" x14ac:dyDescent="0.2">
      <c r="A472" s="3">
        <v>58071426</v>
      </c>
      <c r="B472" s="2">
        <v>2019</v>
      </c>
      <c r="C472" s="2">
        <v>99</v>
      </c>
      <c r="D472" s="2" t="s">
        <v>470</v>
      </c>
      <c r="E472" s="2" t="s">
        <v>693</v>
      </c>
      <c r="F472" s="4" t="s">
        <v>1014</v>
      </c>
    </row>
    <row r="473" spans="1:6" x14ac:dyDescent="0.2">
      <c r="A473" s="3">
        <v>85035980</v>
      </c>
      <c r="B473" s="2">
        <v>2019</v>
      </c>
      <c r="C473" s="2">
        <v>89.586459794774996</v>
      </c>
      <c r="D473" s="2" t="s">
        <v>11</v>
      </c>
      <c r="E473" s="2" t="s">
        <v>683</v>
      </c>
      <c r="F473" s="4" t="s">
        <v>1016</v>
      </c>
    </row>
    <row r="474" spans="1:6" x14ac:dyDescent="0.2">
      <c r="A474" s="3">
        <v>41295707</v>
      </c>
      <c r="B474" s="2">
        <v>2019</v>
      </c>
      <c r="C474" s="2">
        <v>88.437161159902899</v>
      </c>
      <c r="D474" s="2" t="s">
        <v>58</v>
      </c>
      <c r="E474" s="2" t="s">
        <v>711</v>
      </c>
      <c r="F474" s="4" t="s">
        <v>1023</v>
      </c>
    </row>
    <row r="475" spans="1:6" x14ac:dyDescent="0.2">
      <c r="A475" s="3">
        <v>81625353</v>
      </c>
      <c r="B475" s="2">
        <v>2019</v>
      </c>
      <c r="C475" s="2">
        <v>83.044357122319695</v>
      </c>
      <c r="D475" s="2" t="s">
        <v>10</v>
      </c>
      <c r="E475" s="2" t="s">
        <v>682</v>
      </c>
      <c r="F475" s="4" t="s">
        <v>1015</v>
      </c>
    </row>
    <row r="476" spans="1:6" x14ac:dyDescent="0.2">
      <c r="A476" s="3">
        <v>96281836</v>
      </c>
      <c r="B476" s="2">
        <v>2019</v>
      </c>
      <c r="C476" s="2">
        <v>82.5</v>
      </c>
      <c r="D476" s="2" t="s">
        <v>471</v>
      </c>
      <c r="E476" s="2" t="s">
        <v>679</v>
      </c>
      <c r="F476" s="4" t="s">
        <v>1014</v>
      </c>
    </row>
    <row r="477" spans="1:6" x14ac:dyDescent="0.2">
      <c r="A477" s="3">
        <v>87415151</v>
      </c>
      <c r="B477" s="2">
        <v>2019</v>
      </c>
      <c r="C477" s="2">
        <v>82</v>
      </c>
      <c r="D477" s="2" t="s">
        <v>51</v>
      </c>
      <c r="E477" s="2" t="s">
        <v>709</v>
      </c>
      <c r="F477" s="4" t="s">
        <v>1014</v>
      </c>
    </row>
    <row r="478" spans="1:6" x14ac:dyDescent="0.2">
      <c r="A478" s="3">
        <v>52229630</v>
      </c>
      <c r="B478" s="2">
        <v>2019</v>
      </c>
      <c r="C478" s="2">
        <v>78.8</v>
      </c>
      <c r="D478" s="2" t="s">
        <v>472</v>
      </c>
      <c r="E478" s="2" t="s">
        <v>931</v>
      </c>
      <c r="F478" s="4" t="s">
        <v>1014</v>
      </c>
    </row>
    <row r="479" spans="1:6" x14ac:dyDescent="0.2">
      <c r="A479" s="3">
        <v>38878237</v>
      </c>
      <c r="B479" s="2">
        <v>2019</v>
      </c>
      <c r="C479" s="2">
        <v>76.362727272727298</v>
      </c>
      <c r="D479" s="2" t="s">
        <v>47</v>
      </c>
      <c r="E479" s="2" t="s">
        <v>707</v>
      </c>
      <c r="F479" s="4" t="s">
        <v>1014</v>
      </c>
    </row>
    <row r="480" spans="1:6" x14ac:dyDescent="0.2">
      <c r="A480" s="3">
        <v>46506938</v>
      </c>
      <c r="B480" s="2">
        <v>2019</v>
      </c>
      <c r="C480" s="2">
        <v>75.8</v>
      </c>
      <c r="D480" s="2" t="s">
        <v>473</v>
      </c>
      <c r="E480" s="2" t="s">
        <v>679</v>
      </c>
      <c r="F480" s="4" t="s">
        <v>1014</v>
      </c>
    </row>
    <row r="481" spans="1:6" x14ac:dyDescent="0.2">
      <c r="A481" s="3">
        <v>87611458</v>
      </c>
      <c r="B481" s="2">
        <v>2019</v>
      </c>
      <c r="C481" s="2">
        <v>75.665000000000006</v>
      </c>
      <c r="D481" s="2" t="s">
        <v>48</v>
      </c>
      <c r="E481" s="2" t="s">
        <v>697</v>
      </c>
      <c r="F481" s="4" t="s">
        <v>1014</v>
      </c>
    </row>
    <row r="482" spans="1:6" x14ac:dyDescent="0.2">
      <c r="A482" s="3">
        <v>25972531</v>
      </c>
      <c r="B482" s="2">
        <v>2019</v>
      </c>
      <c r="C482" s="2">
        <v>75.383333333333297</v>
      </c>
      <c r="D482" s="2" t="s">
        <v>17</v>
      </c>
      <c r="E482" s="2" t="s">
        <v>687</v>
      </c>
      <c r="F482" s="4" t="s">
        <v>1014</v>
      </c>
    </row>
    <row r="483" spans="1:6" x14ac:dyDescent="0.2">
      <c r="A483" s="3">
        <v>96121484</v>
      </c>
      <c r="B483" s="2">
        <v>2019</v>
      </c>
      <c r="C483" s="2">
        <v>75.125</v>
      </c>
      <c r="D483" s="2" t="s">
        <v>178</v>
      </c>
      <c r="E483" s="2" t="s">
        <v>706</v>
      </c>
      <c r="F483" s="4" t="s">
        <v>1014</v>
      </c>
    </row>
    <row r="484" spans="1:6" x14ac:dyDescent="0.2">
      <c r="A484" s="3">
        <v>78683020</v>
      </c>
      <c r="B484" s="2">
        <v>2019</v>
      </c>
      <c r="C484" s="2">
        <v>75</v>
      </c>
      <c r="D484" s="2" t="s">
        <v>474</v>
      </c>
      <c r="E484" s="2" t="s">
        <v>689</v>
      </c>
      <c r="F484" s="4" t="s">
        <v>1014</v>
      </c>
    </row>
    <row r="485" spans="1:6" x14ac:dyDescent="0.2">
      <c r="A485" s="3">
        <v>26803386</v>
      </c>
      <c r="B485" s="2">
        <v>2019</v>
      </c>
      <c r="C485" s="2">
        <v>75</v>
      </c>
      <c r="D485" s="2" t="s">
        <v>475</v>
      </c>
      <c r="E485" s="2" t="s">
        <v>709</v>
      </c>
      <c r="F485" s="4" t="s">
        <v>1014</v>
      </c>
    </row>
    <row r="486" spans="1:6" x14ac:dyDescent="0.2">
      <c r="A486" s="3">
        <v>15490840</v>
      </c>
      <c r="B486" s="2">
        <v>2019</v>
      </c>
      <c r="C486" s="2">
        <v>75</v>
      </c>
      <c r="D486" s="2" t="s">
        <v>476</v>
      </c>
      <c r="E486" s="2" t="s">
        <v>693</v>
      </c>
      <c r="F486" s="4" t="s">
        <v>1014</v>
      </c>
    </row>
    <row r="487" spans="1:6" x14ac:dyDescent="0.2">
      <c r="A487" s="3">
        <v>19516661</v>
      </c>
      <c r="B487" s="2">
        <v>2019</v>
      </c>
      <c r="C487" s="2">
        <v>74.654915878979395</v>
      </c>
      <c r="D487" s="2" t="s">
        <v>13</v>
      </c>
      <c r="E487" s="2" t="s">
        <v>685</v>
      </c>
      <c r="F487" s="4" t="s">
        <v>1017</v>
      </c>
    </row>
    <row r="488" spans="1:6" x14ac:dyDescent="0.2">
      <c r="A488" s="3">
        <v>66876861</v>
      </c>
      <c r="B488" s="2">
        <v>2019</v>
      </c>
      <c r="C488" s="2">
        <v>74.400000000000006</v>
      </c>
      <c r="D488" s="2" t="s">
        <v>46</v>
      </c>
      <c r="E488" s="2" t="s">
        <v>703</v>
      </c>
      <c r="F488" s="4" t="s">
        <v>1014</v>
      </c>
    </row>
    <row r="489" spans="1:6" x14ac:dyDescent="0.2">
      <c r="A489" s="3">
        <v>75930296</v>
      </c>
      <c r="B489" s="2">
        <v>2019</v>
      </c>
      <c r="C489" s="2">
        <v>73.453636363636406</v>
      </c>
      <c r="D489" s="2" t="s">
        <v>80</v>
      </c>
      <c r="E489" s="2" t="s">
        <v>704</v>
      </c>
      <c r="F489" s="4" t="s">
        <v>1014</v>
      </c>
    </row>
    <row r="490" spans="1:6" x14ac:dyDescent="0.2">
      <c r="A490" s="3">
        <v>22261651</v>
      </c>
      <c r="B490" s="2">
        <v>2019</v>
      </c>
      <c r="C490" s="2">
        <v>73.11</v>
      </c>
      <c r="D490" s="2" t="s">
        <v>477</v>
      </c>
      <c r="E490" s="2" t="s">
        <v>687</v>
      </c>
      <c r="F490" s="4" t="s">
        <v>1014</v>
      </c>
    </row>
    <row r="491" spans="1:6" x14ac:dyDescent="0.2">
      <c r="A491" s="3">
        <v>88160723</v>
      </c>
      <c r="B491" s="2">
        <v>2019</v>
      </c>
      <c r="C491" s="2">
        <v>72.998000000000005</v>
      </c>
      <c r="D491" s="2" t="s">
        <v>478</v>
      </c>
      <c r="E491" s="2" t="s">
        <v>712</v>
      </c>
      <c r="F491" s="4" t="s">
        <v>1014</v>
      </c>
    </row>
    <row r="492" spans="1:6" x14ac:dyDescent="0.2">
      <c r="A492" s="3">
        <v>35978748</v>
      </c>
      <c r="B492" s="2">
        <v>2019</v>
      </c>
      <c r="C492" s="2">
        <v>72.642857142857096</v>
      </c>
      <c r="D492" s="2" t="s">
        <v>33</v>
      </c>
      <c r="E492" s="2" t="s">
        <v>700</v>
      </c>
      <c r="F492" s="4" t="s">
        <v>1014</v>
      </c>
    </row>
    <row r="493" spans="1:6" x14ac:dyDescent="0.2">
      <c r="A493" s="3">
        <v>25899152</v>
      </c>
      <c r="B493" s="2">
        <v>2019</v>
      </c>
      <c r="C493" s="2">
        <v>72.1666666666667</v>
      </c>
      <c r="D493" s="2" t="s">
        <v>95</v>
      </c>
      <c r="E493" s="2" t="s">
        <v>709</v>
      </c>
      <c r="F493" s="4" t="s">
        <v>1014</v>
      </c>
    </row>
    <row r="494" spans="1:6" x14ac:dyDescent="0.2">
      <c r="A494" s="3">
        <v>80282783</v>
      </c>
      <c r="B494" s="2">
        <v>2019</v>
      </c>
      <c r="C494" s="2">
        <v>72.1666666666667</v>
      </c>
      <c r="D494" s="2" t="s">
        <v>479</v>
      </c>
      <c r="E494" s="2" t="s">
        <v>706</v>
      </c>
      <c r="F494" s="4" t="s">
        <v>1014</v>
      </c>
    </row>
    <row r="495" spans="1:6" x14ac:dyDescent="0.2">
      <c r="A495" s="3">
        <v>24181385</v>
      </c>
      <c r="B495" s="2">
        <v>2019</v>
      </c>
      <c r="C495" s="2">
        <v>72</v>
      </c>
      <c r="D495" s="2" t="s">
        <v>480</v>
      </c>
      <c r="E495" s="2" t="s">
        <v>686</v>
      </c>
      <c r="F495" s="4" t="s">
        <v>1014</v>
      </c>
    </row>
    <row r="496" spans="1:6" x14ac:dyDescent="0.2">
      <c r="A496" s="3">
        <v>37794100</v>
      </c>
      <c r="B496" s="2">
        <v>2019</v>
      </c>
      <c r="C496" s="2">
        <v>72</v>
      </c>
      <c r="D496" s="2" t="s">
        <v>25</v>
      </c>
      <c r="E496" s="2" t="s">
        <v>688</v>
      </c>
      <c r="F496" s="4" t="s">
        <v>1014</v>
      </c>
    </row>
    <row r="497" spans="1:6" x14ac:dyDescent="0.2">
      <c r="A497" s="3">
        <v>34351776</v>
      </c>
      <c r="B497" s="2">
        <v>2019</v>
      </c>
      <c r="C497" s="2">
        <v>71.797169811320799</v>
      </c>
      <c r="D497" s="2" t="s">
        <v>19</v>
      </c>
      <c r="E497" s="2" t="s">
        <v>690</v>
      </c>
      <c r="F497" s="4" t="s">
        <v>1014</v>
      </c>
    </row>
    <row r="498" spans="1:6" x14ac:dyDescent="0.2">
      <c r="A498" s="3">
        <v>24420990</v>
      </c>
      <c r="B498" s="2">
        <v>2019</v>
      </c>
      <c r="C498" s="2">
        <v>71.465999999999994</v>
      </c>
      <c r="D498" s="2" t="s">
        <v>36</v>
      </c>
      <c r="E498" s="2" t="s">
        <v>687</v>
      </c>
      <c r="F498" s="4" t="s">
        <v>1014</v>
      </c>
    </row>
    <row r="499" spans="1:6" x14ac:dyDescent="0.2">
      <c r="A499" s="3">
        <v>81278360</v>
      </c>
      <c r="B499" s="2">
        <v>2019</v>
      </c>
      <c r="C499" s="2">
        <v>71.3125</v>
      </c>
      <c r="D499" s="2" t="s">
        <v>162</v>
      </c>
      <c r="E499" s="2"/>
      <c r="F499" s="4" t="s">
        <v>1037</v>
      </c>
    </row>
    <row r="500" spans="1:6" x14ac:dyDescent="0.2">
      <c r="A500" s="3">
        <v>44502904</v>
      </c>
      <c r="B500" s="2">
        <v>2019</v>
      </c>
      <c r="C500" s="2">
        <v>71.25</v>
      </c>
      <c r="D500" s="2" t="s">
        <v>481</v>
      </c>
      <c r="E500" s="2" t="s">
        <v>691</v>
      </c>
      <c r="F500" s="4" t="s">
        <v>1014</v>
      </c>
    </row>
    <row r="501" spans="1:6" x14ac:dyDescent="0.2">
      <c r="A501" s="3">
        <v>36577303</v>
      </c>
      <c r="B501" s="2">
        <v>2019</v>
      </c>
      <c r="C501" s="2">
        <v>70.727272727272705</v>
      </c>
      <c r="D501" s="2" t="s">
        <v>14</v>
      </c>
      <c r="E501" s="2" t="s">
        <v>686</v>
      </c>
      <c r="F501" s="4" t="s">
        <v>1014</v>
      </c>
    </row>
    <row r="502" spans="1:6" x14ac:dyDescent="0.2">
      <c r="A502" s="3">
        <v>44133709</v>
      </c>
      <c r="B502" s="2">
        <v>2019</v>
      </c>
      <c r="C502" s="2">
        <v>70.3333333333333</v>
      </c>
      <c r="D502" s="2" t="s">
        <v>66</v>
      </c>
      <c r="E502" s="2" t="s">
        <v>696</v>
      </c>
      <c r="F502" s="4" t="s">
        <v>1014</v>
      </c>
    </row>
    <row r="503" spans="1:6" x14ac:dyDescent="0.2">
      <c r="A503" s="3">
        <v>73945924</v>
      </c>
      <c r="B503" s="2">
        <v>2019</v>
      </c>
      <c r="C503" s="2">
        <v>70.272727272727295</v>
      </c>
      <c r="D503" s="2" t="s">
        <v>75</v>
      </c>
      <c r="E503" s="2" t="s">
        <v>693</v>
      </c>
      <c r="F503" s="4" t="s">
        <v>1014</v>
      </c>
    </row>
    <row r="504" spans="1:6" x14ac:dyDescent="0.2">
      <c r="A504" s="3">
        <v>36625679</v>
      </c>
      <c r="B504" s="2">
        <v>2019</v>
      </c>
      <c r="C504" s="2">
        <v>70</v>
      </c>
      <c r="D504" s="2" t="s">
        <v>12</v>
      </c>
      <c r="E504" s="2" t="s">
        <v>684</v>
      </c>
      <c r="F504" s="4" t="s">
        <v>1014</v>
      </c>
    </row>
    <row r="505" spans="1:6" x14ac:dyDescent="0.2">
      <c r="A505" s="3">
        <v>23906549</v>
      </c>
      <c r="B505" s="2">
        <v>2019</v>
      </c>
      <c r="C505" s="2">
        <v>69.915000000000006</v>
      </c>
      <c r="D505" s="2" t="s">
        <v>77</v>
      </c>
      <c r="E505" s="2" t="s">
        <v>692</v>
      </c>
      <c r="F505" s="4" t="s">
        <v>1014</v>
      </c>
    </row>
    <row r="506" spans="1:6" x14ac:dyDescent="0.2">
      <c r="A506" s="3">
        <v>72896292</v>
      </c>
      <c r="B506" s="2">
        <v>2019</v>
      </c>
      <c r="C506" s="2">
        <v>69.5</v>
      </c>
      <c r="D506" s="2" t="s">
        <v>119</v>
      </c>
      <c r="E506" s="2" t="s">
        <v>731</v>
      </c>
      <c r="F506" s="4" t="s">
        <v>1014</v>
      </c>
    </row>
    <row r="507" spans="1:6" x14ac:dyDescent="0.2">
      <c r="A507" s="3">
        <v>93867872</v>
      </c>
      <c r="B507" s="2">
        <v>2019</v>
      </c>
      <c r="C507" s="2">
        <v>69.285714285714306</v>
      </c>
      <c r="D507" s="2" t="s">
        <v>482</v>
      </c>
      <c r="E507" s="2" t="s">
        <v>932</v>
      </c>
      <c r="F507" s="4" t="s">
        <v>1114</v>
      </c>
    </row>
    <row r="508" spans="1:6" x14ac:dyDescent="0.2">
      <c r="A508" s="3">
        <v>19481263</v>
      </c>
      <c r="B508" s="2">
        <v>2019</v>
      </c>
      <c r="C508" s="2">
        <v>69.1666666666667</v>
      </c>
      <c r="D508" s="2" t="s">
        <v>105</v>
      </c>
      <c r="E508" s="2" t="s">
        <v>705</v>
      </c>
      <c r="F508" s="4" t="s">
        <v>1014</v>
      </c>
    </row>
    <row r="509" spans="1:6" x14ac:dyDescent="0.2">
      <c r="A509" s="3">
        <v>23249150</v>
      </c>
      <c r="B509" s="2">
        <v>2019</v>
      </c>
      <c r="C509" s="2">
        <v>69.149749999999997</v>
      </c>
      <c r="D509" s="2" t="s">
        <v>107</v>
      </c>
      <c r="E509" s="2" t="s">
        <v>726</v>
      </c>
      <c r="F509" s="4" t="s">
        <v>1014</v>
      </c>
    </row>
    <row r="510" spans="1:6" x14ac:dyDescent="0.2">
      <c r="A510" s="3">
        <v>90051837</v>
      </c>
      <c r="B510" s="2">
        <v>2019</v>
      </c>
      <c r="C510" s="2">
        <v>68.888333333333307</v>
      </c>
      <c r="D510" s="2" t="s">
        <v>483</v>
      </c>
      <c r="E510" s="2" t="s">
        <v>691</v>
      </c>
      <c r="F510" s="4" t="s">
        <v>1014</v>
      </c>
    </row>
    <row r="511" spans="1:6" x14ac:dyDescent="0.2">
      <c r="A511" s="3">
        <v>74839267</v>
      </c>
      <c r="B511" s="2">
        <v>2019</v>
      </c>
      <c r="C511" s="2">
        <v>68.8333333333333</v>
      </c>
      <c r="D511" s="2" t="s">
        <v>106</v>
      </c>
      <c r="E511" s="2" t="s">
        <v>724</v>
      </c>
      <c r="F511" s="4" t="s">
        <v>1014</v>
      </c>
    </row>
    <row r="512" spans="1:6" x14ac:dyDescent="0.2">
      <c r="A512" s="3">
        <v>78248065</v>
      </c>
      <c r="B512" s="2">
        <v>2019</v>
      </c>
      <c r="C512" s="2">
        <v>68.75</v>
      </c>
      <c r="D512" s="2" t="s">
        <v>53</v>
      </c>
      <c r="E512" s="2" t="s">
        <v>710</v>
      </c>
      <c r="F512" s="4" t="s">
        <v>1014</v>
      </c>
    </row>
    <row r="513" spans="1:6" x14ac:dyDescent="0.2">
      <c r="A513" s="3">
        <v>52884379</v>
      </c>
      <c r="B513" s="2">
        <v>2019</v>
      </c>
      <c r="C513" s="2">
        <v>68.728333333333296</v>
      </c>
      <c r="D513" s="2" t="s">
        <v>27</v>
      </c>
      <c r="E513" s="2" t="s">
        <v>696</v>
      </c>
      <c r="F513" s="4" t="s">
        <v>1014</v>
      </c>
    </row>
    <row r="514" spans="1:6" x14ac:dyDescent="0.2">
      <c r="A514" s="3">
        <v>74128752</v>
      </c>
      <c r="B514" s="2">
        <v>2019</v>
      </c>
      <c r="C514" s="2">
        <v>68.25</v>
      </c>
      <c r="D514" s="2" t="s">
        <v>32</v>
      </c>
      <c r="E514" s="2" t="s">
        <v>699</v>
      </c>
      <c r="F514" s="4" t="s">
        <v>1014</v>
      </c>
    </row>
    <row r="515" spans="1:6" x14ac:dyDescent="0.2">
      <c r="A515" s="3">
        <v>12318549</v>
      </c>
      <c r="B515" s="2">
        <v>2019</v>
      </c>
      <c r="C515" s="2">
        <v>68.136884265079701</v>
      </c>
      <c r="D515" s="2" t="s">
        <v>29</v>
      </c>
      <c r="E515" s="2" t="s">
        <v>698</v>
      </c>
      <c r="F515" s="4" t="s">
        <v>1019</v>
      </c>
    </row>
    <row r="516" spans="1:6" x14ac:dyDescent="0.2">
      <c r="A516" s="3">
        <v>39393016</v>
      </c>
      <c r="B516" s="2">
        <v>2019</v>
      </c>
      <c r="C516" s="2">
        <v>68.125</v>
      </c>
      <c r="D516" s="2" t="s">
        <v>484</v>
      </c>
      <c r="E516" s="2" t="s">
        <v>687</v>
      </c>
      <c r="F516" s="4" t="s">
        <v>1014</v>
      </c>
    </row>
    <row r="517" spans="1:6" x14ac:dyDescent="0.2">
      <c r="A517" s="3">
        <v>54923195</v>
      </c>
      <c r="B517" s="2">
        <v>2019</v>
      </c>
      <c r="C517" s="2">
        <v>67.997500000000002</v>
      </c>
      <c r="D517" s="2" t="s">
        <v>138</v>
      </c>
      <c r="E517" s="2" t="s">
        <v>739</v>
      </c>
      <c r="F517" s="4" t="s">
        <v>1014</v>
      </c>
    </row>
    <row r="518" spans="1:6" x14ac:dyDescent="0.2">
      <c r="A518" s="3">
        <v>61030678</v>
      </c>
      <c r="B518" s="2">
        <v>2019</v>
      </c>
      <c r="C518" s="2">
        <v>67.896551724137893</v>
      </c>
      <c r="D518" s="2" t="s">
        <v>71</v>
      </c>
      <c r="E518" s="2" t="s">
        <v>714</v>
      </c>
      <c r="F518" s="4" t="s">
        <v>1014</v>
      </c>
    </row>
    <row r="519" spans="1:6" x14ac:dyDescent="0.2">
      <c r="A519" s="3">
        <v>14313197</v>
      </c>
      <c r="B519" s="2">
        <v>2019</v>
      </c>
      <c r="C519" s="2">
        <v>67.885849056603803</v>
      </c>
      <c r="D519" s="2" t="s">
        <v>74</v>
      </c>
      <c r="E519" s="2" t="s">
        <v>703</v>
      </c>
      <c r="F519" s="4" t="s">
        <v>1014</v>
      </c>
    </row>
    <row r="520" spans="1:6" x14ac:dyDescent="0.2">
      <c r="A520" s="3">
        <v>51713174</v>
      </c>
      <c r="B520" s="2">
        <v>2019</v>
      </c>
      <c r="C520" s="2">
        <v>67.855714285714299</v>
      </c>
      <c r="D520" s="2" t="s">
        <v>31</v>
      </c>
      <c r="E520" s="2" t="s">
        <v>699</v>
      </c>
      <c r="F520" s="4" t="s">
        <v>1014</v>
      </c>
    </row>
    <row r="521" spans="1:6" x14ac:dyDescent="0.2">
      <c r="A521" s="3">
        <v>46681088</v>
      </c>
      <c r="B521" s="2">
        <v>2019</v>
      </c>
      <c r="C521" s="2">
        <v>67.8359337597131</v>
      </c>
      <c r="D521" s="2" t="s">
        <v>122</v>
      </c>
      <c r="E521" s="2" t="s">
        <v>734</v>
      </c>
      <c r="F521" s="4" t="s">
        <v>1029</v>
      </c>
    </row>
    <row r="522" spans="1:6" x14ac:dyDescent="0.2">
      <c r="A522" s="3">
        <v>37352454</v>
      </c>
      <c r="B522" s="2">
        <v>2019</v>
      </c>
      <c r="C522" s="2">
        <v>67.702903225806494</v>
      </c>
      <c r="D522" s="2" t="s">
        <v>63</v>
      </c>
      <c r="E522" s="2" t="s">
        <v>710</v>
      </c>
      <c r="F522" s="4" t="s">
        <v>1014</v>
      </c>
    </row>
    <row r="523" spans="1:6" x14ac:dyDescent="0.2">
      <c r="A523" s="3">
        <v>29142387</v>
      </c>
      <c r="B523" s="2">
        <v>2019</v>
      </c>
      <c r="C523" s="2">
        <v>67.5</v>
      </c>
      <c r="D523" s="2" t="s">
        <v>24</v>
      </c>
      <c r="E523" s="2" t="s">
        <v>694</v>
      </c>
      <c r="F523" s="4" t="s">
        <v>1014</v>
      </c>
    </row>
    <row r="524" spans="1:6" x14ac:dyDescent="0.2">
      <c r="A524" s="3">
        <v>40551497</v>
      </c>
      <c r="B524" s="2">
        <v>2019</v>
      </c>
      <c r="C524" s="2">
        <v>67.5</v>
      </c>
      <c r="D524" s="2" t="s">
        <v>485</v>
      </c>
      <c r="E524" s="2" t="s">
        <v>679</v>
      </c>
      <c r="F524" s="4" t="s">
        <v>1014</v>
      </c>
    </row>
    <row r="525" spans="1:6" x14ac:dyDescent="0.2">
      <c r="A525" s="3">
        <v>32835764</v>
      </c>
      <c r="B525" s="2">
        <v>2019</v>
      </c>
      <c r="C525" s="2">
        <v>67.366666666666703</v>
      </c>
      <c r="D525" s="2" t="s">
        <v>42</v>
      </c>
      <c r="E525" s="2" t="s">
        <v>679</v>
      </c>
      <c r="F525" s="4" t="s">
        <v>1014</v>
      </c>
    </row>
    <row r="526" spans="1:6" x14ac:dyDescent="0.2">
      <c r="A526" s="3">
        <v>37955082</v>
      </c>
      <c r="B526" s="2">
        <v>2019</v>
      </c>
      <c r="C526" s="2">
        <v>66.654536978562604</v>
      </c>
      <c r="D526" s="2" t="s">
        <v>158</v>
      </c>
      <c r="E526" s="2" t="s">
        <v>749</v>
      </c>
      <c r="F526" s="4" t="s">
        <v>1030</v>
      </c>
    </row>
    <row r="527" spans="1:6" x14ac:dyDescent="0.2">
      <c r="A527" s="3">
        <v>98451032</v>
      </c>
      <c r="B527" s="2">
        <v>2019</v>
      </c>
      <c r="C527" s="2">
        <v>66.531000000000006</v>
      </c>
      <c r="D527" s="2" t="s">
        <v>125</v>
      </c>
      <c r="E527" s="2" t="s">
        <v>700</v>
      </c>
      <c r="F527" s="4" t="s">
        <v>1014</v>
      </c>
    </row>
    <row r="528" spans="1:6" x14ac:dyDescent="0.2">
      <c r="A528" s="3">
        <v>78334224</v>
      </c>
      <c r="B528" s="2">
        <v>2019</v>
      </c>
      <c r="C528" s="2">
        <v>66.5</v>
      </c>
      <c r="D528" s="2" t="s">
        <v>486</v>
      </c>
      <c r="E528" s="2" t="s">
        <v>688</v>
      </c>
      <c r="F528" s="4" t="s">
        <v>1014</v>
      </c>
    </row>
    <row r="529" spans="1:6" x14ac:dyDescent="0.2">
      <c r="A529" s="3">
        <v>46536828</v>
      </c>
      <c r="B529" s="2">
        <v>2019</v>
      </c>
      <c r="C529" s="2">
        <v>66.272727272727295</v>
      </c>
      <c r="D529" s="2" t="s">
        <v>41</v>
      </c>
      <c r="E529" s="2" t="s">
        <v>704</v>
      </c>
      <c r="F529" s="4" t="s">
        <v>1014</v>
      </c>
    </row>
    <row r="530" spans="1:6" x14ac:dyDescent="0.2">
      <c r="A530" s="3">
        <v>43727045</v>
      </c>
      <c r="B530" s="2">
        <v>2019</v>
      </c>
      <c r="C530" s="2">
        <v>66.197999999999993</v>
      </c>
      <c r="D530" s="2" t="s">
        <v>487</v>
      </c>
      <c r="E530" s="2" t="s">
        <v>684</v>
      </c>
      <c r="F530" s="4" t="s">
        <v>1014</v>
      </c>
    </row>
    <row r="531" spans="1:6" x14ac:dyDescent="0.2">
      <c r="A531" s="3">
        <v>11000954</v>
      </c>
      <c r="B531" s="2">
        <v>2019</v>
      </c>
      <c r="C531" s="2">
        <v>65.998571428571395</v>
      </c>
      <c r="D531" s="2" t="s">
        <v>68</v>
      </c>
      <c r="E531" s="2" t="s">
        <v>699</v>
      </c>
      <c r="F531" s="4" t="s">
        <v>1014</v>
      </c>
    </row>
    <row r="532" spans="1:6" x14ac:dyDescent="0.2">
      <c r="A532" s="3">
        <v>32308071</v>
      </c>
      <c r="B532" s="2">
        <v>2019</v>
      </c>
      <c r="C532" s="2">
        <v>65.900000000000006</v>
      </c>
      <c r="D532" s="2" t="s">
        <v>488</v>
      </c>
      <c r="E532" s="2" t="s">
        <v>724</v>
      </c>
      <c r="F532" s="4" t="s">
        <v>1014</v>
      </c>
    </row>
    <row r="533" spans="1:6" x14ac:dyDescent="0.2">
      <c r="A533" s="3">
        <v>66011868</v>
      </c>
      <c r="B533" s="2">
        <v>2019</v>
      </c>
      <c r="C533" s="2">
        <v>65.887777777777799</v>
      </c>
      <c r="D533" s="2" t="s">
        <v>489</v>
      </c>
      <c r="E533" s="2" t="s">
        <v>679</v>
      </c>
      <c r="F533" s="4" t="s">
        <v>1014</v>
      </c>
    </row>
    <row r="534" spans="1:6" x14ac:dyDescent="0.2">
      <c r="A534" s="3">
        <v>74672282</v>
      </c>
      <c r="B534" s="2">
        <v>2019</v>
      </c>
      <c r="C534" s="2">
        <v>65.736168389838994</v>
      </c>
      <c r="D534" s="2" t="s">
        <v>56</v>
      </c>
      <c r="E534" s="2"/>
      <c r="F534" s="4" t="s">
        <v>1022</v>
      </c>
    </row>
    <row r="535" spans="1:6" x14ac:dyDescent="0.2">
      <c r="A535" s="3">
        <v>60902720</v>
      </c>
      <c r="B535" s="2">
        <v>2019</v>
      </c>
      <c r="C535" s="2">
        <v>65.674308854448995</v>
      </c>
      <c r="D535" s="2" t="s">
        <v>490</v>
      </c>
      <c r="E535" s="2" t="s">
        <v>701</v>
      </c>
      <c r="F535" s="4" t="s">
        <v>1019</v>
      </c>
    </row>
    <row r="536" spans="1:6" x14ac:dyDescent="0.2">
      <c r="A536" s="3">
        <v>80370857</v>
      </c>
      <c r="B536" s="2">
        <v>2019</v>
      </c>
      <c r="C536" s="2">
        <v>65.499782608695696</v>
      </c>
      <c r="D536" s="2" t="s">
        <v>72</v>
      </c>
      <c r="E536" s="2" t="s">
        <v>691</v>
      </c>
      <c r="F536" s="4" t="s">
        <v>1014</v>
      </c>
    </row>
    <row r="537" spans="1:6" x14ac:dyDescent="0.2">
      <c r="A537" s="3">
        <v>67623994</v>
      </c>
      <c r="B537" s="2">
        <v>2019</v>
      </c>
      <c r="C537" s="2">
        <v>65.454545454545496</v>
      </c>
      <c r="D537" s="2" t="s">
        <v>94</v>
      </c>
      <c r="E537" s="2" t="s">
        <v>722</v>
      </c>
      <c r="F537" s="4" t="s">
        <v>1014</v>
      </c>
    </row>
    <row r="538" spans="1:6" x14ac:dyDescent="0.2">
      <c r="A538" s="3">
        <v>11813012</v>
      </c>
      <c r="B538" s="2">
        <v>2019</v>
      </c>
      <c r="C538" s="2">
        <v>65.304347826086996</v>
      </c>
      <c r="D538" s="2" t="s">
        <v>44</v>
      </c>
      <c r="E538" s="2" t="s">
        <v>697</v>
      </c>
      <c r="F538" s="4" t="s">
        <v>1014</v>
      </c>
    </row>
    <row r="539" spans="1:6" x14ac:dyDescent="0.2">
      <c r="A539" s="3">
        <v>31462833</v>
      </c>
      <c r="B539" s="2">
        <v>2019</v>
      </c>
      <c r="C539" s="2">
        <v>65.27</v>
      </c>
      <c r="D539" s="2" t="s">
        <v>45</v>
      </c>
      <c r="E539" s="2" t="s">
        <v>706</v>
      </c>
      <c r="F539" s="4" t="s">
        <v>1014</v>
      </c>
    </row>
    <row r="540" spans="1:6" x14ac:dyDescent="0.2">
      <c r="A540" s="3">
        <v>44480380</v>
      </c>
      <c r="B540" s="2">
        <v>2019</v>
      </c>
      <c r="C540" s="2">
        <v>65.170525096936899</v>
      </c>
      <c r="D540" s="2" t="s">
        <v>38</v>
      </c>
      <c r="E540" s="2" t="s">
        <v>702</v>
      </c>
      <c r="F540" s="4" t="s">
        <v>1020</v>
      </c>
    </row>
    <row r="541" spans="1:6" x14ac:dyDescent="0.2">
      <c r="A541" s="3">
        <v>23197627</v>
      </c>
      <c r="B541" s="2">
        <v>2019</v>
      </c>
      <c r="C541" s="2">
        <v>65.162333333333294</v>
      </c>
      <c r="D541" s="2" t="s">
        <v>57</v>
      </c>
      <c r="E541" s="2" t="s">
        <v>688</v>
      </c>
      <c r="F541" s="4" t="s">
        <v>1014</v>
      </c>
    </row>
    <row r="542" spans="1:6" x14ac:dyDescent="0.2">
      <c r="A542" s="3">
        <v>28317516</v>
      </c>
      <c r="B542" s="2">
        <v>2019</v>
      </c>
      <c r="C542" s="2">
        <v>65</v>
      </c>
      <c r="D542" s="2" t="s">
        <v>34</v>
      </c>
      <c r="E542" s="2" t="s">
        <v>679</v>
      </c>
      <c r="F542" s="4" t="s">
        <v>1014</v>
      </c>
    </row>
    <row r="543" spans="1:6" x14ac:dyDescent="0.2">
      <c r="A543" s="3">
        <v>35067664</v>
      </c>
      <c r="B543" s="2">
        <v>2019</v>
      </c>
      <c r="C543" s="2">
        <v>64.887053968800899</v>
      </c>
      <c r="D543" s="2" t="s">
        <v>104</v>
      </c>
      <c r="E543" s="2" t="s">
        <v>725</v>
      </c>
      <c r="F543" s="4" t="s">
        <v>1020</v>
      </c>
    </row>
    <row r="544" spans="1:6" x14ac:dyDescent="0.2">
      <c r="A544" s="3">
        <v>61748556</v>
      </c>
      <c r="B544" s="2">
        <v>2019</v>
      </c>
      <c r="C544" s="2">
        <v>64.670296762568299</v>
      </c>
      <c r="D544" s="2" t="s">
        <v>142</v>
      </c>
      <c r="E544" s="2" t="s">
        <v>741</v>
      </c>
      <c r="F544" s="4" t="s">
        <v>1030</v>
      </c>
    </row>
    <row r="545" spans="1:6" x14ac:dyDescent="0.2">
      <c r="A545" s="3">
        <v>13666125</v>
      </c>
      <c r="B545" s="2">
        <v>2019</v>
      </c>
      <c r="C545" s="2">
        <v>64.529740259740294</v>
      </c>
      <c r="D545" s="2" t="s">
        <v>76</v>
      </c>
      <c r="E545" s="2" t="s">
        <v>693</v>
      </c>
      <c r="F545" s="4" t="s">
        <v>1014</v>
      </c>
    </row>
    <row r="546" spans="1:6" x14ac:dyDescent="0.2">
      <c r="A546" s="3">
        <v>66226300</v>
      </c>
      <c r="B546" s="2">
        <v>2019</v>
      </c>
      <c r="C546" s="2">
        <v>64.5</v>
      </c>
      <c r="D546" s="2" t="s">
        <v>69</v>
      </c>
      <c r="E546" s="2" t="s">
        <v>679</v>
      </c>
      <c r="F546" s="4" t="s">
        <v>1014</v>
      </c>
    </row>
    <row r="547" spans="1:6" x14ac:dyDescent="0.2">
      <c r="A547" s="3">
        <v>64401351</v>
      </c>
      <c r="B547" s="2">
        <v>2019</v>
      </c>
      <c r="C547" s="2">
        <v>64.5</v>
      </c>
      <c r="D547" s="2" t="s">
        <v>491</v>
      </c>
      <c r="E547" s="2" t="s">
        <v>714</v>
      </c>
      <c r="F547" s="4" t="s">
        <v>1014</v>
      </c>
    </row>
    <row r="548" spans="1:6" x14ac:dyDescent="0.2">
      <c r="A548" s="3">
        <v>28573498</v>
      </c>
      <c r="B548" s="2">
        <v>2019</v>
      </c>
      <c r="C548" s="2">
        <v>64.2</v>
      </c>
      <c r="D548" s="2" t="s">
        <v>492</v>
      </c>
      <c r="E548" s="2" t="s">
        <v>679</v>
      </c>
      <c r="F548" s="4" t="s">
        <v>1014</v>
      </c>
    </row>
    <row r="549" spans="1:6" x14ac:dyDescent="0.2">
      <c r="A549" s="3">
        <v>41185683</v>
      </c>
      <c r="B549" s="2">
        <v>2019</v>
      </c>
      <c r="C549" s="2">
        <v>64.1666666666667</v>
      </c>
      <c r="D549" s="2" t="s">
        <v>159</v>
      </c>
      <c r="E549" s="2" t="s">
        <v>688</v>
      </c>
      <c r="F549" s="4" t="s">
        <v>1014</v>
      </c>
    </row>
    <row r="550" spans="1:6" x14ac:dyDescent="0.2">
      <c r="A550" s="3">
        <v>53495219</v>
      </c>
      <c r="B550" s="2">
        <v>2019</v>
      </c>
      <c r="C550" s="2">
        <v>64.1666666666667</v>
      </c>
      <c r="D550" s="2" t="s">
        <v>188</v>
      </c>
      <c r="E550" s="2" t="s">
        <v>688</v>
      </c>
      <c r="F550" s="4" t="s">
        <v>1014</v>
      </c>
    </row>
    <row r="551" spans="1:6" x14ac:dyDescent="0.2">
      <c r="A551" s="3">
        <v>42829900</v>
      </c>
      <c r="B551" s="2">
        <v>2019</v>
      </c>
      <c r="C551" s="2">
        <v>64</v>
      </c>
      <c r="D551" s="2" t="s">
        <v>493</v>
      </c>
      <c r="E551" s="2" t="s">
        <v>691</v>
      </c>
      <c r="F551" s="4" t="s">
        <v>1014</v>
      </c>
    </row>
    <row r="552" spans="1:6" x14ac:dyDescent="0.2">
      <c r="A552" s="3">
        <v>26702280</v>
      </c>
      <c r="B552" s="2">
        <v>2019</v>
      </c>
      <c r="C552" s="2">
        <v>64</v>
      </c>
      <c r="D552" s="2" t="s">
        <v>253</v>
      </c>
      <c r="E552" s="2" t="s">
        <v>684</v>
      </c>
      <c r="F552" s="4" t="s">
        <v>1014</v>
      </c>
    </row>
    <row r="553" spans="1:6" x14ac:dyDescent="0.2">
      <c r="A553" s="3">
        <v>37979661</v>
      </c>
      <c r="B553" s="2">
        <v>2019</v>
      </c>
      <c r="C553" s="2">
        <v>63.932144712811599</v>
      </c>
      <c r="D553" s="2" t="s">
        <v>494</v>
      </c>
      <c r="E553" s="2" t="s">
        <v>701</v>
      </c>
      <c r="F553" s="4" t="s">
        <v>1019</v>
      </c>
    </row>
    <row r="554" spans="1:6" x14ac:dyDescent="0.2">
      <c r="A554" s="3">
        <v>29608573</v>
      </c>
      <c r="B554" s="2">
        <v>2019</v>
      </c>
      <c r="C554" s="2">
        <v>63.8</v>
      </c>
      <c r="D554" s="2" t="s">
        <v>50</v>
      </c>
      <c r="E554" s="2" t="s">
        <v>703</v>
      </c>
      <c r="F554" s="4" t="s">
        <v>1014</v>
      </c>
    </row>
    <row r="555" spans="1:6" x14ac:dyDescent="0.2">
      <c r="A555" s="3">
        <v>45603596</v>
      </c>
      <c r="B555" s="2">
        <v>2019</v>
      </c>
      <c r="C555" s="2">
        <v>63.607450980392201</v>
      </c>
      <c r="D555" s="2" t="s">
        <v>90</v>
      </c>
      <c r="E555" s="2" t="s">
        <v>679</v>
      </c>
      <c r="F555" s="4" t="s">
        <v>1014</v>
      </c>
    </row>
    <row r="556" spans="1:6" x14ac:dyDescent="0.2">
      <c r="A556" s="3">
        <v>54288361</v>
      </c>
      <c r="B556" s="2">
        <v>2019</v>
      </c>
      <c r="C556" s="2">
        <v>63.6</v>
      </c>
      <c r="D556" s="2" t="s">
        <v>115</v>
      </c>
      <c r="E556" s="2" t="s">
        <v>693</v>
      </c>
      <c r="F556" s="4" t="s">
        <v>1014</v>
      </c>
    </row>
    <row r="557" spans="1:6" x14ac:dyDescent="0.2">
      <c r="A557" s="3">
        <v>26718520</v>
      </c>
      <c r="B557" s="2">
        <v>2019</v>
      </c>
      <c r="C557" s="2">
        <v>63.5555555555556</v>
      </c>
      <c r="D557" s="2" t="s">
        <v>6</v>
      </c>
      <c r="E557" s="2" t="s">
        <v>679</v>
      </c>
      <c r="F557" s="4" t="s">
        <v>1014</v>
      </c>
    </row>
    <row r="558" spans="1:6" x14ac:dyDescent="0.2">
      <c r="A558" s="3">
        <v>29766600</v>
      </c>
      <c r="B558" s="2">
        <v>2019</v>
      </c>
      <c r="C558" s="2">
        <v>63.499285714285698</v>
      </c>
      <c r="D558" s="2" t="s">
        <v>18</v>
      </c>
      <c r="E558" s="2" t="s">
        <v>689</v>
      </c>
      <c r="F558" s="4" t="s">
        <v>1014</v>
      </c>
    </row>
    <row r="559" spans="1:6" x14ac:dyDescent="0.2">
      <c r="A559" s="3">
        <v>21006044</v>
      </c>
      <c r="B559" s="2">
        <v>2019</v>
      </c>
      <c r="C559" s="2">
        <v>63.0148484848485</v>
      </c>
      <c r="D559" s="2" t="s">
        <v>62</v>
      </c>
      <c r="E559" s="2" t="s">
        <v>679</v>
      </c>
      <c r="F559" s="4" t="s">
        <v>1014</v>
      </c>
    </row>
    <row r="560" spans="1:6" x14ac:dyDescent="0.2">
      <c r="A560" s="3">
        <v>86503905</v>
      </c>
      <c r="B560" s="2">
        <v>2019</v>
      </c>
      <c r="C560" s="2">
        <v>63.0142028985507</v>
      </c>
      <c r="D560" s="2" t="s">
        <v>73</v>
      </c>
      <c r="E560" s="2" t="s">
        <v>715</v>
      </c>
      <c r="F560" s="4" t="s">
        <v>1014</v>
      </c>
    </row>
    <row r="561" spans="1:6" x14ac:dyDescent="0.2">
      <c r="A561" s="3">
        <v>32712043</v>
      </c>
      <c r="B561" s="2">
        <v>2019</v>
      </c>
      <c r="C561" s="2">
        <v>62.85</v>
      </c>
      <c r="D561" s="2" t="s">
        <v>207</v>
      </c>
      <c r="E561" s="2" t="s">
        <v>679</v>
      </c>
      <c r="F561" s="4" t="s">
        <v>1014</v>
      </c>
    </row>
    <row r="562" spans="1:6" x14ac:dyDescent="0.2">
      <c r="A562" s="3">
        <v>29462173</v>
      </c>
      <c r="B562" s="2">
        <v>2019</v>
      </c>
      <c r="C562" s="2">
        <v>62.700000987567002</v>
      </c>
      <c r="D562" s="2" t="s">
        <v>166</v>
      </c>
      <c r="E562" s="2" t="s">
        <v>741</v>
      </c>
      <c r="F562" s="4" t="s">
        <v>1030</v>
      </c>
    </row>
    <row r="563" spans="1:6" x14ac:dyDescent="0.2">
      <c r="A563" s="3">
        <v>26416758</v>
      </c>
      <c r="B563" s="2">
        <v>2019</v>
      </c>
      <c r="C563" s="2">
        <v>62.672300872232199</v>
      </c>
      <c r="D563" s="2" t="s">
        <v>146</v>
      </c>
      <c r="E563" s="2" t="s">
        <v>745</v>
      </c>
      <c r="F563" s="4" t="s">
        <v>1030</v>
      </c>
    </row>
    <row r="564" spans="1:6" x14ac:dyDescent="0.2">
      <c r="A564" s="3">
        <v>40502602</v>
      </c>
      <c r="B564" s="2">
        <v>2019</v>
      </c>
      <c r="C564" s="2">
        <v>62.601764822834099</v>
      </c>
      <c r="D564" s="2" t="s">
        <v>35</v>
      </c>
      <c r="E564" s="2" t="s">
        <v>701</v>
      </c>
      <c r="F564" s="4" t="s">
        <v>1019</v>
      </c>
    </row>
    <row r="565" spans="1:6" x14ac:dyDescent="0.2">
      <c r="A565" s="3">
        <v>78309336</v>
      </c>
      <c r="B565" s="2">
        <v>2019</v>
      </c>
      <c r="C565" s="2">
        <v>62.548303466525098</v>
      </c>
      <c r="D565" s="2" t="s">
        <v>495</v>
      </c>
      <c r="E565" s="2" t="s">
        <v>933</v>
      </c>
      <c r="F565" s="4" t="s">
        <v>1115</v>
      </c>
    </row>
    <row r="566" spans="1:6" x14ac:dyDescent="0.2">
      <c r="A566" s="3">
        <v>75958256</v>
      </c>
      <c r="B566" s="2">
        <v>2019</v>
      </c>
      <c r="C566" s="2">
        <v>61.886111111111099</v>
      </c>
      <c r="D566" s="2" t="s">
        <v>16</v>
      </c>
      <c r="E566" s="2" t="s">
        <v>688</v>
      </c>
      <c r="F566" s="4" t="s">
        <v>1014</v>
      </c>
    </row>
    <row r="567" spans="1:6" x14ac:dyDescent="0.2">
      <c r="A567" s="3">
        <v>57420412</v>
      </c>
      <c r="B567" s="2">
        <v>2019</v>
      </c>
      <c r="C567" s="2">
        <v>61.734578313253003</v>
      </c>
      <c r="D567" s="2" t="s">
        <v>64</v>
      </c>
      <c r="E567" s="2" t="s">
        <v>697</v>
      </c>
      <c r="F567" s="4" t="s">
        <v>1014</v>
      </c>
    </row>
    <row r="568" spans="1:6" x14ac:dyDescent="0.2">
      <c r="A568" s="3">
        <v>15702279</v>
      </c>
      <c r="B568" s="2">
        <v>2019</v>
      </c>
      <c r="C568" s="2">
        <v>61.671142857142897</v>
      </c>
      <c r="D568" s="2" t="s">
        <v>54</v>
      </c>
      <c r="E568" s="2" t="s">
        <v>688</v>
      </c>
      <c r="F568" s="4" t="s">
        <v>1014</v>
      </c>
    </row>
    <row r="569" spans="1:6" x14ac:dyDescent="0.2">
      <c r="A569" s="3">
        <v>57203350</v>
      </c>
      <c r="B569" s="2">
        <v>2019</v>
      </c>
      <c r="C569" s="2">
        <v>61.661666666666697</v>
      </c>
      <c r="D569" s="2" t="s">
        <v>496</v>
      </c>
      <c r="E569" s="2" t="s">
        <v>931</v>
      </c>
      <c r="F569" s="4" t="s">
        <v>1014</v>
      </c>
    </row>
    <row r="570" spans="1:6" x14ac:dyDescent="0.2">
      <c r="A570" s="3">
        <v>99747858</v>
      </c>
      <c r="B570" s="2">
        <v>2019</v>
      </c>
      <c r="C570" s="2">
        <v>61.614615384615398</v>
      </c>
      <c r="D570" s="2" t="s">
        <v>113</v>
      </c>
      <c r="E570" s="2" t="s">
        <v>712</v>
      </c>
      <c r="F570" s="4" t="s">
        <v>1014</v>
      </c>
    </row>
    <row r="571" spans="1:6" x14ac:dyDescent="0.2">
      <c r="A571" s="3">
        <v>81655804</v>
      </c>
      <c r="B571" s="2">
        <v>2019</v>
      </c>
      <c r="C571" s="2">
        <v>61.5</v>
      </c>
      <c r="D571" s="2" t="s">
        <v>261</v>
      </c>
      <c r="E571" s="2"/>
      <c r="F571" s="4" t="s">
        <v>1062</v>
      </c>
    </row>
    <row r="572" spans="1:6" x14ac:dyDescent="0.2">
      <c r="A572" s="3">
        <v>42813896</v>
      </c>
      <c r="B572" s="2">
        <v>2019</v>
      </c>
      <c r="C572" s="2">
        <v>61.372500000000002</v>
      </c>
      <c r="D572" s="2" t="s">
        <v>74</v>
      </c>
      <c r="E572" s="2" t="s">
        <v>934</v>
      </c>
      <c r="F572" s="4" t="s">
        <v>1014</v>
      </c>
    </row>
    <row r="573" spans="1:6" x14ac:dyDescent="0.2">
      <c r="A573" s="3">
        <v>80886259</v>
      </c>
      <c r="B573" s="2">
        <v>2019</v>
      </c>
      <c r="C573" s="2">
        <v>61.357446808510602</v>
      </c>
      <c r="D573" s="2" t="s">
        <v>86</v>
      </c>
      <c r="E573" s="2" t="s">
        <v>691</v>
      </c>
      <c r="F573" s="4" t="s">
        <v>1014</v>
      </c>
    </row>
    <row r="574" spans="1:6" x14ac:dyDescent="0.2">
      <c r="A574" s="3">
        <v>87064230</v>
      </c>
      <c r="B574" s="2">
        <v>2019</v>
      </c>
      <c r="C574" s="2">
        <v>61.1666666666667</v>
      </c>
      <c r="D574" s="2" t="s">
        <v>497</v>
      </c>
      <c r="E574" s="2" t="s">
        <v>931</v>
      </c>
      <c r="F574" s="4" t="s">
        <v>1014</v>
      </c>
    </row>
    <row r="575" spans="1:6" x14ac:dyDescent="0.2">
      <c r="A575" s="3">
        <v>80511129</v>
      </c>
      <c r="B575" s="2">
        <v>2019</v>
      </c>
      <c r="C575" s="2">
        <v>61.1666666666667</v>
      </c>
      <c r="D575" s="2" t="s">
        <v>498</v>
      </c>
      <c r="E575" s="2" t="s">
        <v>705</v>
      </c>
      <c r="F575" s="4" t="s">
        <v>1014</v>
      </c>
    </row>
    <row r="576" spans="1:6" x14ac:dyDescent="0.2">
      <c r="A576" s="3">
        <v>82945499</v>
      </c>
      <c r="B576" s="2">
        <v>2019</v>
      </c>
      <c r="C576" s="2">
        <v>61.15</v>
      </c>
      <c r="D576" s="2" t="s">
        <v>82</v>
      </c>
      <c r="E576" s="2" t="s">
        <v>718</v>
      </c>
      <c r="F576" s="4" t="s">
        <v>1014</v>
      </c>
    </row>
    <row r="577" spans="1:6" x14ac:dyDescent="0.2">
      <c r="A577" s="3">
        <v>85181965</v>
      </c>
      <c r="B577" s="2">
        <v>2019</v>
      </c>
      <c r="C577" s="2">
        <v>61.144960205793602</v>
      </c>
      <c r="D577" s="2" t="s">
        <v>84</v>
      </c>
      <c r="E577" s="2" t="s">
        <v>720</v>
      </c>
      <c r="F577" s="4" t="s">
        <v>1024</v>
      </c>
    </row>
    <row r="578" spans="1:6" x14ac:dyDescent="0.2">
      <c r="A578" s="3">
        <v>74364725</v>
      </c>
      <c r="B578" s="2">
        <v>2019</v>
      </c>
      <c r="C578" s="2">
        <v>61.047619047619101</v>
      </c>
      <c r="D578" s="2" t="s">
        <v>120</v>
      </c>
      <c r="E578" s="2" t="s">
        <v>679</v>
      </c>
      <c r="F578" s="4" t="s">
        <v>1014</v>
      </c>
    </row>
    <row r="579" spans="1:6" x14ac:dyDescent="0.2">
      <c r="A579" s="3">
        <v>56775168</v>
      </c>
      <c r="B579" s="2">
        <v>2019</v>
      </c>
      <c r="C579" s="2">
        <v>61</v>
      </c>
      <c r="D579" s="2" t="s">
        <v>9</v>
      </c>
      <c r="E579" s="2" t="s">
        <v>679</v>
      </c>
      <c r="F579" s="4" t="s">
        <v>1014</v>
      </c>
    </row>
    <row r="580" spans="1:6" x14ac:dyDescent="0.2">
      <c r="A580" s="3">
        <v>13328763</v>
      </c>
      <c r="B580" s="2">
        <v>2019</v>
      </c>
      <c r="C580" s="2">
        <v>61</v>
      </c>
      <c r="D580" s="2" t="s">
        <v>99</v>
      </c>
      <c r="E580" s="2" t="s">
        <v>692</v>
      </c>
      <c r="F580" s="4" t="s">
        <v>1014</v>
      </c>
    </row>
    <row r="581" spans="1:6" x14ac:dyDescent="0.2">
      <c r="A581" s="3">
        <v>12000983</v>
      </c>
      <c r="B581" s="2">
        <v>2019</v>
      </c>
      <c r="C581" s="2">
        <v>60.999499999999998</v>
      </c>
      <c r="D581" s="2" t="s">
        <v>122</v>
      </c>
      <c r="E581" s="2" t="s">
        <v>679</v>
      </c>
      <c r="F581" s="4" t="s">
        <v>1014</v>
      </c>
    </row>
    <row r="582" spans="1:6" x14ac:dyDescent="0.2">
      <c r="A582" s="3">
        <v>53022365</v>
      </c>
      <c r="B582" s="2">
        <v>2019</v>
      </c>
      <c r="C582" s="2">
        <v>60.920121334681497</v>
      </c>
      <c r="D582" s="2" t="s">
        <v>499</v>
      </c>
      <c r="E582" s="2" t="s">
        <v>772</v>
      </c>
      <c r="F582" s="4" t="s">
        <v>1048</v>
      </c>
    </row>
    <row r="583" spans="1:6" x14ac:dyDescent="0.2">
      <c r="A583" s="3">
        <v>17828163</v>
      </c>
      <c r="B583" s="2">
        <v>2019</v>
      </c>
      <c r="C583" s="2">
        <v>60.9</v>
      </c>
      <c r="D583" s="2" t="s">
        <v>79</v>
      </c>
      <c r="E583" s="2" t="s">
        <v>717</v>
      </c>
      <c r="F583" s="4" t="s">
        <v>1014</v>
      </c>
    </row>
    <row r="584" spans="1:6" x14ac:dyDescent="0.2">
      <c r="A584" s="3">
        <v>14890626</v>
      </c>
      <c r="B584" s="2">
        <v>2019</v>
      </c>
      <c r="C584" s="2">
        <v>60.844999999999999</v>
      </c>
      <c r="D584" s="2" t="s">
        <v>121</v>
      </c>
      <c r="E584" s="2" t="s">
        <v>709</v>
      </c>
      <c r="F584" s="4" t="s">
        <v>1014</v>
      </c>
    </row>
    <row r="585" spans="1:6" x14ac:dyDescent="0.2">
      <c r="A585" s="3">
        <v>30114012</v>
      </c>
      <c r="B585" s="2">
        <v>2019</v>
      </c>
      <c r="C585" s="2">
        <v>60.8333333333333</v>
      </c>
      <c r="D585" s="2" t="s">
        <v>39</v>
      </c>
      <c r="E585" s="2" t="s">
        <v>703</v>
      </c>
      <c r="F585" s="4" t="s">
        <v>1014</v>
      </c>
    </row>
    <row r="586" spans="1:6" x14ac:dyDescent="0.2">
      <c r="A586" s="3">
        <v>19806621</v>
      </c>
      <c r="B586" s="2">
        <v>2019</v>
      </c>
      <c r="C586" s="2">
        <v>60.8333333333333</v>
      </c>
      <c r="D586" s="2" t="s">
        <v>23</v>
      </c>
      <c r="E586" s="2" t="s">
        <v>693</v>
      </c>
      <c r="F586" s="4" t="s">
        <v>1014</v>
      </c>
    </row>
    <row r="587" spans="1:6" x14ac:dyDescent="0.2">
      <c r="A587" s="3">
        <v>31508174</v>
      </c>
      <c r="B587" s="2">
        <v>2019</v>
      </c>
      <c r="C587" s="2">
        <v>60.8333333333333</v>
      </c>
      <c r="D587" s="2" t="s">
        <v>185</v>
      </c>
      <c r="E587" s="2" t="s">
        <v>706</v>
      </c>
      <c r="F587" s="4" t="s">
        <v>1014</v>
      </c>
    </row>
    <row r="588" spans="1:6" x14ac:dyDescent="0.2">
      <c r="A588" s="3">
        <v>48454100</v>
      </c>
      <c r="B588" s="2">
        <v>2019</v>
      </c>
      <c r="C588" s="2">
        <v>60.788181818181798</v>
      </c>
      <c r="D588" s="2" t="s">
        <v>102</v>
      </c>
      <c r="E588" s="2" t="s">
        <v>724</v>
      </c>
      <c r="F588" s="4" t="s">
        <v>1014</v>
      </c>
    </row>
    <row r="589" spans="1:6" x14ac:dyDescent="0.2">
      <c r="A589" s="3">
        <v>12854252</v>
      </c>
      <c r="B589" s="2">
        <v>2019</v>
      </c>
      <c r="C589" s="2">
        <v>60.626249999999999</v>
      </c>
      <c r="D589" s="2" t="s">
        <v>52</v>
      </c>
      <c r="E589" s="2" t="s">
        <v>679</v>
      </c>
      <c r="F589" s="4" t="s">
        <v>1014</v>
      </c>
    </row>
    <row r="590" spans="1:6" x14ac:dyDescent="0.2">
      <c r="A590" s="3">
        <v>96713080</v>
      </c>
      <c r="B590" s="2">
        <v>2019</v>
      </c>
      <c r="C590" s="2">
        <v>60.606194987867703</v>
      </c>
      <c r="D590" s="2" t="s">
        <v>500</v>
      </c>
      <c r="E590" s="2" t="s">
        <v>732</v>
      </c>
      <c r="F590" s="4" t="s">
        <v>1019</v>
      </c>
    </row>
    <row r="591" spans="1:6" x14ac:dyDescent="0.2">
      <c r="A591" s="3">
        <v>85420678</v>
      </c>
      <c r="B591" s="2">
        <v>2019</v>
      </c>
      <c r="C591" s="2">
        <v>60.606194987867703</v>
      </c>
      <c r="D591" s="2" t="s">
        <v>100</v>
      </c>
      <c r="E591" s="2" t="s">
        <v>701</v>
      </c>
      <c r="F591" s="4" t="s">
        <v>1019</v>
      </c>
    </row>
    <row r="592" spans="1:6" x14ac:dyDescent="0.2">
      <c r="A592" s="3">
        <v>47828127</v>
      </c>
      <c r="B592" s="2">
        <v>2019</v>
      </c>
      <c r="C592" s="2">
        <v>60.565384615384602</v>
      </c>
      <c r="D592" s="2" t="s">
        <v>87</v>
      </c>
      <c r="E592" s="2" t="s">
        <v>691</v>
      </c>
      <c r="F592" s="4" t="s">
        <v>1014</v>
      </c>
    </row>
    <row r="593" spans="1:6" x14ac:dyDescent="0.2">
      <c r="A593" s="3">
        <v>33624009</v>
      </c>
      <c r="B593" s="2">
        <v>2019</v>
      </c>
      <c r="C593" s="2">
        <v>60.3960794338157</v>
      </c>
      <c r="D593" s="2" t="s">
        <v>134</v>
      </c>
      <c r="E593" s="2" t="s">
        <v>737</v>
      </c>
      <c r="F593" s="4" t="s">
        <v>1019</v>
      </c>
    </row>
    <row r="594" spans="1:6" x14ac:dyDescent="0.2">
      <c r="A594" s="3">
        <v>55188836</v>
      </c>
      <c r="B594" s="2">
        <v>2019</v>
      </c>
      <c r="C594" s="2">
        <v>60.281007134529702</v>
      </c>
      <c r="D594" s="2" t="s">
        <v>127</v>
      </c>
      <c r="E594" s="2"/>
      <c r="F594" s="4" t="s">
        <v>1026</v>
      </c>
    </row>
    <row r="595" spans="1:6" x14ac:dyDescent="0.2">
      <c r="A595" s="3">
        <v>46030946</v>
      </c>
      <c r="B595" s="2">
        <v>2019</v>
      </c>
      <c r="C595" s="2">
        <v>60</v>
      </c>
      <c r="D595" s="2" t="s">
        <v>501</v>
      </c>
      <c r="E595" s="2" t="s">
        <v>721</v>
      </c>
      <c r="F595" s="4" t="s">
        <v>1014</v>
      </c>
    </row>
    <row r="596" spans="1:6" x14ac:dyDescent="0.2">
      <c r="A596" s="3">
        <v>93463864</v>
      </c>
      <c r="B596" s="2">
        <v>2019</v>
      </c>
      <c r="C596" s="2">
        <v>60</v>
      </c>
      <c r="D596" s="2" t="s">
        <v>124</v>
      </c>
      <c r="E596" s="2" t="s">
        <v>693</v>
      </c>
      <c r="F596" s="4" t="s">
        <v>1014</v>
      </c>
    </row>
    <row r="597" spans="1:6" x14ac:dyDescent="0.2">
      <c r="A597" s="3">
        <v>14372080</v>
      </c>
      <c r="B597" s="2">
        <v>2019</v>
      </c>
      <c r="C597" s="2">
        <v>59.916229738442901</v>
      </c>
      <c r="D597" s="2" t="s">
        <v>143</v>
      </c>
      <c r="E597" s="2" t="s">
        <v>742</v>
      </c>
      <c r="F597" s="4" t="s">
        <v>1024</v>
      </c>
    </row>
    <row r="598" spans="1:6" x14ac:dyDescent="0.2">
      <c r="A598" s="3">
        <v>46859172</v>
      </c>
      <c r="B598" s="2">
        <v>2019</v>
      </c>
      <c r="C598" s="2">
        <v>59.8888888888889</v>
      </c>
      <c r="D598" s="2" t="s">
        <v>118</v>
      </c>
      <c r="E598" s="2" t="s">
        <v>693</v>
      </c>
      <c r="F598" s="4" t="s">
        <v>1014</v>
      </c>
    </row>
    <row r="599" spans="1:6" x14ac:dyDescent="0.2">
      <c r="A599" s="3">
        <v>17822440</v>
      </c>
      <c r="B599" s="2">
        <v>2019</v>
      </c>
      <c r="C599" s="2">
        <v>59.798999999999999</v>
      </c>
      <c r="D599" s="2" t="s">
        <v>502</v>
      </c>
      <c r="E599" s="2" t="s">
        <v>935</v>
      </c>
      <c r="F599" s="4" t="s">
        <v>1014</v>
      </c>
    </row>
    <row r="600" spans="1:6" x14ac:dyDescent="0.2">
      <c r="A600" s="3">
        <v>70341200</v>
      </c>
      <c r="B600" s="2">
        <v>2019</v>
      </c>
      <c r="C600" s="2">
        <v>59.798000000000002</v>
      </c>
      <c r="D600" s="2" t="s">
        <v>61</v>
      </c>
      <c r="E600" s="2" t="s">
        <v>691</v>
      </c>
      <c r="F600" s="4" t="s">
        <v>1014</v>
      </c>
    </row>
    <row r="601" spans="1:6" x14ac:dyDescent="0.2">
      <c r="A601" s="3">
        <v>63480678</v>
      </c>
      <c r="B601" s="2">
        <v>2019</v>
      </c>
      <c r="C601" s="2">
        <v>59.7777777777778</v>
      </c>
      <c r="D601" s="2" t="s">
        <v>37</v>
      </c>
      <c r="E601" s="2" t="s">
        <v>699</v>
      </c>
      <c r="F601" s="4" t="s">
        <v>1014</v>
      </c>
    </row>
    <row r="602" spans="1:6" x14ac:dyDescent="0.2">
      <c r="A602" s="3">
        <v>34732870</v>
      </c>
      <c r="B602" s="2">
        <v>2019</v>
      </c>
      <c r="C602" s="2">
        <v>59.6207284026991</v>
      </c>
      <c r="D602" s="2" t="s">
        <v>503</v>
      </c>
      <c r="E602" s="2" t="s">
        <v>732</v>
      </c>
      <c r="F602" s="4" t="s">
        <v>1019</v>
      </c>
    </row>
    <row r="603" spans="1:6" x14ac:dyDescent="0.2">
      <c r="A603" s="3">
        <v>11235220</v>
      </c>
      <c r="B603" s="2">
        <v>2019</v>
      </c>
      <c r="C603" s="2">
        <v>59.5</v>
      </c>
      <c r="D603" s="2" t="s">
        <v>504</v>
      </c>
      <c r="E603" s="2" t="s">
        <v>714</v>
      </c>
      <c r="F603" s="4" t="s">
        <v>1014</v>
      </c>
    </row>
    <row r="604" spans="1:6" x14ac:dyDescent="0.2">
      <c r="A604" s="3">
        <v>41989990</v>
      </c>
      <c r="B604" s="2">
        <v>2019</v>
      </c>
      <c r="C604" s="2">
        <v>59.248750000000001</v>
      </c>
      <c r="D604" s="2" t="s">
        <v>103</v>
      </c>
      <c r="E604" s="2" t="s">
        <v>724</v>
      </c>
      <c r="F604" s="4" t="s">
        <v>1014</v>
      </c>
    </row>
    <row r="605" spans="1:6" x14ac:dyDescent="0.2">
      <c r="A605" s="3">
        <v>48456520</v>
      </c>
      <c r="B605" s="2">
        <v>2019</v>
      </c>
      <c r="C605" s="2">
        <v>59.1666666666667</v>
      </c>
      <c r="D605" s="2" t="s">
        <v>116</v>
      </c>
      <c r="E605" s="2" t="s">
        <v>690</v>
      </c>
      <c r="F605" s="4" t="s">
        <v>1014</v>
      </c>
    </row>
    <row r="606" spans="1:6" x14ac:dyDescent="0.2">
      <c r="A606" s="3">
        <v>64272012</v>
      </c>
      <c r="B606" s="2">
        <v>2019</v>
      </c>
      <c r="C606" s="2">
        <v>59.11</v>
      </c>
      <c r="D606" s="2" t="s">
        <v>88</v>
      </c>
      <c r="E606" s="2" t="s">
        <v>697</v>
      </c>
      <c r="F606" s="4" t="s">
        <v>1014</v>
      </c>
    </row>
    <row r="607" spans="1:6" x14ac:dyDescent="0.2">
      <c r="A607" s="3">
        <v>49722391</v>
      </c>
      <c r="B607" s="2">
        <v>2019</v>
      </c>
      <c r="C607" s="2">
        <v>58.75</v>
      </c>
      <c r="D607" s="2" t="s">
        <v>505</v>
      </c>
      <c r="E607" s="2" t="s">
        <v>739</v>
      </c>
      <c r="F607" s="4" t="s">
        <v>1014</v>
      </c>
    </row>
    <row r="608" spans="1:6" x14ac:dyDescent="0.2">
      <c r="A608" s="3">
        <v>39361239</v>
      </c>
      <c r="B608" s="2">
        <v>2019</v>
      </c>
      <c r="C608" s="2">
        <v>58.749166666666703</v>
      </c>
      <c r="D608" s="2" t="s">
        <v>28</v>
      </c>
      <c r="E608" s="2" t="s">
        <v>697</v>
      </c>
      <c r="F608" s="4" t="s">
        <v>1014</v>
      </c>
    </row>
    <row r="609" spans="1:6" x14ac:dyDescent="0.2">
      <c r="A609" s="3">
        <v>28533939</v>
      </c>
      <c r="B609" s="2">
        <v>2019</v>
      </c>
      <c r="C609" s="2">
        <v>58.571428571428598</v>
      </c>
      <c r="D609" s="2" t="s">
        <v>60</v>
      </c>
      <c r="E609" s="2" t="s">
        <v>679</v>
      </c>
      <c r="F609" s="4" t="s">
        <v>1014</v>
      </c>
    </row>
    <row r="610" spans="1:6" x14ac:dyDescent="0.2">
      <c r="A610" s="3">
        <v>33953839</v>
      </c>
      <c r="B610" s="2">
        <v>2019</v>
      </c>
      <c r="C610" s="2">
        <v>58.563853984894301</v>
      </c>
      <c r="D610" s="2" t="s">
        <v>137</v>
      </c>
      <c r="E610" s="2"/>
      <c r="F610" s="4" t="s">
        <v>1019</v>
      </c>
    </row>
    <row r="611" spans="1:6" x14ac:dyDescent="0.2">
      <c r="A611" s="3">
        <v>95500483</v>
      </c>
      <c r="B611" s="2">
        <v>2019</v>
      </c>
      <c r="C611" s="2">
        <v>58.3333333333333</v>
      </c>
      <c r="D611" s="2" t="s">
        <v>98</v>
      </c>
      <c r="E611" s="2" t="s">
        <v>712</v>
      </c>
      <c r="F611" s="4" t="s">
        <v>1014</v>
      </c>
    </row>
    <row r="612" spans="1:6" x14ac:dyDescent="0.2">
      <c r="A612" s="3">
        <v>83982931</v>
      </c>
      <c r="B612" s="2">
        <v>2019</v>
      </c>
      <c r="C612" s="2">
        <v>58.331111111111099</v>
      </c>
      <c r="D612" s="2" t="s">
        <v>59</v>
      </c>
      <c r="E612" s="2" t="s">
        <v>712</v>
      </c>
      <c r="F612" s="4" t="s">
        <v>1014</v>
      </c>
    </row>
    <row r="613" spans="1:6" x14ac:dyDescent="0.2">
      <c r="A613" s="3">
        <v>81821193</v>
      </c>
      <c r="B613" s="2">
        <v>2019</v>
      </c>
      <c r="C613" s="2">
        <v>58.3</v>
      </c>
      <c r="D613" s="2" t="s">
        <v>83</v>
      </c>
      <c r="E613" s="2" t="s">
        <v>719</v>
      </c>
      <c r="F613" s="4" t="s">
        <v>1014</v>
      </c>
    </row>
    <row r="614" spans="1:6" x14ac:dyDescent="0.2">
      <c r="A614" s="3">
        <v>29903397</v>
      </c>
      <c r="B614" s="2">
        <v>2019</v>
      </c>
      <c r="C614" s="2">
        <v>58.168274986162302</v>
      </c>
      <c r="D614" s="2" t="s">
        <v>114</v>
      </c>
      <c r="E614" s="2"/>
      <c r="F614" s="4" t="s">
        <v>1027</v>
      </c>
    </row>
    <row r="615" spans="1:6" x14ac:dyDescent="0.2">
      <c r="A615" s="3">
        <v>76252639</v>
      </c>
      <c r="B615" s="2">
        <v>2019</v>
      </c>
      <c r="C615" s="2">
        <v>58.1666666666667</v>
      </c>
      <c r="D615" s="2" t="s">
        <v>67</v>
      </c>
      <c r="E615" s="2" t="s">
        <v>692</v>
      </c>
      <c r="F615" s="4" t="s">
        <v>1014</v>
      </c>
    </row>
    <row r="616" spans="1:6" x14ac:dyDescent="0.2">
      <c r="A616" s="3">
        <v>58843872</v>
      </c>
      <c r="B616" s="2">
        <v>2019</v>
      </c>
      <c r="C616" s="2">
        <v>58.083934352493202</v>
      </c>
      <c r="D616" s="2" t="s">
        <v>506</v>
      </c>
      <c r="E616" s="2" t="s">
        <v>936</v>
      </c>
      <c r="F616" s="4" t="s">
        <v>1038</v>
      </c>
    </row>
    <row r="617" spans="1:6" x14ac:dyDescent="0.2">
      <c r="A617" s="3">
        <v>64608415</v>
      </c>
      <c r="B617" s="2">
        <v>2019</v>
      </c>
      <c r="C617" s="2">
        <v>58</v>
      </c>
      <c r="D617" s="2" t="s">
        <v>135</v>
      </c>
      <c r="E617" s="2" t="s">
        <v>688</v>
      </c>
      <c r="F617" s="4" t="s">
        <v>1014</v>
      </c>
    </row>
    <row r="618" spans="1:6" x14ac:dyDescent="0.2">
      <c r="A618" s="3">
        <v>99488200</v>
      </c>
      <c r="B618" s="2">
        <v>2019</v>
      </c>
      <c r="C618" s="2">
        <v>57.915833333333303</v>
      </c>
      <c r="D618" s="2" t="s">
        <v>30</v>
      </c>
      <c r="E618" s="2" t="s">
        <v>691</v>
      </c>
      <c r="F618" s="4" t="s">
        <v>1014</v>
      </c>
    </row>
    <row r="619" spans="1:6" x14ac:dyDescent="0.2">
      <c r="A619" s="3">
        <v>42045737</v>
      </c>
      <c r="B619" s="2">
        <v>2019</v>
      </c>
      <c r="C619" s="2">
        <v>57.799666666666702</v>
      </c>
      <c r="D619" s="2" t="s">
        <v>89</v>
      </c>
      <c r="E619" s="2" t="s">
        <v>688</v>
      </c>
      <c r="F619" s="4" t="s">
        <v>1014</v>
      </c>
    </row>
    <row r="620" spans="1:6" x14ac:dyDescent="0.2">
      <c r="A620" s="3">
        <v>17413325</v>
      </c>
      <c r="B620" s="2">
        <v>2019</v>
      </c>
      <c r="C620" s="2">
        <v>57.729697928456702</v>
      </c>
      <c r="D620" s="2" t="s">
        <v>117</v>
      </c>
      <c r="E620" s="2" t="s">
        <v>730</v>
      </c>
      <c r="F620" s="4" t="s">
        <v>1019</v>
      </c>
    </row>
    <row r="621" spans="1:6" x14ac:dyDescent="0.2">
      <c r="A621" s="3">
        <v>17413325</v>
      </c>
      <c r="B621" s="2">
        <v>2019</v>
      </c>
      <c r="C621" s="2">
        <v>57.729697928456702</v>
      </c>
      <c r="D621" s="2" t="s">
        <v>117</v>
      </c>
      <c r="E621" s="2" t="s">
        <v>701</v>
      </c>
      <c r="F621" s="4" t="s">
        <v>1019</v>
      </c>
    </row>
    <row r="622" spans="1:6" x14ac:dyDescent="0.2">
      <c r="A622" s="3">
        <v>78798288</v>
      </c>
      <c r="B622" s="2">
        <v>2019</v>
      </c>
      <c r="C622" s="2">
        <v>57.727272727272698</v>
      </c>
      <c r="D622" s="2" t="s">
        <v>49</v>
      </c>
      <c r="E622" s="2" t="s">
        <v>708</v>
      </c>
      <c r="F622" s="4" t="s">
        <v>1014</v>
      </c>
    </row>
    <row r="623" spans="1:6" x14ac:dyDescent="0.2">
      <c r="A623" s="3">
        <v>74837110</v>
      </c>
      <c r="B623" s="2">
        <v>2019</v>
      </c>
      <c r="C623" s="2">
        <v>57.2802452629237</v>
      </c>
      <c r="D623" s="2" t="s">
        <v>131</v>
      </c>
      <c r="E623" s="2" t="s">
        <v>701</v>
      </c>
      <c r="F623" s="4" t="s">
        <v>1019</v>
      </c>
    </row>
    <row r="624" spans="1:6" x14ac:dyDescent="0.2">
      <c r="A624" s="3">
        <v>82530593</v>
      </c>
      <c r="B624" s="2">
        <v>2019</v>
      </c>
      <c r="C624" s="2">
        <v>57.25</v>
      </c>
      <c r="D624" s="2" t="s">
        <v>507</v>
      </c>
      <c r="E624" s="2" t="s">
        <v>688</v>
      </c>
      <c r="F624" s="4" t="s">
        <v>1014</v>
      </c>
    </row>
    <row r="625" spans="1:6" x14ac:dyDescent="0.2">
      <c r="A625" s="3">
        <v>59491730</v>
      </c>
      <c r="B625" s="2">
        <v>2019</v>
      </c>
      <c r="C625" s="2">
        <v>57.098229781325898</v>
      </c>
      <c r="D625" s="2" t="s">
        <v>508</v>
      </c>
      <c r="E625" s="2" t="s">
        <v>937</v>
      </c>
      <c r="F625" s="4" t="s">
        <v>1028</v>
      </c>
    </row>
    <row r="626" spans="1:6" x14ac:dyDescent="0.2">
      <c r="A626" s="3">
        <v>92301424</v>
      </c>
      <c r="B626" s="2">
        <v>2019</v>
      </c>
      <c r="C626" s="2">
        <v>57.0833333333333</v>
      </c>
      <c r="D626" s="2" t="s">
        <v>78</v>
      </c>
      <c r="E626" s="2" t="s">
        <v>716</v>
      </c>
      <c r="F626" s="4" t="s">
        <v>1014</v>
      </c>
    </row>
    <row r="627" spans="1:6" x14ac:dyDescent="0.2">
      <c r="A627" s="3">
        <v>19376025</v>
      </c>
      <c r="B627" s="2">
        <v>2019</v>
      </c>
      <c r="C627" s="2">
        <v>57.018788659546203</v>
      </c>
      <c r="D627" s="2" t="s">
        <v>509</v>
      </c>
      <c r="E627" s="2" t="s">
        <v>736</v>
      </c>
      <c r="F627" s="4" t="s">
        <v>1019</v>
      </c>
    </row>
    <row r="628" spans="1:6" x14ac:dyDescent="0.2">
      <c r="A628" s="3">
        <v>59307088</v>
      </c>
      <c r="B628" s="2">
        <v>2019</v>
      </c>
      <c r="C628" s="2">
        <v>56.768181818181802</v>
      </c>
      <c r="D628" s="2" t="s">
        <v>140</v>
      </c>
      <c r="E628" s="2" t="s">
        <v>688</v>
      </c>
      <c r="F628" s="4" t="s">
        <v>1014</v>
      </c>
    </row>
    <row r="629" spans="1:6" x14ac:dyDescent="0.2">
      <c r="A629" s="3">
        <v>40022165</v>
      </c>
      <c r="B629" s="2">
        <v>2019</v>
      </c>
      <c r="C629" s="2">
        <v>56.638832299805202</v>
      </c>
      <c r="D629" s="2" t="s">
        <v>510</v>
      </c>
      <c r="E629" s="2" t="s">
        <v>938</v>
      </c>
      <c r="F629" s="4" t="s">
        <v>1032</v>
      </c>
    </row>
    <row r="630" spans="1:6" x14ac:dyDescent="0.2">
      <c r="A630" s="3">
        <v>81180217</v>
      </c>
      <c r="B630" s="2">
        <v>2019</v>
      </c>
      <c r="C630" s="2">
        <v>56.617993755313698</v>
      </c>
      <c r="D630" s="2" t="s">
        <v>177</v>
      </c>
      <c r="E630" s="2" t="s">
        <v>759</v>
      </c>
      <c r="F630" s="4" t="s">
        <v>1042</v>
      </c>
    </row>
    <row r="631" spans="1:6" x14ac:dyDescent="0.2">
      <c r="A631" s="3">
        <v>50545700</v>
      </c>
      <c r="B631" s="2">
        <v>2019</v>
      </c>
      <c r="C631" s="2">
        <v>56.5555555555556</v>
      </c>
      <c r="D631" s="2" t="s">
        <v>511</v>
      </c>
      <c r="E631" s="2" t="s">
        <v>935</v>
      </c>
      <c r="F631" s="4" t="s">
        <v>1014</v>
      </c>
    </row>
    <row r="632" spans="1:6" x14ac:dyDescent="0.2">
      <c r="A632" s="3">
        <v>74564803</v>
      </c>
      <c r="B632" s="2">
        <v>2019</v>
      </c>
      <c r="C632" s="2">
        <v>56.5</v>
      </c>
      <c r="D632" s="2" t="s">
        <v>85</v>
      </c>
      <c r="E632" s="2" t="s">
        <v>721</v>
      </c>
      <c r="F632" s="4" t="s">
        <v>1014</v>
      </c>
    </row>
    <row r="633" spans="1:6" x14ac:dyDescent="0.2">
      <c r="A633" s="3">
        <v>33733753</v>
      </c>
      <c r="B633" s="2">
        <v>2019</v>
      </c>
      <c r="C633" s="2">
        <v>56.408181818181802</v>
      </c>
      <c r="D633" s="2" t="s">
        <v>101</v>
      </c>
      <c r="E633" s="2" t="s">
        <v>712</v>
      </c>
      <c r="F633" s="4" t="s">
        <v>1014</v>
      </c>
    </row>
    <row r="634" spans="1:6" x14ac:dyDescent="0.2">
      <c r="A634" s="3">
        <v>51776714</v>
      </c>
      <c r="B634" s="2">
        <v>2019</v>
      </c>
      <c r="C634" s="2">
        <v>56.298539010777503</v>
      </c>
      <c r="D634" s="2" t="s">
        <v>96</v>
      </c>
      <c r="E634" s="2"/>
      <c r="F634" s="4" t="s">
        <v>1019</v>
      </c>
    </row>
    <row r="635" spans="1:6" x14ac:dyDescent="0.2">
      <c r="A635" s="3">
        <v>77131464</v>
      </c>
      <c r="B635" s="2">
        <v>2019</v>
      </c>
      <c r="C635" s="2">
        <v>56.285476190476203</v>
      </c>
      <c r="D635" s="2" t="s">
        <v>93</v>
      </c>
      <c r="E635" s="2" t="s">
        <v>706</v>
      </c>
      <c r="F635" s="4" t="s">
        <v>1014</v>
      </c>
    </row>
    <row r="636" spans="1:6" x14ac:dyDescent="0.2">
      <c r="A636" s="3">
        <v>54426056</v>
      </c>
      <c r="B636" s="2">
        <v>2019</v>
      </c>
      <c r="C636" s="2">
        <v>56.149422356442798</v>
      </c>
      <c r="D636" s="2" t="s">
        <v>512</v>
      </c>
      <c r="E636" s="2" t="s">
        <v>732</v>
      </c>
      <c r="F636" s="4" t="s">
        <v>1019</v>
      </c>
    </row>
    <row r="637" spans="1:6" x14ac:dyDescent="0.2">
      <c r="A637" s="3">
        <v>99506449</v>
      </c>
      <c r="B637" s="2">
        <v>2019</v>
      </c>
      <c r="C637" s="2">
        <v>55.8333333333333</v>
      </c>
      <c r="D637" s="2" t="s">
        <v>513</v>
      </c>
      <c r="E637" s="2" t="s">
        <v>931</v>
      </c>
      <c r="F637" s="4" t="s">
        <v>1014</v>
      </c>
    </row>
    <row r="638" spans="1:6" x14ac:dyDescent="0.2">
      <c r="A638" s="3">
        <v>63983330</v>
      </c>
      <c r="B638" s="2">
        <v>2019</v>
      </c>
      <c r="C638" s="2">
        <v>55.802045385170899</v>
      </c>
      <c r="D638" s="2" t="s">
        <v>514</v>
      </c>
      <c r="E638" s="2" t="s">
        <v>732</v>
      </c>
      <c r="F638" s="4" t="s">
        <v>1019</v>
      </c>
    </row>
    <row r="639" spans="1:6" x14ac:dyDescent="0.2">
      <c r="A639" s="3">
        <v>91036158</v>
      </c>
      <c r="B639" s="2">
        <v>2019</v>
      </c>
      <c r="C639" s="2">
        <v>55.636987131299897</v>
      </c>
      <c r="D639" s="2" t="s">
        <v>156</v>
      </c>
      <c r="E639" s="2" t="s">
        <v>748</v>
      </c>
      <c r="F639" s="4" t="s">
        <v>1035</v>
      </c>
    </row>
    <row r="640" spans="1:6" x14ac:dyDescent="0.2">
      <c r="A640" s="3">
        <v>59396526</v>
      </c>
      <c r="B640" s="2">
        <v>2019</v>
      </c>
      <c r="C640" s="2">
        <v>55.432495415732603</v>
      </c>
      <c r="D640" s="2" t="s">
        <v>209</v>
      </c>
      <c r="E640" s="2" t="s">
        <v>732</v>
      </c>
      <c r="F640" s="4" t="s">
        <v>1019</v>
      </c>
    </row>
    <row r="641" spans="1:6" x14ac:dyDescent="0.2">
      <c r="A641" s="3">
        <v>58769356</v>
      </c>
      <c r="B641" s="2">
        <v>2019</v>
      </c>
      <c r="C641" s="2">
        <v>55.349346672609002</v>
      </c>
      <c r="D641" s="2" t="s">
        <v>174</v>
      </c>
      <c r="E641" s="2" t="s">
        <v>737</v>
      </c>
      <c r="F641" s="4" t="s">
        <v>1019</v>
      </c>
    </row>
    <row r="642" spans="1:6" x14ac:dyDescent="0.2">
      <c r="A642" s="3">
        <v>28822940</v>
      </c>
      <c r="B642" s="2">
        <v>2019</v>
      </c>
      <c r="C642" s="2">
        <v>55.345911949685501</v>
      </c>
      <c r="D642" s="2" t="s">
        <v>203</v>
      </c>
      <c r="E642" s="2"/>
      <c r="F642" s="4" t="s">
        <v>1050</v>
      </c>
    </row>
    <row r="643" spans="1:6" x14ac:dyDescent="0.2">
      <c r="A643" s="3">
        <v>87658781</v>
      </c>
      <c r="B643" s="2">
        <v>2019</v>
      </c>
      <c r="C643" s="2">
        <v>55.165333333333301</v>
      </c>
      <c r="D643" s="2" t="s">
        <v>129</v>
      </c>
      <c r="E643" s="2" t="s">
        <v>724</v>
      </c>
      <c r="F643" s="4" t="s">
        <v>1014</v>
      </c>
    </row>
    <row r="644" spans="1:6" x14ac:dyDescent="0.2">
      <c r="A644" s="3">
        <v>19628710</v>
      </c>
      <c r="B644" s="2">
        <v>2019</v>
      </c>
      <c r="C644" s="2">
        <v>55.133499999999998</v>
      </c>
      <c r="D644" s="2" t="s">
        <v>130</v>
      </c>
      <c r="E644" s="2" t="s">
        <v>717</v>
      </c>
      <c r="F644" s="4" t="s">
        <v>1014</v>
      </c>
    </row>
    <row r="645" spans="1:6" x14ac:dyDescent="0.2">
      <c r="A645" s="3">
        <v>32580145</v>
      </c>
      <c r="B645" s="2">
        <v>2019</v>
      </c>
      <c r="C645" s="2">
        <v>55.091372367020398</v>
      </c>
      <c r="D645" s="2" t="s">
        <v>123</v>
      </c>
      <c r="E645" s="2" t="s">
        <v>732</v>
      </c>
      <c r="F645" s="4" t="s">
        <v>1019</v>
      </c>
    </row>
    <row r="646" spans="1:6" x14ac:dyDescent="0.2">
      <c r="A646" s="3">
        <v>85965862</v>
      </c>
      <c r="B646" s="2">
        <v>2019</v>
      </c>
      <c r="C646" s="2">
        <v>55.013672117036002</v>
      </c>
      <c r="D646" s="2" t="s">
        <v>515</v>
      </c>
      <c r="E646" s="2" t="s">
        <v>732</v>
      </c>
      <c r="F646" s="4" t="s">
        <v>1019</v>
      </c>
    </row>
    <row r="647" spans="1:6" x14ac:dyDescent="0.2">
      <c r="A647" s="3">
        <v>69437621</v>
      </c>
      <c r="B647" s="2">
        <v>2019</v>
      </c>
      <c r="C647" s="2">
        <v>55</v>
      </c>
      <c r="D647" s="2" t="s">
        <v>516</v>
      </c>
      <c r="E647" s="2" t="s">
        <v>688</v>
      </c>
      <c r="F647" s="4" t="s">
        <v>1014</v>
      </c>
    </row>
    <row r="648" spans="1:6" x14ac:dyDescent="0.2">
      <c r="A648" s="3">
        <v>70643873</v>
      </c>
      <c r="B648" s="2">
        <v>2019</v>
      </c>
      <c r="C648" s="2">
        <v>54.8322222222222</v>
      </c>
      <c r="D648" s="2" t="s">
        <v>126</v>
      </c>
      <c r="E648" s="2" t="s">
        <v>712</v>
      </c>
      <c r="F648" s="4" t="s">
        <v>1014</v>
      </c>
    </row>
    <row r="649" spans="1:6" x14ac:dyDescent="0.2">
      <c r="A649" s="3">
        <v>48276769</v>
      </c>
      <c r="B649" s="2">
        <v>2019</v>
      </c>
      <c r="C649" s="2">
        <v>54.533372717596997</v>
      </c>
      <c r="D649" s="2" t="s">
        <v>172</v>
      </c>
      <c r="E649" s="2" t="s">
        <v>756</v>
      </c>
      <c r="F649" s="4" t="s">
        <v>1036</v>
      </c>
    </row>
    <row r="650" spans="1:6" x14ac:dyDescent="0.2">
      <c r="A650" s="3">
        <v>40463965</v>
      </c>
      <c r="B650" s="2">
        <v>2019</v>
      </c>
      <c r="C650" s="2">
        <v>54.507211012013997</v>
      </c>
      <c r="D650" s="2" t="s">
        <v>176</v>
      </c>
      <c r="E650" s="2"/>
      <c r="F650" s="4" t="s">
        <v>1026</v>
      </c>
    </row>
    <row r="651" spans="1:6" x14ac:dyDescent="0.2">
      <c r="A651" s="3">
        <v>96508540</v>
      </c>
      <c r="B651" s="2">
        <v>2019</v>
      </c>
      <c r="C651" s="2">
        <v>54.5</v>
      </c>
      <c r="D651" s="2" t="s">
        <v>517</v>
      </c>
      <c r="E651" s="2" t="s">
        <v>679</v>
      </c>
      <c r="F651" s="4" t="s">
        <v>1014</v>
      </c>
    </row>
    <row r="652" spans="1:6" x14ac:dyDescent="0.2">
      <c r="A652" s="3">
        <v>16874626</v>
      </c>
      <c r="B652" s="2">
        <v>2019</v>
      </c>
      <c r="C652" s="2">
        <v>54.439387112515</v>
      </c>
      <c r="D652" s="2" t="s">
        <v>161</v>
      </c>
      <c r="E652" s="2" t="s">
        <v>751</v>
      </c>
      <c r="F652" s="4" t="s">
        <v>1036</v>
      </c>
    </row>
    <row r="653" spans="1:6" x14ac:dyDescent="0.2">
      <c r="A653" s="3">
        <v>71596133</v>
      </c>
      <c r="B653" s="2">
        <v>2019</v>
      </c>
      <c r="C653" s="2">
        <v>54.299904909816398</v>
      </c>
      <c r="D653" s="2" t="s">
        <v>181</v>
      </c>
      <c r="E653" s="2" t="s">
        <v>761</v>
      </c>
      <c r="F653" s="4" t="s">
        <v>1036</v>
      </c>
    </row>
    <row r="654" spans="1:6" x14ac:dyDescent="0.2">
      <c r="A654" s="3">
        <v>35143783</v>
      </c>
      <c r="B654" s="2">
        <v>2019</v>
      </c>
      <c r="C654" s="2">
        <v>54.099785832083398</v>
      </c>
      <c r="D654" s="2" t="s">
        <v>110</v>
      </c>
      <c r="E654" s="2" t="s">
        <v>729</v>
      </c>
      <c r="F654" s="4" t="s">
        <v>1026</v>
      </c>
    </row>
    <row r="655" spans="1:6" x14ac:dyDescent="0.2">
      <c r="A655" s="3">
        <v>67218652</v>
      </c>
      <c r="B655" s="2">
        <v>2019</v>
      </c>
      <c r="C655" s="2">
        <v>54</v>
      </c>
      <c r="D655" s="2" t="s">
        <v>112</v>
      </c>
      <c r="E655" s="2" t="s">
        <v>679</v>
      </c>
      <c r="F655" s="4" t="s">
        <v>1014</v>
      </c>
    </row>
    <row r="656" spans="1:6" x14ac:dyDescent="0.2">
      <c r="A656" s="3">
        <v>43805854</v>
      </c>
      <c r="B656" s="2">
        <v>2019</v>
      </c>
      <c r="C656" s="2">
        <v>53.998750000000001</v>
      </c>
      <c r="D656" s="2" t="s">
        <v>21</v>
      </c>
      <c r="E656" s="2" t="s">
        <v>691</v>
      </c>
      <c r="F656" s="4" t="s">
        <v>1014</v>
      </c>
    </row>
    <row r="657" spans="1:6" x14ac:dyDescent="0.2">
      <c r="A657" s="3">
        <v>63658395</v>
      </c>
      <c r="B657" s="2">
        <v>2019</v>
      </c>
      <c r="C657" s="2">
        <v>53.979791187188098</v>
      </c>
      <c r="D657" s="2" t="s">
        <v>165</v>
      </c>
      <c r="E657" s="2" t="s">
        <v>753</v>
      </c>
      <c r="F657" s="4" t="s">
        <v>1038</v>
      </c>
    </row>
    <row r="658" spans="1:6" x14ac:dyDescent="0.2">
      <c r="A658" s="3">
        <v>25624846</v>
      </c>
      <c r="B658" s="2">
        <v>2019</v>
      </c>
      <c r="C658" s="2">
        <v>53.728536568985199</v>
      </c>
      <c r="D658" s="2" t="s">
        <v>251</v>
      </c>
      <c r="E658" s="2" t="s">
        <v>757</v>
      </c>
      <c r="F658" s="4" t="s">
        <v>1032</v>
      </c>
    </row>
    <row r="659" spans="1:6" x14ac:dyDescent="0.2">
      <c r="A659" s="3">
        <v>66568940</v>
      </c>
      <c r="B659" s="2">
        <v>2019</v>
      </c>
      <c r="C659" s="2">
        <v>53.5847455685415</v>
      </c>
      <c r="D659" s="2" t="s">
        <v>155</v>
      </c>
      <c r="E659" s="2" t="s">
        <v>732</v>
      </c>
      <c r="F659" s="4" t="s">
        <v>1019</v>
      </c>
    </row>
    <row r="660" spans="1:6" x14ac:dyDescent="0.2">
      <c r="A660" s="3">
        <v>19039640</v>
      </c>
      <c r="B660" s="2">
        <v>2019</v>
      </c>
      <c r="C660" s="2">
        <v>53.507377165449803</v>
      </c>
      <c r="D660" s="2" t="s">
        <v>518</v>
      </c>
      <c r="E660" s="2" t="s">
        <v>939</v>
      </c>
      <c r="F660" s="4" t="s">
        <v>1038</v>
      </c>
    </row>
    <row r="661" spans="1:6" x14ac:dyDescent="0.2">
      <c r="A661" s="3">
        <v>95268470</v>
      </c>
      <c r="B661" s="2">
        <v>2019</v>
      </c>
      <c r="C661" s="2">
        <v>53.5</v>
      </c>
      <c r="D661" s="2" t="s">
        <v>478</v>
      </c>
      <c r="E661" s="2" t="s">
        <v>940</v>
      </c>
      <c r="F661" s="4" t="s">
        <v>1014</v>
      </c>
    </row>
    <row r="662" spans="1:6" x14ac:dyDescent="0.2">
      <c r="A662" s="3">
        <v>37070328</v>
      </c>
      <c r="B662" s="2">
        <v>2019</v>
      </c>
      <c r="C662" s="2">
        <v>53.497999999999998</v>
      </c>
      <c r="D662" s="2" t="s">
        <v>151</v>
      </c>
      <c r="E662" s="2" t="s">
        <v>694</v>
      </c>
      <c r="F662" s="4" t="s">
        <v>1014</v>
      </c>
    </row>
    <row r="663" spans="1:6" x14ac:dyDescent="0.2">
      <c r="A663" s="3">
        <v>27618942</v>
      </c>
      <c r="B663" s="2">
        <v>2019</v>
      </c>
      <c r="C663" s="2">
        <v>53.452670203798299</v>
      </c>
      <c r="D663" s="2" t="s">
        <v>164</v>
      </c>
      <c r="E663" s="2" t="s">
        <v>752</v>
      </c>
      <c r="F663" s="4" t="s">
        <v>1028</v>
      </c>
    </row>
    <row r="664" spans="1:6" x14ac:dyDescent="0.2">
      <c r="A664" s="3">
        <v>17597855</v>
      </c>
      <c r="B664" s="2">
        <v>2019</v>
      </c>
      <c r="C664" s="2">
        <v>53.3333333333333</v>
      </c>
      <c r="D664" s="2" t="s">
        <v>519</v>
      </c>
      <c r="E664" s="2" t="s">
        <v>708</v>
      </c>
      <c r="F664" s="4" t="s">
        <v>1014</v>
      </c>
    </row>
    <row r="665" spans="1:6" x14ac:dyDescent="0.2">
      <c r="A665" s="3">
        <v>29184018</v>
      </c>
      <c r="B665" s="2">
        <v>2019</v>
      </c>
      <c r="C665" s="2">
        <v>53.231050119272403</v>
      </c>
      <c r="D665" s="2" t="s">
        <v>145</v>
      </c>
      <c r="E665" s="2" t="s">
        <v>744</v>
      </c>
      <c r="F665" s="4" t="s">
        <v>1033</v>
      </c>
    </row>
    <row r="666" spans="1:6" x14ac:dyDescent="0.2">
      <c r="A666" s="3">
        <v>58328826</v>
      </c>
      <c r="B666" s="2">
        <v>2019</v>
      </c>
      <c r="C666" s="2">
        <v>53.213963765871902</v>
      </c>
      <c r="D666" s="2" t="s">
        <v>195</v>
      </c>
      <c r="E666" s="2" t="s">
        <v>732</v>
      </c>
      <c r="F666" s="4" t="s">
        <v>1019</v>
      </c>
    </row>
    <row r="667" spans="1:6" x14ac:dyDescent="0.2">
      <c r="A667" s="3">
        <v>31378148</v>
      </c>
      <c r="B667" s="2">
        <v>2019</v>
      </c>
      <c r="C667" s="2">
        <v>53.2</v>
      </c>
      <c r="D667" s="2" t="s">
        <v>70</v>
      </c>
      <c r="E667" s="2" t="s">
        <v>679</v>
      </c>
      <c r="F667" s="4" t="s">
        <v>1014</v>
      </c>
    </row>
    <row r="668" spans="1:6" x14ac:dyDescent="0.2">
      <c r="A668" s="3">
        <v>69544151</v>
      </c>
      <c r="B668" s="2">
        <v>2019</v>
      </c>
      <c r="C668" s="2">
        <v>52.995682917257</v>
      </c>
      <c r="D668" s="2" t="s">
        <v>118</v>
      </c>
      <c r="E668" s="2" t="s">
        <v>701</v>
      </c>
      <c r="F668" s="4" t="s">
        <v>1019</v>
      </c>
    </row>
    <row r="669" spans="1:6" x14ac:dyDescent="0.2">
      <c r="A669" s="3">
        <v>25463888</v>
      </c>
      <c r="B669" s="2">
        <v>2019</v>
      </c>
      <c r="C669" s="2">
        <v>52.9062751556419</v>
      </c>
      <c r="D669" s="2" t="s">
        <v>160</v>
      </c>
      <c r="E669" s="2" t="s">
        <v>750</v>
      </c>
      <c r="F669" s="4" t="s">
        <v>1028</v>
      </c>
    </row>
    <row r="670" spans="1:6" x14ac:dyDescent="0.2">
      <c r="A670" s="3">
        <v>83413926</v>
      </c>
      <c r="B670" s="2">
        <v>2019</v>
      </c>
      <c r="C670" s="2">
        <v>52.643757954413999</v>
      </c>
      <c r="D670" s="2" t="s">
        <v>128</v>
      </c>
      <c r="E670" s="2" t="s">
        <v>733</v>
      </c>
      <c r="F670" s="4" t="s">
        <v>1028</v>
      </c>
    </row>
    <row r="671" spans="1:6" x14ac:dyDescent="0.2">
      <c r="A671" s="3">
        <v>52298314</v>
      </c>
      <c r="B671" s="2">
        <v>2019</v>
      </c>
      <c r="C671" s="2">
        <v>52.5470062509172</v>
      </c>
      <c r="D671" s="2" t="s">
        <v>111</v>
      </c>
      <c r="E671" s="2"/>
      <c r="F671" s="4" t="s">
        <v>111</v>
      </c>
    </row>
    <row r="672" spans="1:6" x14ac:dyDescent="0.2">
      <c r="A672" s="3">
        <v>49498443</v>
      </c>
      <c r="B672" s="2">
        <v>2019</v>
      </c>
      <c r="C672" s="2">
        <v>52.481369113964497</v>
      </c>
      <c r="D672" s="2" t="s">
        <v>520</v>
      </c>
      <c r="E672" s="2" t="s">
        <v>941</v>
      </c>
      <c r="F672" s="4" t="s">
        <v>1024</v>
      </c>
    </row>
    <row r="673" spans="1:6" x14ac:dyDescent="0.2">
      <c r="A673" s="3">
        <v>51580021</v>
      </c>
      <c r="B673" s="2">
        <v>2019</v>
      </c>
      <c r="C673" s="2">
        <v>52.4433333333333</v>
      </c>
      <c r="D673" s="2" t="s">
        <v>521</v>
      </c>
      <c r="E673" s="2" t="s">
        <v>708</v>
      </c>
      <c r="F673" s="4" t="s">
        <v>1014</v>
      </c>
    </row>
    <row r="674" spans="1:6" x14ac:dyDescent="0.2">
      <c r="A674" s="3">
        <v>72919636</v>
      </c>
      <c r="B674" s="2">
        <v>2019</v>
      </c>
      <c r="C674" s="2">
        <v>52.435930699147299</v>
      </c>
      <c r="D674" s="2" t="s">
        <v>91</v>
      </c>
      <c r="E674" s="2"/>
      <c r="F674" s="4" t="s">
        <v>1024</v>
      </c>
    </row>
    <row r="675" spans="1:6" x14ac:dyDescent="0.2">
      <c r="A675" s="3">
        <v>42617842</v>
      </c>
      <c r="B675" s="2">
        <v>2019</v>
      </c>
      <c r="C675" s="2">
        <v>52.424189706916003</v>
      </c>
      <c r="D675" s="2" t="s">
        <v>109</v>
      </c>
      <c r="E675" s="2" t="s">
        <v>728</v>
      </c>
      <c r="F675" s="4" t="s">
        <v>1025</v>
      </c>
    </row>
    <row r="676" spans="1:6" x14ac:dyDescent="0.2">
      <c r="A676" s="3">
        <v>40223382</v>
      </c>
      <c r="B676" s="2">
        <v>2019</v>
      </c>
      <c r="C676" s="2">
        <v>52.2612298720911</v>
      </c>
      <c r="D676" s="2" t="s">
        <v>108</v>
      </c>
      <c r="E676" s="2" t="s">
        <v>727</v>
      </c>
      <c r="F676" s="4" t="s">
        <v>1024</v>
      </c>
    </row>
    <row r="677" spans="1:6" x14ac:dyDescent="0.2">
      <c r="A677" s="3">
        <v>22559097</v>
      </c>
      <c r="B677" s="2">
        <v>2019</v>
      </c>
      <c r="C677" s="2">
        <v>52.255279257687597</v>
      </c>
      <c r="D677" s="2" t="s">
        <v>522</v>
      </c>
      <c r="E677" s="2" t="s">
        <v>746</v>
      </c>
      <c r="F677" s="4" t="s">
        <v>1034</v>
      </c>
    </row>
    <row r="678" spans="1:6" x14ac:dyDescent="0.2">
      <c r="A678" s="3">
        <v>85480740</v>
      </c>
      <c r="B678" s="2">
        <v>2019</v>
      </c>
      <c r="C678" s="2">
        <v>52.1894378651862</v>
      </c>
      <c r="D678" s="2" t="s">
        <v>149</v>
      </c>
      <c r="E678" s="2" t="s">
        <v>744</v>
      </c>
      <c r="F678" s="4" t="s">
        <v>1033</v>
      </c>
    </row>
    <row r="679" spans="1:6" x14ac:dyDescent="0.2">
      <c r="A679" s="3">
        <v>86416528</v>
      </c>
      <c r="B679" s="2">
        <v>2019</v>
      </c>
      <c r="C679" s="2">
        <v>52.158321335253</v>
      </c>
      <c r="D679" s="2" t="s">
        <v>523</v>
      </c>
      <c r="E679" s="2" t="s">
        <v>942</v>
      </c>
      <c r="F679" s="4" t="s">
        <v>1020</v>
      </c>
    </row>
    <row r="680" spans="1:6" x14ac:dyDescent="0.2">
      <c r="A680" s="3">
        <v>64779259</v>
      </c>
      <c r="B680" s="2">
        <v>2019</v>
      </c>
      <c r="C680" s="2">
        <v>52.014158198429101</v>
      </c>
      <c r="D680" s="2" t="s">
        <v>139</v>
      </c>
      <c r="E680" s="2" t="s">
        <v>701</v>
      </c>
      <c r="F680" s="4" t="s">
        <v>1019</v>
      </c>
    </row>
    <row r="681" spans="1:6" x14ac:dyDescent="0.2">
      <c r="A681" s="3">
        <v>62552867</v>
      </c>
      <c r="B681" s="2">
        <v>2019</v>
      </c>
      <c r="C681" s="2">
        <v>51.909090909090899</v>
      </c>
      <c r="D681" s="2" t="s">
        <v>22</v>
      </c>
      <c r="E681" s="2" t="s">
        <v>692</v>
      </c>
      <c r="F681" s="4" t="s">
        <v>1014</v>
      </c>
    </row>
    <row r="682" spans="1:6" x14ac:dyDescent="0.2">
      <c r="A682" s="3">
        <v>65382290</v>
      </c>
      <c r="B682" s="2">
        <v>2019</v>
      </c>
      <c r="C682" s="2">
        <v>51.822276483528498</v>
      </c>
      <c r="D682" s="2" t="s">
        <v>97</v>
      </c>
      <c r="E682" s="2" t="s">
        <v>723</v>
      </c>
      <c r="F682" s="4" t="s">
        <v>1019</v>
      </c>
    </row>
    <row r="683" spans="1:6" x14ac:dyDescent="0.2">
      <c r="A683" s="3">
        <v>28139132</v>
      </c>
      <c r="B683" s="2">
        <v>2019</v>
      </c>
      <c r="C683" s="2">
        <v>50.679320436676797</v>
      </c>
      <c r="D683" s="2" t="s">
        <v>191</v>
      </c>
      <c r="E683" s="2"/>
      <c r="F683" s="4" t="s">
        <v>1038</v>
      </c>
    </row>
    <row r="684" spans="1:6" x14ac:dyDescent="0.2">
      <c r="A684" s="3">
        <v>73243977</v>
      </c>
      <c r="B684" s="2">
        <v>2019</v>
      </c>
      <c r="C684" s="2">
        <v>50.445447182691197</v>
      </c>
      <c r="D684" s="2" t="s">
        <v>524</v>
      </c>
      <c r="E684" s="2" t="s">
        <v>750</v>
      </c>
      <c r="F684" s="4" t="s">
        <v>1028</v>
      </c>
    </row>
    <row r="685" spans="1:6" x14ac:dyDescent="0.2">
      <c r="A685" s="3">
        <v>73428186</v>
      </c>
      <c r="B685" s="2">
        <v>2019</v>
      </c>
      <c r="C685" s="2">
        <v>50.172526669627104</v>
      </c>
      <c r="D685" s="2" t="s">
        <v>148</v>
      </c>
      <c r="E685" s="2" t="s">
        <v>746</v>
      </c>
      <c r="F685" s="4" t="s">
        <v>1034</v>
      </c>
    </row>
    <row r="686" spans="1:6" x14ac:dyDescent="0.2">
      <c r="A686" s="3">
        <v>10464589</v>
      </c>
      <c r="B686" s="2">
        <v>2019</v>
      </c>
      <c r="C686" s="2">
        <v>50.135612520451502</v>
      </c>
      <c r="D686" s="2" t="s">
        <v>190</v>
      </c>
      <c r="E686" s="2" t="s">
        <v>732</v>
      </c>
      <c r="F686" s="4" t="s">
        <v>1019</v>
      </c>
    </row>
    <row r="687" spans="1:6" x14ac:dyDescent="0.2">
      <c r="A687" s="3">
        <v>54872082</v>
      </c>
      <c r="B687" s="2">
        <v>2019</v>
      </c>
      <c r="C687" s="2">
        <v>50.050556117290199</v>
      </c>
      <c r="D687" s="2" t="s">
        <v>205</v>
      </c>
      <c r="E687" s="2" t="s">
        <v>772</v>
      </c>
      <c r="F687" s="4" t="s">
        <v>1048</v>
      </c>
    </row>
    <row r="688" spans="1:6" x14ac:dyDescent="0.2">
      <c r="A688" s="3">
        <v>50215916</v>
      </c>
      <c r="B688" s="2">
        <v>2019</v>
      </c>
      <c r="C688" s="2">
        <v>49.399906970033904</v>
      </c>
      <c r="D688" s="2" t="s">
        <v>180</v>
      </c>
      <c r="E688" s="2"/>
      <c r="F688" s="4" t="s">
        <v>1033</v>
      </c>
    </row>
    <row r="689" spans="1:6" x14ac:dyDescent="0.2">
      <c r="A689" s="3">
        <v>68197341</v>
      </c>
      <c r="B689" s="2">
        <v>2019</v>
      </c>
      <c r="C689" s="2">
        <v>49.097353082506103</v>
      </c>
      <c r="D689" s="2" t="s">
        <v>150</v>
      </c>
      <c r="E689" s="2" t="s">
        <v>747</v>
      </c>
      <c r="F689" s="4" t="s">
        <v>1019</v>
      </c>
    </row>
    <row r="690" spans="1:6" x14ac:dyDescent="0.2">
      <c r="A690" s="3">
        <v>14644090</v>
      </c>
      <c r="B690" s="2">
        <v>2019</v>
      </c>
      <c r="C690" s="2">
        <v>49.050768190869398</v>
      </c>
      <c r="D690" s="2" t="s">
        <v>183</v>
      </c>
      <c r="E690" s="2" t="s">
        <v>763</v>
      </c>
      <c r="F690" s="4" t="s">
        <v>1028</v>
      </c>
    </row>
    <row r="691" spans="1:6" x14ac:dyDescent="0.2">
      <c r="A691" s="3">
        <v>74407335</v>
      </c>
      <c r="B691" s="2">
        <v>2019</v>
      </c>
      <c r="C691" s="2">
        <v>48.623478800500699</v>
      </c>
      <c r="D691" s="2" t="s">
        <v>188</v>
      </c>
      <c r="E691" s="2" t="s">
        <v>117</v>
      </c>
      <c r="F691" s="4" t="s">
        <v>1028</v>
      </c>
    </row>
    <row r="692" spans="1:6" x14ac:dyDescent="0.2">
      <c r="A692" s="3">
        <v>38029780</v>
      </c>
      <c r="B692" s="2">
        <v>2019</v>
      </c>
      <c r="C692" s="2">
        <v>48.423889372393504</v>
      </c>
      <c r="D692" s="2" t="s">
        <v>152</v>
      </c>
      <c r="E692" s="2" t="s">
        <v>732</v>
      </c>
      <c r="F692" s="4" t="s">
        <v>1019</v>
      </c>
    </row>
    <row r="693" spans="1:6" x14ac:dyDescent="0.2">
      <c r="A693" s="3">
        <v>74904458</v>
      </c>
      <c r="B693" s="2">
        <v>2019</v>
      </c>
      <c r="C693" s="2">
        <v>48.399302604858597</v>
      </c>
      <c r="D693" s="2" t="s">
        <v>168</v>
      </c>
      <c r="E693" s="2"/>
      <c r="F693" s="4" t="s">
        <v>1028</v>
      </c>
    </row>
    <row r="694" spans="1:6" x14ac:dyDescent="0.2">
      <c r="A694" s="3">
        <v>86582918</v>
      </c>
      <c r="B694" s="2">
        <v>2019</v>
      </c>
      <c r="C694" s="2">
        <v>48.1053850420749</v>
      </c>
      <c r="D694" s="2" t="s">
        <v>200</v>
      </c>
      <c r="E694" s="2" t="s">
        <v>771</v>
      </c>
      <c r="F694" s="4" t="s">
        <v>1032</v>
      </c>
    </row>
    <row r="695" spans="1:6" x14ac:dyDescent="0.2">
      <c r="A695" s="3">
        <v>75826394</v>
      </c>
      <c r="B695" s="2">
        <v>2019</v>
      </c>
      <c r="C695" s="2">
        <v>48.025860078503797</v>
      </c>
      <c r="D695" s="2" t="s">
        <v>525</v>
      </c>
      <c r="E695" s="2" t="s">
        <v>943</v>
      </c>
      <c r="F695" s="4" t="s">
        <v>1053</v>
      </c>
    </row>
    <row r="696" spans="1:6" x14ac:dyDescent="0.2">
      <c r="A696" s="3">
        <v>80999001</v>
      </c>
      <c r="B696" s="2">
        <v>2019</v>
      </c>
      <c r="C696" s="2">
        <v>47.783037021857197</v>
      </c>
      <c r="D696" s="2" t="s">
        <v>526</v>
      </c>
      <c r="E696" s="2" t="s">
        <v>944</v>
      </c>
      <c r="F696" s="4" t="s">
        <v>1024</v>
      </c>
    </row>
    <row r="697" spans="1:6" x14ac:dyDescent="0.2">
      <c r="A697" s="3">
        <v>76878135</v>
      </c>
      <c r="B697" s="2">
        <v>2019</v>
      </c>
      <c r="C697" s="2">
        <v>47.740576766140002</v>
      </c>
      <c r="D697" s="2" t="s">
        <v>187</v>
      </c>
      <c r="E697" s="2" t="s">
        <v>732</v>
      </c>
      <c r="F697" s="4" t="s">
        <v>1019</v>
      </c>
    </row>
    <row r="698" spans="1:6" x14ac:dyDescent="0.2">
      <c r="A698" s="3">
        <v>93720346</v>
      </c>
      <c r="B698" s="2">
        <v>2019</v>
      </c>
      <c r="C698" s="2">
        <v>47.545259907929101</v>
      </c>
      <c r="D698" s="2" t="s">
        <v>527</v>
      </c>
      <c r="E698" s="2"/>
      <c r="F698" s="4" t="s">
        <v>1034</v>
      </c>
    </row>
    <row r="699" spans="1:6" x14ac:dyDescent="0.2">
      <c r="A699" s="3">
        <v>12633823</v>
      </c>
      <c r="B699" s="2">
        <v>2019</v>
      </c>
      <c r="C699" s="2">
        <v>47.153997454587497</v>
      </c>
      <c r="D699" s="2" t="s">
        <v>175</v>
      </c>
      <c r="E699" s="2" t="s">
        <v>758</v>
      </c>
      <c r="F699" s="4" t="s">
        <v>1028</v>
      </c>
    </row>
    <row r="700" spans="1:6" x14ac:dyDescent="0.2">
      <c r="A700" s="3">
        <v>46321290</v>
      </c>
      <c r="B700" s="2">
        <v>2019</v>
      </c>
      <c r="C700" s="2">
        <v>46.937615775762197</v>
      </c>
      <c r="D700" s="2" t="s">
        <v>171</v>
      </c>
      <c r="E700" s="2"/>
      <c r="F700" s="4" t="s">
        <v>1041</v>
      </c>
    </row>
    <row r="701" spans="1:6" x14ac:dyDescent="0.2">
      <c r="A701" s="3">
        <v>66392910</v>
      </c>
      <c r="B701" s="2">
        <v>2019</v>
      </c>
      <c r="C701" s="2">
        <v>46.819423125527798</v>
      </c>
      <c r="D701" s="2" t="s">
        <v>192</v>
      </c>
      <c r="E701" s="2" t="s">
        <v>766</v>
      </c>
      <c r="F701" s="4" t="s">
        <v>1032</v>
      </c>
    </row>
    <row r="702" spans="1:6" x14ac:dyDescent="0.2">
      <c r="A702" s="3">
        <v>22227408</v>
      </c>
      <c r="B702" s="2">
        <v>2019</v>
      </c>
      <c r="C702" s="2">
        <v>46.6666666666667</v>
      </c>
      <c r="D702" s="2" t="s">
        <v>193</v>
      </c>
      <c r="E702" s="2" t="s">
        <v>767</v>
      </c>
      <c r="F702" s="4" t="s">
        <v>1046</v>
      </c>
    </row>
    <row r="703" spans="1:6" x14ac:dyDescent="0.2">
      <c r="A703" s="3">
        <v>40460972</v>
      </c>
      <c r="B703" s="2">
        <v>2019</v>
      </c>
      <c r="C703" s="2">
        <v>46.384680330653602</v>
      </c>
      <c r="D703" s="2" t="s">
        <v>163</v>
      </c>
      <c r="E703" s="2" t="s">
        <v>701</v>
      </c>
      <c r="F703" s="4" t="s">
        <v>1019</v>
      </c>
    </row>
    <row r="704" spans="1:6" x14ac:dyDescent="0.2">
      <c r="A704" s="3">
        <v>73790211</v>
      </c>
      <c r="B704" s="2">
        <v>2019</v>
      </c>
      <c r="C704" s="2">
        <v>46.276086956521702</v>
      </c>
      <c r="D704" s="2" t="s">
        <v>194</v>
      </c>
      <c r="E704" s="2" t="s">
        <v>768</v>
      </c>
      <c r="F704" s="4" t="s">
        <v>1047</v>
      </c>
    </row>
    <row r="705" spans="1:6" x14ac:dyDescent="0.2">
      <c r="A705" s="3">
        <v>23962464</v>
      </c>
      <c r="B705" s="2">
        <v>2019</v>
      </c>
      <c r="C705" s="2">
        <v>46.2662398232928</v>
      </c>
      <c r="D705" s="2" t="s">
        <v>528</v>
      </c>
      <c r="E705" s="2" t="s">
        <v>945</v>
      </c>
      <c r="F705" s="4" t="s">
        <v>1032</v>
      </c>
    </row>
    <row r="706" spans="1:6" x14ac:dyDescent="0.2">
      <c r="A706" s="3">
        <v>83753762</v>
      </c>
      <c r="B706" s="2">
        <v>2019</v>
      </c>
      <c r="C706" s="2">
        <v>46.1937461797772</v>
      </c>
      <c r="D706" s="2" t="s">
        <v>153</v>
      </c>
      <c r="E706" s="2" t="s">
        <v>732</v>
      </c>
      <c r="F706" s="4" t="s">
        <v>1019</v>
      </c>
    </row>
    <row r="707" spans="1:6" x14ac:dyDescent="0.2">
      <c r="A707" s="3">
        <v>36863267</v>
      </c>
      <c r="B707" s="2">
        <v>2019</v>
      </c>
      <c r="C707" s="2">
        <v>46</v>
      </c>
      <c r="D707" s="2" t="s">
        <v>529</v>
      </c>
      <c r="E707" s="2" t="s">
        <v>691</v>
      </c>
      <c r="F707" s="4" t="s">
        <v>1014</v>
      </c>
    </row>
    <row r="708" spans="1:6" x14ac:dyDescent="0.2">
      <c r="A708" s="3">
        <v>31241228</v>
      </c>
      <c r="B708" s="2">
        <v>2019</v>
      </c>
      <c r="C708" s="2">
        <v>45.7532069220265</v>
      </c>
      <c r="D708" s="2" t="s">
        <v>179</v>
      </c>
      <c r="E708" s="2" t="s">
        <v>760</v>
      </c>
      <c r="F708" s="4" t="s">
        <v>1039</v>
      </c>
    </row>
    <row r="709" spans="1:6" x14ac:dyDescent="0.2">
      <c r="A709" s="3">
        <v>68039315</v>
      </c>
      <c r="B709" s="2">
        <v>2019</v>
      </c>
      <c r="C709" s="2">
        <v>45.582069913055101</v>
      </c>
      <c r="D709" s="2" t="s">
        <v>198</v>
      </c>
      <c r="E709" s="2" t="s">
        <v>747</v>
      </c>
      <c r="F709" s="4" t="s">
        <v>1019</v>
      </c>
    </row>
    <row r="710" spans="1:6" x14ac:dyDescent="0.2">
      <c r="A710" s="3">
        <v>78982030</v>
      </c>
      <c r="B710" s="2">
        <v>2019</v>
      </c>
      <c r="C710" s="2">
        <v>45.5200101487236</v>
      </c>
      <c r="D710" s="2" t="s">
        <v>273</v>
      </c>
      <c r="E710" s="2" t="s">
        <v>803</v>
      </c>
      <c r="F710" s="4" t="s">
        <v>1032</v>
      </c>
    </row>
    <row r="711" spans="1:6" x14ac:dyDescent="0.2">
      <c r="A711" s="3">
        <v>68462387</v>
      </c>
      <c r="B711" s="2">
        <v>2019</v>
      </c>
      <c r="C711" s="2">
        <v>45.289855072463801</v>
      </c>
      <c r="D711" s="2" t="s">
        <v>53</v>
      </c>
      <c r="E711" s="2" t="s">
        <v>772</v>
      </c>
      <c r="F711" s="4" t="s">
        <v>1048</v>
      </c>
    </row>
    <row r="712" spans="1:6" x14ac:dyDescent="0.2">
      <c r="A712" s="3">
        <v>73410849</v>
      </c>
      <c r="B712" s="2">
        <v>2019</v>
      </c>
      <c r="C712" s="2">
        <v>45.238095238095198</v>
      </c>
      <c r="D712" s="2" t="s">
        <v>215</v>
      </c>
      <c r="E712" s="2" t="s">
        <v>215</v>
      </c>
      <c r="F712" s="4" t="s">
        <v>1054</v>
      </c>
    </row>
    <row r="713" spans="1:6" x14ac:dyDescent="0.2">
      <c r="A713" s="3">
        <v>96121490</v>
      </c>
      <c r="B713" s="2">
        <v>2019</v>
      </c>
      <c r="C713" s="2">
        <v>45</v>
      </c>
      <c r="D713" s="2" t="s">
        <v>530</v>
      </c>
      <c r="E713" s="2" t="s">
        <v>712</v>
      </c>
      <c r="F713" s="4" t="s">
        <v>1014</v>
      </c>
    </row>
    <row r="714" spans="1:6" x14ac:dyDescent="0.2">
      <c r="A714" s="3">
        <v>44407511</v>
      </c>
      <c r="B714" s="2">
        <v>2019</v>
      </c>
      <c r="C714" s="2">
        <v>44.387702686279802</v>
      </c>
      <c r="D714" s="2" t="s">
        <v>154</v>
      </c>
      <c r="E714" s="2" t="s">
        <v>732</v>
      </c>
      <c r="F714" s="4" t="s">
        <v>1019</v>
      </c>
    </row>
    <row r="715" spans="1:6" x14ac:dyDescent="0.2">
      <c r="A715" s="3">
        <v>12379704</v>
      </c>
      <c r="B715" s="2">
        <v>2019</v>
      </c>
      <c r="C715" s="2">
        <v>44.359208432727002</v>
      </c>
      <c r="D715" s="2" t="s">
        <v>210</v>
      </c>
      <c r="E715" s="2" t="s">
        <v>777</v>
      </c>
      <c r="F715" s="4" t="s">
        <v>1039</v>
      </c>
    </row>
    <row r="716" spans="1:6" x14ac:dyDescent="0.2">
      <c r="A716" s="3">
        <v>46151865</v>
      </c>
      <c r="B716" s="2">
        <v>2019</v>
      </c>
      <c r="C716" s="2">
        <v>43.679115655873801</v>
      </c>
      <c r="D716" s="2" t="s">
        <v>170</v>
      </c>
      <c r="E716" s="2" t="s">
        <v>755</v>
      </c>
      <c r="F716" s="4" t="s">
        <v>1040</v>
      </c>
    </row>
    <row r="717" spans="1:6" x14ac:dyDescent="0.2">
      <c r="A717" s="3">
        <v>78141332</v>
      </c>
      <c r="B717" s="2">
        <v>2019</v>
      </c>
      <c r="C717" s="2">
        <v>43.374599834336998</v>
      </c>
      <c r="D717" s="2" t="s">
        <v>144</v>
      </c>
      <c r="E717" s="2" t="s">
        <v>743</v>
      </c>
      <c r="F717" s="4" t="s">
        <v>1032</v>
      </c>
    </row>
    <row r="718" spans="1:6" x14ac:dyDescent="0.2">
      <c r="A718" s="3">
        <v>18773916</v>
      </c>
      <c r="B718" s="2">
        <v>2019</v>
      </c>
      <c r="C718" s="2">
        <v>43.181818181818201</v>
      </c>
      <c r="D718" s="2" t="s">
        <v>189</v>
      </c>
      <c r="E718" s="2" t="s">
        <v>765</v>
      </c>
      <c r="F718" s="4" t="s">
        <v>1045</v>
      </c>
    </row>
    <row r="719" spans="1:6" x14ac:dyDescent="0.2">
      <c r="A719" s="3">
        <v>11639411</v>
      </c>
      <c r="B719" s="2">
        <v>2019</v>
      </c>
      <c r="C719" s="2">
        <v>43.1666619064477</v>
      </c>
      <c r="D719" s="2" t="s">
        <v>204</v>
      </c>
      <c r="E719" s="2" t="s">
        <v>774</v>
      </c>
      <c r="F719" s="4" t="s">
        <v>1051</v>
      </c>
    </row>
    <row r="720" spans="1:6" x14ac:dyDescent="0.2">
      <c r="A720" s="3">
        <v>94644372</v>
      </c>
      <c r="B720" s="2">
        <v>2019</v>
      </c>
      <c r="C720" s="2">
        <v>43.104608775354599</v>
      </c>
      <c r="D720" s="2" t="s">
        <v>212</v>
      </c>
      <c r="E720" s="2"/>
      <c r="F720" s="4" t="s">
        <v>1053</v>
      </c>
    </row>
    <row r="721" spans="1:6" x14ac:dyDescent="0.2">
      <c r="A721" s="3">
        <v>50747687</v>
      </c>
      <c r="B721" s="2">
        <v>2019</v>
      </c>
      <c r="C721" s="2">
        <v>42.348534031804299</v>
      </c>
      <c r="D721" s="2" t="s">
        <v>531</v>
      </c>
      <c r="E721" s="2" t="s">
        <v>769</v>
      </c>
      <c r="F721" s="4" t="s">
        <v>1032</v>
      </c>
    </row>
    <row r="722" spans="1:6" x14ac:dyDescent="0.2">
      <c r="A722" s="3">
        <v>44042320</v>
      </c>
      <c r="B722" s="2">
        <v>2019</v>
      </c>
      <c r="C722" s="2">
        <v>42.214357937310403</v>
      </c>
      <c r="D722" s="2" t="s">
        <v>246</v>
      </c>
      <c r="E722" s="2" t="s">
        <v>772</v>
      </c>
      <c r="F722" s="4" t="s">
        <v>1048</v>
      </c>
    </row>
    <row r="723" spans="1:6" x14ac:dyDescent="0.2">
      <c r="A723" s="3">
        <v>36593585</v>
      </c>
      <c r="B723" s="2">
        <v>2019</v>
      </c>
      <c r="C723" s="2">
        <v>41.7226230078887</v>
      </c>
      <c r="D723" s="2" t="s">
        <v>186</v>
      </c>
      <c r="E723" s="2" t="s">
        <v>764</v>
      </c>
      <c r="F723" s="4" t="s">
        <v>1044</v>
      </c>
    </row>
    <row r="724" spans="1:6" x14ac:dyDescent="0.2">
      <c r="A724" s="3">
        <v>48655992</v>
      </c>
      <c r="B724" s="2">
        <v>2019</v>
      </c>
      <c r="C724" s="2">
        <v>41.708796764408497</v>
      </c>
      <c r="D724" s="2" t="s">
        <v>270</v>
      </c>
      <c r="E724" s="2" t="s">
        <v>784</v>
      </c>
      <c r="F724" s="4" t="s">
        <v>1048</v>
      </c>
    </row>
    <row r="725" spans="1:6" x14ac:dyDescent="0.2">
      <c r="A725" s="3">
        <v>98756507</v>
      </c>
      <c r="B725" s="2">
        <v>2019</v>
      </c>
      <c r="C725" s="2">
        <v>41.415746938592797</v>
      </c>
      <c r="D725" s="2" t="s">
        <v>223</v>
      </c>
      <c r="E725" s="2" t="s">
        <v>757</v>
      </c>
      <c r="F725" s="4" t="s">
        <v>1032</v>
      </c>
    </row>
    <row r="726" spans="1:6" x14ac:dyDescent="0.2">
      <c r="A726" s="3">
        <v>16776267</v>
      </c>
      <c r="B726" s="2">
        <v>2019</v>
      </c>
      <c r="C726" s="2">
        <v>41.0736855409505</v>
      </c>
      <c r="D726" s="2" t="s">
        <v>532</v>
      </c>
      <c r="E726" s="2" t="s">
        <v>772</v>
      </c>
      <c r="F726" s="4" t="s">
        <v>1048</v>
      </c>
    </row>
    <row r="727" spans="1:6" x14ac:dyDescent="0.2">
      <c r="A727" s="3">
        <v>86042803</v>
      </c>
      <c r="B727" s="2">
        <v>2019</v>
      </c>
      <c r="C727" s="2">
        <v>41.037035378748897</v>
      </c>
      <c r="D727" s="2" t="s">
        <v>173</v>
      </c>
      <c r="E727" s="2" t="s">
        <v>757</v>
      </c>
      <c r="F727" s="4" t="s">
        <v>1032</v>
      </c>
    </row>
    <row r="728" spans="1:6" x14ac:dyDescent="0.2">
      <c r="A728" s="3">
        <v>50110928</v>
      </c>
      <c r="B728" s="2">
        <v>2019</v>
      </c>
      <c r="C728" s="2">
        <v>41.034223789435401</v>
      </c>
      <c r="D728" s="2" t="s">
        <v>26</v>
      </c>
      <c r="E728" s="2" t="s">
        <v>695</v>
      </c>
      <c r="F728" s="4" t="s">
        <v>1018</v>
      </c>
    </row>
    <row r="729" spans="1:6" x14ac:dyDescent="0.2">
      <c r="A729" s="3">
        <v>80877455</v>
      </c>
      <c r="B729" s="2">
        <v>2019</v>
      </c>
      <c r="C729" s="2">
        <v>40.925925925925903</v>
      </c>
      <c r="D729" s="2" t="s">
        <v>219</v>
      </c>
      <c r="E729" s="2" t="s">
        <v>783</v>
      </c>
      <c r="F729" s="4" t="s">
        <v>1045</v>
      </c>
    </row>
    <row r="730" spans="1:6" x14ac:dyDescent="0.2">
      <c r="A730" s="3">
        <v>65581100</v>
      </c>
      <c r="B730" s="2">
        <v>2019</v>
      </c>
      <c r="C730" s="2">
        <v>40.868159778342203</v>
      </c>
      <c r="D730" s="2" t="s">
        <v>533</v>
      </c>
      <c r="E730" s="2" t="s">
        <v>946</v>
      </c>
      <c r="F730" s="4" t="s">
        <v>1053</v>
      </c>
    </row>
    <row r="731" spans="1:6" x14ac:dyDescent="0.2">
      <c r="A731" s="3">
        <v>79868229</v>
      </c>
      <c r="B731" s="2">
        <v>2019</v>
      </c>
      <c r="C731" s="2">
        <v>40.690652735647703</v>
      </c>
      <c r="D731" s="2" t="s">
        <v>222</v>
      </c>
      <c r="E731" s="2" t="s">
        <v>772</v>
      </c>
      <c r="F731" s="4" t="s">
        <v>1048</v>
      </c>
    </row>
    <row r="732" spans="1:6" x14ac:dyDescent="0.2">
      <c r="A732" s="3">
        <v>90522890</v>
      </c>
      <c r="B732" s="2">
        <v>2019</v>
      </c>
      <c r="C732" s="2">
        <v>40.456308785575203</v>
      </c>
      <c r="D732" s="2" t="s">
        <v>534</v>
      </c>
      <c r="E732" s="2" t="s">
        <v>947</v>
      </c>
      <c r="F732" s="4" t="s">
        <v>1056</v>
      </c>
    </row>
    <row r="733" spans="1:6" x14ac:dyDescent="0.2">
      <c r="A733" s="3">
        <v>19062118</v>
      </c>
      <c r="B733" s="2">
        <v>2019</v>
      </c>
      <c r="C733" s="2">
        <v>40.444893832153703</v>
      </c>
      <c r="D733" s="2" t="s">
        <v>535</v>
      </c>
      <c r="E733" s="2"/>
      <c r="F733" s="4" t="s">
        <v>1048</v>
      </c>
    </row>
    <row r="734" spans="1:6" x14ac:dyDescent="0.2">
      <c r="A734" s="3">
        <v>87428808</v>
      </c>
      <c r="B734" s="2">
        <v>2019</v>
      </c>
      <c r="C734" s="2">
        <v>40.296236631315203</v>
      </c>
      <c r="D734" s="2" t="s">
        <v>536</v>
      </c>
      <c r="E734" s="2" t="s">
        <v>948</v>
      </c>
      <c r="F734" s="4" t="s">
        <v>1069</v>
      </c>
    </row>
    <row r="735" spans="1:6" x14ac:dyDescent="0.2">
      <c r="A735" s="3">
        <v>13694533</v>
      </c>
      <c r="B735" s="2">
        <v>2019</v>
      </c>
      <c r="C735" s="2">
        <v>40.128918099090001</v>
      </c>
      <c r="D735" s="2" t="s">
        <v>201</v>
      </c>
      <c r="E735" s="2" t="s">
        <v>772</v>
      </c>
      <c r="F735" s="4" t="s">
        <v>1048</v>
      </c>
    </row>
    <row r="736" spans="1:6" x14ac:dyDescent="0.2">
      <c r="A736" s="3">
        <v>73307980</v>
      </c>
      <c r="B736" s="2">
        <v>2019</v>
      </c>
      <c r="C736" s="2">
        <v>40.109845008096599</v>
      </c>
      <c r="D736" s="2" t="s">
        <v>169</v>
      </c>
      <c r="E736" s="2" t="s">
        <v>744</v>
      </c>
      <c r="F736" s="4" t="s">
        <v>1033</v>
      </c>
    </row>
    <row r="737" spans="1:6" x14ac:dyDescent="0.2">
      <c r="A737" s="3">
        <v>32409933</v>
      </c>
      <c r="B737" s="2">
        <v>2019</v>
      </c>
      <c r="C737" s="2">
        <v>39.563117681594299</v>
      </c>
      <c r="D737" s="2" t="s">
        <v>155</v>
      </c>
      <c r="E737" s="2" t="s">
        <v>772</v>
      </c>
      <c r="F737" s="4" t="s">
        <v>1048</v>
      </c>
    </row>
    <row r="738" spans="1:6" x14ac:dyDescent="0.2">
      <c r="A738" s="3">
        <v>74532657</v>
      </c>
      <c r="B738" s="2">
        <v>2019</v>
      </c>
      <c r="C738" s="2">
        <v>39.391641388608001</v>
      </c>
      <c r="D738" s="2" t="s">
        <v>237</v>
      </c>
      <c r="E738" s="2" t="s">
        <v>772</v>
      </c>
      <c r="F738" s="4" t="s">
        <v>1048</v>
      </c>
    </row>
    <row r="739" spans="1:6" x14ac:dyDescent="0.2">
      <c r="A739" s="3">
        <v>73349315</v>
      </c>
      <c r="B739" s="2">
        <v>2019</v>
      </c>
      <c r="C739" s="2">
        <v>39.390588136164503</v>
      </c>
      <c r="D739" s="2" t="s">
        <v>233</v>
      </c>
      <c r="E739" s="2" t="s">
        <v>772</v>
      </c>
      <c r="F739" s="4" t="s">
        <v>1048</v>
      </c>
    </row>
    <row r="740" spans="1:6" x14ac:dyDescent="0.2">
      <c r="A740" s="3">
        <v>36378960</v>
      </c>
      <c r="B740" s="2">
        <v>2019</v>
      </c>
      <c r="C740" s="2">
        <v>39.284209639366402</v>
      </c>
      <c r="D740" s="2" t="s">
        <v>214</v>
      </c>
      <c r="E740" s="2" t="s">
        <v>780</v>
      </c>
      <c r="F740" s="4" t="s">
        <v>1048</v>
      </c>
    </row>
    <row r="741" spans="1:6" x14ac:dyDescent="0.2">
      <c r="A741" s="3">
        <v>30654965</v>
      </c>
      <c r="B741" s="2">
        <v>2019</v>
      </c>
      <c r="C741" s="2">
        <v>39.203338957883901</v>
      </c>
      <c r="D741" s="2" t="s">
        <v>184</v>
      </c>
      <c r="E741" s="2" t="s">
        <v>732</v>
      </c>
      <c r="F741" s="4" t="s">
        <v>1019</v>
      </c>
    </row>
    <row r="742" spans="1:6" x14ac:dyDescent="0.2">
      <c r="A742" s="3">
        <v>57255403</v>
      </c>
      <c r="B742" s="2">
        <v>2019</v>
      </c>
      <c r="C742" s="2">
        <v>39.177963510345499</v>
      </c>
      <c r="D742" s="2" t="s">
        <v>357</v>
      </c>
      <c r="E742" s="2" t="s">
        <v>853</v>
      </c>
      <c r="F742" s="4" t="s">
        <v>1080</v>
      </c>
    </row>
    <row r="743" spans="1:6" x14ac:dyDescent="0.2">
      <c r="A743" s="3">
        <v>15981448</v>
      </c>
      <c r="B743" s="2">
        <v>2019</v>
      </c>
      <c r="C743" s="2">
        <v>39.105608612044797</v>
      </c>
      <c r="D743" s="2" t="s">
        <v>230</v>
      </c>
      <c r="E743" s="2"/>
      <c r="F743" s="4" t="s">
        <v>1057</v>
      </c>
    </row>
    <row r="744" spans="1:6" x14ac:dyDescent="0.2">
      <c r="A744" s="3">
        <v>57642786</v>
      </c>
      <c r="B744" s="2">
        <v>2019</v>
      </c>
      <c r="C744" s="2">
        <v>38.5196887846975</v>
      </c>
      <c r="D744" s="2" t="s">
        <v>537</v>
      </c>
      <c r="E744" s="2" t="s">
        <v>949</v>
      </c>
      <c r="F744" s="4" t="s">
        <v>1080</v>
      </c>
    </row>
    <row r="745" spans="1:6" x14ac:dyDescent="0.2">
      <c r="A745" s="3">
        <v>92346346</v>
      </c>
      <c r="B745" s="2">
        <v>2019</v>
      </c>
      <c r="C745" s="2">
        <v>38.226528830431199</v>
      </c>
      <c r="D745" s="2" t="s">
        <v>217</v>
      </c>
      <c r="E745" s="2" t="s">
        <v>782</v>
      </c>
      <c r="F745" s="4" t="s">
        <v>1043</v>
      </c>
    </row>
    <row r="746" spans="1:6" x14ac:dyDescent="0.2">
      <c r="A746" s="3">
        <v>46875622</v>
      </c>
      <c r="B746" s="2">
        <v>2019</v>
      </c>
      <c r="C746" s="2">
        <v>38.169868554094997</v>
      </c>
      <c r="D746" s="2" t="s">
        <v>253</v>
      </c>
      <c r="E746" s="2" t="s">
        <v>772</v>
      </c>
      <c r="F746" s="4" t="s">
        <v>1048</v>
      </c>
    </row>
    <row r="747" spans="1:6" x14ac:dyDescent="0.2">
      <c r="A747" s="3">
        <v>78932829</v>
      </c>
      <c r="B747" s="2">
        <v>2019</v>
      </c>
      <c r="C747" s="2">
        <v>38.072931713599502</v>
      </c>
      <c r="D747" s="2" t="s">
        <v>538</v>
      </c>
      <c r="E747" s="2" t="s">
        <v>950</v>
      </c>
      <c r="F747" s="4" t="s">
        <v>1031</v>
      </c>
    </row>
    <row r="748" spans="1:6" x14ac:dyDescent="0.2">
      <c r="A748" s="3">
        <v>42762276</v>
      </c>
      <c r="B748" s="2">
        <v>2019</v>
      </c>
      <c r="C748" s="2">
        <v>37.9170879676441</v>
      </c>
      <c r="D748" s="2" t="s">
        <v>539</v>
      </c>
      <c r="E748" s="2" t="s">
        <v>772</v>
      </c>
      <c r="F748" s="4" t="s">
        <v>1048</v>
      </c>
    </row>
    <row r="749" spans="1:6" x14ac:dyDescent="0.2">
      <c r="A749" s="3">
        <v>13048886</v>
      </c>
      <c r="B749" s="2">
        <v>2019</v>
      </c>
      <c r="C749" s="2">
        <v>37.774146126694902</v>
      </c>
      <c r="D749" s="2" t="s">
        <v>238</v>
      </c>
      <c r="E749" s="2" t="s">
        <v>781</v>
      </c>
      <c r="F749" s="4" t="s">
        <v>1043</v>
      </c>
    </row>
    <row r="750" spans="1:6" x14ac:dyDescent="0.2">
      <c r="A750" s="3">
        <v>54122755</v>
      </c>
      <c r="B750" s="2">
        <v>2019</v>
      </c>
      <c r="C750" s="2">
        <v>37.743613750224597</v>
      </c>
      <c r="D750" s="2" t="s">
        <v>287</v>
      </c>
      <c r="E750" s="2" t="s">
        <v>810</v>
      </c>
      <c r="F750" s="4" t="s">
        <v>1072</v>
      </c>
    </row>
    <row r="751" spans="1:6" x14ac:dyDescent="0.2">
      <c r="A751" s="3">
        <v>19515503</v>
      </c>
      <c r="B751" s="2">
        <v>2019</v>
      </c>
      <c r="C751" s="2">
        <v>37.736530405893397</v>
      </c>
      <c r="D751" s="2" t="s">
        <v>540</v>
      </c>
      <c r="E751" s="2" t="s">
        <v>784</v>
      </c>
      <c r="F751" s="4" t="s">
        <v>1048</v>
      </c>
    </row>
    <row r="752" spans="1:6" x14ac:dyDescent="0.2">
      <c r="A752" s="3">
        <v>45039489</v>
      </c>
      <c r="B752" s="2">
        <v>2019</v>
      </c>
      <c r="C752" s="2">
        <v>37.676344551976499</v>
      </c>
      <c r="D752" s="2" t="s">
        <v>226</v>
      </c>
      <c r="E752" s="2" t="s">
        <v>772</v>
      </c>
      <c r="F752" s="4" t="s">
        <v>1048</v>
      </c>
    </row>
    <row r="753" spans="1:6" x14ac:dyDescent="0.2">
      <c r="A753" s="3">
        <v>96087956</v>
      </c>
      <c r="B753" s="2">
        <v>2019</v>
      </c>
      <c r="C753" s="2">
        <v>37.574139976275198</v>
      </c>
      <c r="D753" s="2" t="s">
        <v>268</v>
      </c>
      <c r="E753" s="2" t="s">
        <v>799</v>
      </c>
      <c r="F753" s="4" t="s">
        <v>1064</v>
      </c>
    </row>
    <row r="754" spans="1:6" x14ac:dyDescent="0.2">
      <c r="A754" s="3">
        <v>47478668</v>
      </c>
      <c r="B754" s="2">
        <v>2019</v>
      </c>
      <c r="C754" s="2">
        <v>36.938368891177298</v>
      </c>
      <c r="D754" s="2" t="s">
        <v>196</v>
      </c>
      <c r="E754" s="2" t="s">
        <v>769</v>
      </c>
      <c r="F754" s="4" t="s">
        <v>1032</v>
      </c>
    </row>
    <row r="755" spans="1:6" x14ac:dyDescent="0.2">
      <c r="A755" s="3">
        <v>86554931</v>
      </c>
      <c r="B755" s="2">
        <v>2019</v>
      </c>
      <c r="C755" s="2">
        <v>36.936130202153599</v>
      </c>
      <c r="D755" s="2" t="s">
        <v>541</v>
      </c>
      <c r="E755" s="2" t="s">
        <v>786</v>
      </c>
      <c r="F755" s="4" t="s">
        <v>1043</v>
      </c>
    </row>
    <row r="756" spans="1:6" x14ac:dyDescent="0.2">
      <c r="A756" s="3">
        <v>84739027</v>
      </c>
      <c r="B756" s="2">
        <v>2019</v>
      </c>
      <c r="C756" s="2">
        <v>36.8962432915921</v>
      </c>
      <c r="D756" s="2" t="s">
        <v>225</v>
      </c>
      <c r="E756" s="2" t="s">
        <v>784</v>
      </c>
      <c r="F756" s="4" t="s">
        <v>1048</v>
      </c>
    </row>
    <row r="757" spans="1:6" x14ac:dyDescent="0.2">
      <c r="A757" s="3">
        <v>44556603</v>
      </c>
      <c r="B757" s="2">
        <v>2019</v>
      </c>
      <c r="C757" s="2">
        <v>36.8264344399919</v>
      </c>
      <c r="D757" s="2" t="s">
        <v>542</v>
      </c>
      <c r="E757" s="2" t="s">
        <v>782</v>
      </c>
      <c r="F757" s="4" t="s">
        <v>1043</v>
      </c>
    </row>
    <row r="758" spans="1:6" x14ac:dyDescent="0.2">
      <c r="A758" s="3">
        <v>27912454</v>
      </c>
      <c r="B758" s="2">
        <v>2019</v>
      </c>
      <c r="C758" s="2">
        <v>36.798450827195602</v>
      </c>
      <c r="D758" s="2" t="s">
        <v>543</v>
      </c>
      <c r="E758" s="2" t="s">
        <v>951</v>
      </c>
      <c r="F758" s="4" t="s">
        <v>1052</v>
      </c>
    </row>
    <row r="759" spans="1:6" x14ac:dyDescent="0.2">
      <c r="A759" s="3">
        <v>39362907</v>
      </c>
      <c r="B759" s="2">
        <v>2019</v>
      </c>
      <c r="C759" s="2">
        <v>36.693963395534098</v>
      </c>
      <c r="D759" s="2" t="s">
        <v>316</v>
      </c>
      <c r="E759" s="2" t="s">
        <v>831</v>
      </c>
      <c r="F759" s="4" t="s">
        <v>1069</v>
      </c>
    </row>
    <row r="760" spans="1:6" x14ac:dyDescent="0.2">
      <c r="A760" s="3">
        <v>94792623</v>
      </c>
      <c r="B760" s="2">
        <v>2019</v>
      </c>
      <c r="C760" s="2">
        <v>36.668182284867797</v>
      </c>
      <c r="D760" s="2" t="s">
        <v>224</v>
      </c>
      <c r="E760" s="2" t="s">
        <v>785</v>
      </c>
      <c r="F760" s="4" t="s">
        <v>1056</v>
      </c>
    </row>
    <row r="761" spans="1:6" x14ac:dyDescent="0.2">
      <c r="A761" s="3">
        <v>80096441</v>
      </c>
      <c r="B761" s="2">
        <v>2019</v>
      </c>
      <c r="C761" s="2">
        <v>36.631744557404502</v>
      </c>
      <c r="D761" s="2" t="s">
        <v>544</v>
      </c>
      <c r="E761" s="2" t="s">
        <v>952</v>
      </c>
      <c r="F761" s="4" t="s">
        <v>1116</v>
      </c>
    </row>
    <row r="762" spans="1:6" x14ac:dyDescent="0.2">
      <c r="A762" s="3">
        <v>45841835</v>
      </c>
      <c r="B762" s="2">
        <v>2019</v>
      </c>
      <c r="C762" s="2">
        <v>36.442534546680101</v>
      </c>
      <c r="D762" s="2" t="s">
        <v>545</v>
      </c>
      <c r="E762" s="2" t="s">
        <v>772</v>
      </c>
      <c r="F762" s="4" t="s">
        <v>1048</v>
      </c>
    </row>
    <row r="763" spans="1:6" x14ac:dyDescent="0.2">
      <c r="A763" s="3">
        <v>67145379</v>
      </c>
      <c r="B763" s="2">
        <v>2019</v>
      </c>
      <c r="C763" s="2">
        <v>36.406680248046698</v>
      </c>
      <c r="D763" s="2" t="s">
        <v>208</v>
      </c>
      <c r="E763" s="2" t="s">
        <v>776</v>
      </c>
      <c r="F763" s="4" t="s">
        <v>1052</v>
      </c>
    </row>
    <row r="764" spans="1:6" x14ac:dyDescent="0.2">
      <c r="A764" s="3">
        <v>17877210</v>
      </c>
      <c r="B764" s="2">
        <v>2019</v>
      </c>
      <c r="C764" s="2">
        <v>36.157159700612702</v>
      </c>
      <c r="D764" s="2" t="s">
        <v>236</v>
      </c>
      <c r="E764" s="2" t="s">
        <v>236</v>
      </c>
      <c r="F764" s="4" t="s">
        <v>1055</v>
      </c>
    </row>
    <row r="765" spans="1:6" x14ac:dyDescent="0.2">
      <c r="A765" s="3">
        <v>62851268</v>
      </c>
      <c r="B765" s="2">
        <v>2019</v>
      </c>
      <c r="C765" s="2">
        <v>36.094396042528103</v>
      </c>
      <c r="D765" s="2" t="s">
        <v>515</v>
      </c>
      <c r="E765" s="2" t="s">
        <v>953</v>
      </c>
      <c r="F765" s="4" t="s">
        <v>1117</v>
      </c>
    </row>
    <row r="766" spans="1:6" x14ac:dyDescent="0.2">
      <c r="A766" s="3">
        <v>61853559</v>
      </c>
      <c r="B766" s="2">
        <v>2019</v>
      </c>
      <c r="C766" s="2">
        <v>36.042893281694198</v>
      </c>
      <c r="D766" s="2" t="s">
        <v>546</v>
      </c>
      <c r="E766" s="2" t="s">
        <v>781</v>
      </c>
      <c r="F766" s="4" t="s">
        <v>1043</v>
      </c>
    </row>
    <row r="767" spans="1:6" x14ac:dyDescent="0.2">
      <c r="A767" s="3">
        <v>84387638</v>
      </c>
      <c r="B767" s="2">
        <v>2019</v>
      </c>
      <c r="C767" s="2">
        <v>35.941001817004199</v>
      </c>
      <c r="D767" s="2" t="s">
        <v>276</v>
      </c>
      <c r="E767" s="2" t="s">
        <v>805</v>
      </c>
      <c r="F767" s="4" t="s">
        <v>1067</v>
      </c>
    </row>
    <row r="768" spans="1:6" x14ac:dyDescent="0.2">
      <c r="A768" s="3">
        <v>21446993</v>
      </c>
      <c r="B768" s="2">
        <v>2019</v>
      </c>
      <c r="C768" s="2">
        <v>35.848883169409</v>
      </c>
      <c r="D768" s="2" t="s">
        <v>229</v>
      </c>
      <c r="E768" s="2" t="s">
        <v>772</v>
      </c>
      <c r="F768" s="4" t="s">
        <v>1048</v>
      </c>
    </row>
    <row r="769" spans="1:6" x14ac:dyDescent="0.2">
      <c r="A769" s="3">
        <v>27993271</v>
      </c>
      <c r="B769" s="2">
        <v>2019</v>
      </c>
      <c r="C769" s="2">
        <v>35.673509592782501</v>
      </c>
      <c r="D769" s="2" t="s">
        <v>282</v>
      </c>
      <c r="E769" s="2" t="s">
        <v>781</v>
      </c>
      <c r="F769" s="4" t="s">
        <v>1043</v>
      </c>
    </row>
    <row r="770" spans="1:6" x14ac:dyDescent="0.2">
      <c r="A770" s="3">
        <v>88584511</v>
      </c>
      <c r="B770" s="2">
        <v>2019</v>
      </c>
      <c r="C770" s="2">
        <v>35.383879200340303</v>
      </c>
      <c r="D770" s="2" t="s">
        <v>547</v>
      </c>
      <c r="E770" s="2"/>
      <c r="F770" s="4" t="s">
        <v>1043</v>
      </c>
    </row>
    <row r="771" spans="1:6" x14ac:dyDescent="0.2">
      <c r="A771" s="3">
        <v>27329213</v>
      </c>
      <c r="B771" s="2">
        <v>2019</v>
      </c>
      <c r="C771" s="2">
        <v>35.371286574581902</v>
      </c>
      <c r="D771" s="2" t="s">
        <v>263</v>
      </c>
      <c r="E771" s="2" t="s">
        <v>795</v>
      </c>
      <c r="F771" s="4" t="s">
        <v>1060</v>
      </c>
    </row>
    <row r="772" spans="1:6" x14ac:dyDescent="0.2">
      <c r="A772" s="3">
        <v>72754005</v>
      </c>
      <c r="B772" s="2">
        <v>2019</v>
      </c>
      <c r="C772" s="2">
        <v>35.369047885558203</v>
      </c>
      <c r="D772" s="2" t="s">
        <v>548</v>
      </c>
      <c r="E772" s="2"/>
      <c r="F772" s="4" t="s">
        <v>1058</v>
      </c>
    </row>
    <row r="773" spans="1:6" x14ac:dyDescent="0.2">
      <c r="A773" s="3">
        <v>36609457</v>
      </c>
      <c r="B773" s="2">
        <v>2019</v>
      </c>
      <c r="C773" s="2">
        <v>35.339305302814701</v>
      </c>
      <c r="D773" s="2" t="s">
        <v>255</v>
      </c>
      <c r="E773" s="2" t="s">
        <v>762</v>
      </c>
      <c r="F773" s="4" t="s">
        <v>1043</v>
      </c>
    </row>
    <row r="774" spans="1:6" x14ac:dyDescent="0.2">
      <c r="A774" s="3">
        <v>21668517</v>
      </c>
      <c r="B774" s="2">
        <v>2019</v>
      </c>
      <c r="C774" s="2">
        <v>35.072794704754202</v>
      </c>
      <c r="D774" s="2" t="s">
        <v>549</v>
      </c>
      <c r="E774" s="2" t="s">
        <v>794</v>
      </c>
      <c r="F774" s="4" t="s">
        <v>1060</v>
      </c>
    </row>
    <row r="775" spans="1:6" x14ac:dyDescent="0.2">
      <c r="A775" s="3">
        <v>95849821</v>
      </c>
      <c r="B775" s="2">
        <v>2019</v>
      </c>
      <c r="C775" s="2">
        <v>34.975784847060197</v>
      </c>
      <c r="D775" s="2" t="s">
        <v>249</v>
      </c>
      <c r="E775" s="2"/>
      <c r="F775" s="4" t="s">
        <v>1043</v>
      </c>
    </row>
    <row r="776" spans="1:6" x14ac:dyDescent="0.2">
      <c r="A776" s="3">
        <v>81451105</v>
      </c>
      <c r="B776" s="2">
        <v>2019</v>
      </c>
      <c r="C776" s="2">
        <v>34.666099532114004</v>
      </c>
      <c r="D776" s="2" t="s">
        <v>227</v>
      </c>
      <c r="E776" s="2"/>
      <c r="F776" s="4" t="s">
        <v>1052</v>
      </c>
    </row>
    <row r="777" spans="1:6" x14ac:dyDescent="0.2">
      <c r="A777" s="3">
        <v>97168797</v>
      </c>
      <c r="B777" s="2">
        <v>2019</v>
      </c>
      <c r="C777" s="2">
        <v>34.618749999999999</v>
      </c>
      <c r="D777" s="2" t="s">
        <v>206</v>
      </c>
      <c r="E777" s="2" t="s">
        <v>775</v>
      </c>
      <c r="F777" s="4" t="s">
        <v>1045</v>
      </c>
    </row>
    <row r="778" spans="1:6" x14ac:dyDescent="0.2">
      <c r="A778" s="3">
        <v>78029165</v>
      </c>
      <c r="B778" s="2">
        <v>2019</v>
      </c>
      <c r="C778" s="2">
        <v>34.618587687978</v>
      </c>
      <c r="D778" s="2" t="s">
        <v>258</v>
      </c>
      <c r="E778" s="2" t="s">
        <v>791</v>
      </c>
      <c r="F778" s="4" t="s">
        <v>1061</v>
      </c>
    </row>
    <row r="779" spans="1:6" x14ac:dyDescent="0.2">
      <c r="A779" s="3">
        <v>48950881</v>
      </c>
      <c r="B779" s="2">
        <v>2019</v>
      </c>
      <c r="C779" s="2">
        <v>34.561627377674299</v>
      </c>
      <c r="D779" s="2" t="s">
        <v>272</v>
      </c>
      <c r="E779" s="2" t="s">
        <v>802</v>
      </c>
      <c r="F779" s="4" t="s">
        <v>1060</v>
      </c>
    </row>
    <row r="780" spans="1:6" x14ac:dyDescent="0.2">
      <c r="A780" s="3">
        <v>45734770</v>
      </c>
      <c r="B780" s="2">
        <v>2019</v>
      </c>
      <c r="C780" s="2">
        <v>34.513122448827303</v>
      </c>
      <c r="D780" s="2" t="s">
        <v>550</v>
      </c>
      <c r="E780" s="2" t="s">
        <v>798</v>
      </c>
      <c r="F780" s="4" t="s">
        <v>1060</v>
      </c>
    </row>
    <row r="781" spans="1:6" x14ac:dyDescent="0.2">
      <c r="A781" s="3">
        <v>81454769</v>
      </c>
      <c r="B781" s="2">
        <v>2019</v>
      </c>
      <c r="C781" s="2">
        <v>34.5112568746409</v>
      </c>
      <c r="D781" s="2" t="s">
        <v>216</v>
      </c>
      <c r="E781" s="2" t="s">
        <v>781</v>
      </c>
      <c r="F781" s="4" t="s">
        <v>1043</v>
      </c>
    </row>
    <row r="782" spans="1:6" x14ac:dyDescent="0.2">
      <c r="A782" s="3">
        <v>86709793</v>
      </c>
      <c r="B782" s="2">
        <v>2019</v>
      </c>
      <c r="C782" s="2">
        <v>34.475810965098802</v>
      </c>
      <c r="D782" s="2" t="s">
        <v>551</v>
      </c>
      <c r="E782" s="2" t="s">
        <v>551</v>
      </c>
      <c r="F782" s="4" t="s">
        <v>1052</v>
      </c>
    </row>
    <row r="783" spans="1:6" x14ac:dyDescent="0.2">
      <c r="A783" s="3">
        <v>70499713</v>
      </c>
      <c r="B783" s="2">
        <v>2019</v>
      </c>
      <c r="C783" s="2">
        <v>34.374347801282397</v>
      </c>
      <c r="D783" s="2" t="s">
        <v>245</v>
      </c>
      <c r="E783" s="2"/>
      <c r="F783" s="4" t="s">
        <v>1055</v>
      </c>
    </row>
    <row r="784" spans="1:6" x14ac:dyDescent="0.2">
      <c r="A784" s="3">
        <v>62066202</v>
      </c>
      <c r="B784" s="2">
        <v>2019</v>
      </c>
      <c r="C784" s="2">
        <v>34.189315314342998</v>
      </c>
      <c r="D784" s="2" t="s">
        <v>322</v>
      </c>
      <c r="E784" s="2" t="s">
        <v>835</v>
      </c>
      <c r="F784" s="4" t="s">
        <v>1080</v>
      </c>
    </row>
    <row r="785" spans="1:6" x14ac:dyDescent="0.2">
      <c r="A785" s="3">
        <v>31571683</v>
      </c>
      <c r="B785" s="2">
        <v>2019</v>
      </c>
      <c r="C785" s="2">
        <v>34.160968144425397</v>
      </c>
      <c r="D785" s="2" t="s">
        <v>279</v>
      </c>
      <c r="E785" s="2" t="s">
        <v>806</v>
      </c>
      <c r="F785" s="4" t="s">
        <v>1068</v>
      </c>
    </row>
    <row r="786" spans="1:6" x14ac:dyDescent="0.2">
      <c r="A786" s="3">
        <v>55564686</v>
      </c>
      <c r="B786" s="2">
        <v>2019</v>
      </c>
      <c r="C786" s="2">
        <v>33.9973075509672</v>
      </c>
      <c r="D786" s="2" t="s">
        <v>239</v>
      </c>
      <c r="E786" s="2" t="s">
        <v>788</v>
      </c>
      <c r="F786" s="4" t="s">
        <v>1059</v>
      </c>
    </row>
    <row r="787" spans="1:6" x14ac:dyDescent="0.2">
      <c r="A787" s="3">
        <v>18124717</v>
      </c>
      <c r="B787" s="2">
        <v>2019</v>
      </c>
      <c r="C787" s="2">
        <v>33.935511979569398</v>
      </c>
      <c r="D787" s="2" t="s">
        <v>247</v>
      </c>
      <c r="E787" s="2"/>
      <c r="F787" s="4" t="s">
        <v>1059</v>
      </c>
    </row>
    <row r="788" spans="1:6" x14ac:dyDescent="0.2">
      <c r="A788" s="3">
        <v>96133010</v>
      </c>
      <c r="B788" s="2">
        <v>2019</v>
      </c>
      <c r="C788" s="2">
        <v>33.926174211692</v>
      </c>
      <c r="D788" s="2" t="s">
        <v>244</v>
      </c>
      <c r="E788" s="2" t="s">
        <v>789</v>
      </c>
      <c r="F788" s="4" t="s">
        <v>1043</v>
      </c>
    </row>
    <row r="789" spans="1:6" x14ac:dyDescent="0.2">
      <c r="A789" s="3">
        <v>22569700</v>
      </c>
      <c r="B789" s="2">
        <v>2019</v>
      </c>
      <c r="C789" s="2">
        <v>33.922920251878999</v>
      </c>
      <c r="D789" s="2" t="s">
        <v>242</v>
      </c>
      <c r="E789" s="2"/>
      <c r="F789" s="4" t="s">
        <v>1043</v>
      </c>
    </row>
    <row r="790" spans="1:6" x14ac:dyDescent="0.2">
      <c r="A790" s="3">
        <v>27070473</v>
      </c>
      <c r="B790" s="2">
        <v>2019</v>
      </c>
      <c r="C790" s="2">
        <v>33.884635755212102</v>
      </c>
      <c r="D790" s="2" t="s">
        <v>221</v>
      </c>
      <c r="E790" s="2" t="s">
        <v>784</v>
      </c>
      <c r="F790" s="4" t="s">
        <v>1048</v>
      </c>
    </row>
    <row r="791" spans="1:6" x14ac:dyDescent="0.2">
      <c r="A791" s="3">
        <v>99733691</v>
      </c>
      <c r="B791" s="2">
        <v>2019</v>
      </c>
      <c r="C791" s="2">
        <v>33.860268268997999</v>
      </c>
      <c r="D791" s="2" t="s">
        <v>157</v>
      </c>
      <c r="E791" s="2" t="s">
        <v>746</v>
      </c>
      <c r="F791" s="4" t="s">
        <v>1034</v>
      </c>
    </row>
    <row r="792" spans="1:6" x14ac:dyDescent="0.2">
      <c r="A792" s="3">
        <v>58222761</v>
      </c>
      <c r="B792" s="2">
        <v>2019</v>
      </c>
      <c r="C792" s="2">
        <v>33.720253419597498</v>
      </c>
      <c r="D792" s="2" t="s">
        <v>220</v>
      </c>
      <c r="E792" s="2" t="s">
        <v>782</v>
      </c>
      <c r="F792" s="4" t="s">
        <v>1043</v>
      </c>
    </row>
    <row r="793" spans="1:6" x14ac:dyDescent="0.2">
      <c r="A793" s="3">
        <v>33621053</v>
      </c>
      <c r="B793" s="2">
        <v>2019</v>
      </c>
      <c r="C793" s="2">
        <v>33.580335355615802</v>
      </c>
      <c r="D793" s="2" t="s">
        <v>182</v>
      </c>
      <c r="E793" s="2" t="s">
        <v>762</v>
      </c>
      <c r="F793" s="4" t="s">
        <v>1043</v>
      </c>
    </row>
    <row r="794" spans="1:6" x14ac:dyDescent="0.2">
      <c r="A794" s="3">
        <v>46407158</v>
      </c>
      <c r="B794" s="2">
        <v>2019</v>
      </c>
      <c r="C794" s="2">
        <v>33.522463448057202</v>
      </c>
      <c r="D794" s="2" t="s">
        <v>351</v>
      </c>
      <c r="E794" s="2" t="s">
        <v>836</v>
      </c>
      <c r="F794" s="4" t="s">
        <v>1080</v>
      </c>
    </row>
    <row r="795" spans="1:6" x14ac:dyDescent="0.2">
      <c r="A795" s="3">
        <v>44062878</v>
      </c>
      <c r="B795" s="2">
        <v>2019</v>
      </c>
      <c r="C795" s="2">
        <v>33.492524916943502</v>
      </c>
      <c r="D795" s="2" t="s">
        <v>552</v>
      </c>
      <c r="E795" s="2" t="s">
        <v>772</v>
      </c>
      <c r="F795" s="4" t="s">
        <v>1048</v>
      </c>
    </row>
    <row r="796" spans="1:6" x14ac:dyDescent="0.2">
      <c r="A796" s="3">
        <v>21262906</v>
      </c>
      <c r="B796" s="2">
        <v>2019</v>
      </c>
      <c r="C796" s="2">
        <v>33.420428996779499</v>
      </c>
      <c r="D796" s="2" t="s">
        <v>218</v>
      </c>
      <c r="E796" s="2" t="s">
        <v>218</v>
      </c>
      <c r="F796" s="4" t="s">
        <v>1055</v>
      </c>
    </row>
    <row r="797" spans="1:6" x14ac:dyDescent="0.2">
      <c r="A797" s="3">
        <v>43924264</v>
      </c>
      <c r="B797" s="2">
        <v>2019</v>
      </c>
      <c r="C797" s="2">
        <v>33.266233177630703</v>
      </c>
      <c r="D797" s="2" t="s">
        <v>281</v>
      </c>
      <c r="E797" s="2"/>
      <c r="F797" s="4" t="s">
        <v>1069</v>
      </c>
    </row>
    <row r="798" spans="1:6" x14ac:dyDescent="0.2">
      <c r="A798" s="3">
        <v>82592315</v>
      </c>
      <c r="B798" s="2">
        <v>2019</v>
      </c>
      <c r="C798" s="2">
        <v>33.132597550874202</v>
      </c>
      <c r="D798" s="2" t="s">
        <v>553</v>
      </c>
      <c r="E798" s="2" t="s">
        <v>553</v>
      </c>
      <c r="F798" s="4" t="s">
        <v>1055</v>
      </c>
    </row>
    <row r="799" spans="1:6" x14ac:dyDescent="0.2">
      <c r="A799" s="3">
        <v>56243523</v>
      </c>
      <c r="B799" s="2">
        <v>2019</v>
      </c>
      <c r="C799" s="2">
        <v>33.009157164168201</v>
      </c>
      <c r="D799" s="2" t="s">
        <v>280</v>
      </c>
      <c r="E799" s="2" t="s">
        <v>807</v>
      </c>
      <c r="F799" s="4" t="s">
        <v>1068</v>
      </c>
    </row>
    <row r="800" spans="1:6" x14ac:dyDescent="0.2">
      <c r="A800" s="3">
        <v>52407500</v>
      </c>
      <c r="B800" s="2">
        <v>2019</v>
      </c>
      <c r="C800" s="2">
        <v>33.0019098977643</v>
      </c>
      <c r="D800" s="2" t="s">
        <v>243</v>
      </c>
      <c r="E800" s="2" t="s">
        <v>772</v>
      </c>
      <c r="F800" s="4" t="s">
        <v>1048</v>
      </c>
    </row>
    <row r="801" spans="1:6" x14ac:dyDescent="0.2">
      <c r="A801" s="3">
        <v>27540951</v>
      </c>
      <c r="B801" s="2">
        <v>2019</v>
      </c>
      <c r="C801" s="2">
        <v>32.975325541399002</v>
      </c>
      <c r="D801" s="2" t="s">
        <v>554</v>
      </c>
      <c r="E801" s="2" t="s">
        <v>954</v>
      </c>
      <c r="F801" s="4" t="s">
        <v>1061</v>
      </c>
    </row>
    <row r="802" spans="1:6" x14ac:dyDescent="0.2">
      <c r="A802" s="3">
        <v>72887374</v>
      </c>
      <c r="B802" s="2">
        <v>2019</v>
      </c>
      <c r="C802" s="2">
        <v>32.856962299581099</v>
      </c>
      <c r="D802" s="2" t="s">
        <v>231</v>
      </c>
      <c r="E802" s="2" t="s">
        <v>787</v>
      </c>
      <c r="F802" s="4" t="s">
        <v>1048</v>
      </c>
    </row>
    <row r="803" spans="1:6" x14ac:dyDescent="0.2">
      <c r="A803" s="3">
        <v>73806180</v>
      </c>
      <c r="B803" s="2">
        <v>2019</v>
      </c>
      <c r="C803" s="2">
        <v>32.636726559978499</v>
      </c>
      <c r="D803" s="2" t="s">
        <v>275</v>
      </c>
      <c r="E803" s="2" t="s">
        <v>804</v>
      </c>
      <c r="F803" s="4" t="s">
        <v>1066</v>
      </c>
    </row>
    <row r="804" spans="1:6" x14ac:dyDescent="0.2">
      <c r="A804" s="3">
        <v>82168044</v>
      </c>
      <c r="B804" s="2">
        <v>2019</v>
      </c>
      <c r="C804" s="2">
        <v>32.574855199278097</v>
      </c>
      <c r="D804" s="2" t="s">
        <v>278</v>
      </c>
      <c r="E804" s="2" t="s">
        <v>794</v>
      </c>
      <c r="F804" s="4" t="s">
        <v>1060</v>
      </c>
    </row>
    <row r="805" spans="1:6" x14ac:dyDescent="0.2">
      <c r="A805" s="3">
        <v>54690567</v>
      </c>
      <c r="B805" s="2">
        <v>2019</v>
      </c>
      <c r="C805" s="2">
        <v>32.554269553083003</v>
      </c>
      <c r="D805" s="2" t="s">
        <v>248</v>
      </c>
      <c r="E805" s="2" t="s">
        <v>790</v>
      </c>
      <c r="F805" s="4" t="s">
        <v>1060</v>
      </c>
    </row>
    <row r="806" spans="1:6" x14ac:dyDescent="0.2">
      <c r="A806" s="3">
        <v>44873761</v>
      </c>
      <c r="B806" s="2">
        <v>2019</v>
      </c>
      <c r="C806" s="2">
        <v>32.427887065538698</v>
      </c>
      <c r="D806" s="2" t="s">
        <v>341</v>
      </c>
      <c r="E806" s="2" t="s">
        <v>846</v>
      </c>
      <c r="F806" s="4" t="s">
        <v>1080</v>
      </c>
    </row>
    <row r="807" spans="1:6" x14ac:dyDescent="0.2">
      <c r="A807" s="3">
        <v>90729409</v>
      </c>
      <c r="B807" s="2">
        <v>2019</v>
      </c>
      <c r="C807" s="2">
        <v>32.3798688905216</v>
      </c>
      <c r="D807" s="2" t="s">
        <v>274</v>
      </c>
      <c r="E807" s="2"/>
      <c r="F807" s="4" t="s">
        <v>274</v>
      </c>
    </row>
    <row r="808" spans="1:6" x14ac:dyDescent="0.2">
      <c r="A808" s="3">
        <v>56723547</v>
      </c>
      <c r="B808" s="2">
        <v>2019</v>
      </c>
      <c r="C808" s="2">
        <v>32.109051484905002</v>
      </c>
      <c r="D808" s="2" t="s">
        <v>289</v>
      </c>
      <c r="E808" s="2" t="s">
        <v>811</v>
      </c>
      <c r="F808" s="4" t="s">
        <v>1058</v>
      </c>
    </row>
    <row r="809" spans="1:6" x14ac:dyDescent="0.2">
      <c r="A809" s="3">
        <v>12640200</v>
      </c>
      <c r="B809" s="2">
        <v>2019</v>
      </c>
      <c r="C809" s="2">
        <v>32.0188742837883</v>
      </c>
      <c r="D809" s="2" t="s">
        <v>232</v>
      </c>
      <c r="E809" s="2" t="s">
        <v>772</v>
      </c>
      <c r="F809" s="4" t="s">
        <v>1048</v>
      </c>
    </row>
    <row r="810" spans="1:6" x14ac:dyDescent="0.2">
      <c r="A810" s="3">
        <v>37454907</v>
      </c>
      <c r="B810" s="2">
        <v>2019</v>
      </c>
      <c r="C810" s="2">
        <v>31.970578029505901</v>
      </c>
      <c r="D810" s="2" t="s">
        <v>266</v>
      </c>
      <c r="E810" s="2" t="s">
        <v>786</v>
      </c>
      <c r="F810" s="4" t="s">
        <v>1043</v>
      </c>
    </row>
    <row r="811" spans="1:6" x14ac:dyDescent="0.2">
      <c r="A811" s="3">
        <v>52647242</v>
      </c>
      <c r="B811" s="2">
        <v>2019</v>
      </c>
      <c r="C811" s="2">
        <v>31.958688429871401</v>
      </c>
      <c r="D811" s="2" t="s">
        <v>555</v>
      </c>
      <c r="E811" s="2" t="s">
        <v>772</v>
      </c>
      <c r="F811" s="4" t="s">
        <v>1048</v>
      </c>
    </row>
    <row r="812" spans="1:6" x14ac:dyDescent="0.2">
      <c r="A812" s="3">
        <v>88533698</v>
      </c>
      <c r="B812" s="2">
        <v>2019</v>
      </c>
      <c r="C812" s="2">
        <v>31.912543577366598</v>
      </c>
      <c r="D812" s="2" t="s">
        <v>556</v>
      </c>
      <c r="E812" s="2" t="s">
        <v>955</v>
      </c>
      <c r="F812" s="4" t="s">
        <v>1118</v>
      </c>
    </row>
    <row r="813" spans="1:6" x14ac:dyDescent="0.2">
      <c r="A813" s="3">
        <v>86753632</v>
      </c>
      <c r="B813" s="2">
        <v>2019</v>
      </c>
      <c r="C813" s="2">
        <v>31.747339229758101</v>
      </c>
      <c r="D813" s="2" t="s">
        <v>306</v>
      </c>
      <c r="E813" s="2" t="s">
        <v>822</v>
      </c>
      <c r="F813" s="4" t="s">
        <v>1068</v>
      </c>
    </row>
    <row r="814" spans="1:6" x14ac:dyDescent="0.2">
      <c r="A814" s="3">
        <v>18692523</v>
      </c>
      <c r="B814" s="2">
        <v>2019</v>
      </c>
      <c r="C814" s="2">
        <v>31.739346259721099</v>
      </c>
      <c r="D814" s="2" t="s">
        <v>294</v>
      </c>
      <c r="E814" s="2" t="s">
        <v>816</v>
      </c>
      <c r="F814" s="4" t="s">
        <v>1061</v>
      </c>
    </row>
    <row r="815" spans="1:6" x14ac:dyDescent="0.2">
      <c r="A815" s="3">
        <v>14988950</v>
      </c>
      <c r="B815" s="2">
        <v>2019</v>
      </c>
      <c r="C815" s="2">
        <v>31.672119825926199</v>
      </c>
      <c r="D815" s="2" t="s">
        <v>296</v>
      </c>
      <c r="E815" s="2"/>
      <c r="F815" s="4" t="s">
        <v>1072</v>
      </c>
    </row>
    <row r="816" spans="1:6" x14ac:dyDescent="0.2">
      <c r="A816" s="3">
        <v>40868030</v>
      </c>
      <c r="B816" s="2">
        <v>2019</v>
      </c>
      <c r="C816" s="2">
        <v>31.597573306370101</v>
      </c>
      <c r="D816" s="2" t="s">
        <v>557</v>
      </c>
      <c r="E816" s="2" t="s">
        <v>772</v>
      </c>
      <c r="F816" s="4" t="s">
        <v>1048</v>
      </c>
    </row>
    <row r="817" spans="1:6" x14ac:dyDescent="0.2">
      <c r="A817" s="3">
        <v>95170791</v>
      </c>
      <c r="B817" s="2">
        <v>2019</v>
      </c>
      <c r="C817" s="2">
        <v>31.341646331907999</v>
      </c>
      <c r="D817" s="2" t="s">
        <v>259</v>
      </c>
      <c r="E817" s="2" t="s">
        <v>792</v>
      </c>
      <c r="F817" s="4" t="s">
        <v>1060</v>
      </c>
    </row>
    <row r="818" spans="1:6" x14ac:dyDescent="0.2">
      <c r="A818" s="3">
        <v>68243433</v>
      </c>
      <c r="B818" s="2">
        <v>2019</v>
      </c>
      <c r="C818" s="2">
        <v>31.329209170665202</v>
      </c>
      <c r="D818" s="2" t="s">
        <v>558</v>
      </c>
      <c r="E818" s="2" t="s">
        <v>796</v>
      </c>
      <c r="F818" s="4" t="s">
        <v>1060</v>
      </c>
    </row>
    <row r="819" spans="1:6" x14ac:dyDescent="0.2">
      <c r="A819" s="3">
        <v>76006082</v>
      </c>
      <c r="B819" s="2">
        <v>2019</v>
      </c>
      <c r="C819" s="2">
        <v>31.126163042101801</v>
      </c>
      <c r="D819" s="2" t="s">
        <v>336</v>
      </c>
      <c r="E819" s="2" t="s">
        <v>844</v>
      </c>
      <c r="F819" s="4" t="s">
        <v>1080</v>
      </c>
    </row>
    <row r="820" spans="1:6" x14ac:dyDescent="0.2">
      <c r="A820" s="3">
        <v>56532400</v>
      </c>
      <c r="B820" s="2">
        <v>2019</v>
      </c>
      <c r="C820" s="2">
        <v>31.117777429537298</v>
      </c>
      <c r="D820" s="2" t="s">
        <v>559</v>
      </c>
      <c r="E820" s="2" t="s">
        <v>956</v>
      </c>
      <c r="F820" s="4" t="s">
        <v>1060</v>
      </c>
    </row>
    <row r="821" spans="1:6" x14ac:dyDescent="0.2">
      <c r="A821" s="3">
        <v>66008419</v>
      </c>
      <c r="B821" s="2">
        <v>2019</v>
      </c>
      <c r="C821" s="2">
        <v>31.0058429783519</v>
      </c>
      <c r="D821" s="2" t="s">
        <v>228</v>
      </c>
      <c r="E821" s="2" t="s">
        <v>786</v>
      </c>
      <c r="F821" s="4" t="s">
        <v>1043</v>
      </c>
    </row>
    <row r="822" spans="1:6" x14ac:dyDescent="0.2">
      <c r="A822" s="3">
        <v>96450622</v>
      </c>
      <c r="B822" s="2">
        <v>2019</v>
      </c>
      <c r="C822" s="2">
        <v>30.890177378793599</v>
      </c>
      <c r="D822" s="2" t="s">
        <v>267</v>
      </c>
      <c r="E822" s="2" t="s">
        <v>798</v>
      </c>
      <c r="F822" s="4" t="s">
        <v>1060</v>
      </c>
    </row>
    <row r="823" spans="1:6" x14ac:dyDescent="0.2">
      <c r="A823" s="3">
        <v>31411134</v>
      </c>
      <c r="B823" s="2">
        <v>2019</v>
      </c>
      <c r="C823" s="2">
        <v>30.851933107971998</v>
      </c>
      <c r="D823" s="2" t="s">
        <v>260</v>
      </c>
      <c r="E823" s="2" t="s">
        <v>793</v>
      </c>
      <c r="F823" s="4" t="s">
        <v>1052</v>
      </c>
    </row>
    <row r="824" spans="1:6" x14ac:dyDescent="0.2">
      <c r="A824" s="3">
        <v>87723558</v>
      </c>
      <c r="B824" s="2">
        <v>2019</v>
      </c>
      <c r="C824" s="2">
        <v>30.804709000101901</v>
      </c>
      <c r="D824" s="2" t="s">
        <v>325</v>
      </c>
      <c r="E824" s="2" t="s">
        <v>836</v>
      </c>
      <c r="F824" s="4" t="s">
        <v>1080</v>
      </c>
    </row>
    <row r="825" spans="1:6" x14ac:dyDescent="0.2">
      <c r="A825" s="3">
        <v>63008060</v>
      </c>
      <c r="B825" s="2">
        <v>2019</v>
      </c>
      <c r="C825" s="2">
        <v>30.7819740759811</v>
      </c>
      <c r="D825" s="2" t="s">
        <v>256</v>
      </c>
      <c r="E825" s="2"/>
      <c r="F825" s="4" t="s">
        <v>1058</v>
      </c>
    </row>
    <row r="826" spans="1:6" x14ac:dyDescent="0.2">
      <c r="A826" s="3">
        <v>84225059</v>
      </c>
      <c r="B826" s="2">
        <v>2019</v>
      </c>
      <c r="C826" s="2">
        <v>30.781041288887899</v>
      </c>
      <c r="D826" s="2" t="s">
        <v>295</v>
      </c>
      <c r="E826" s="2"/>
      <c r="F826" s="4" t="s">
        <v>1058</v>
      </c>
    </row>
    <row r="827" spans="1:6" x14ac:dyDescent="0.2">
      <c r="A827" s="3">
        <v>19319333</v>
      </c>
      <c r="B827" s="2">
        <v>2019</v>
      </c>
      <c r="C827" s="2">
        <v>30.670039624795699</v>
      </c>
      <c r="D827" s="2" t="s">
        <v>211</v>
      </c>
      <c r="E827" s="2" t="s">
        <v>778</v>
      </c>
      <c r="F827" s="4" t="s">
        <v>1043</v>
      </c>
    </row>
    <row r="828" spans="1:6" x14ac:dyDescent="0.2">
      <c r="A828" s="3">
        <v>77771252</v>
      </c>
      <c r="B828" s="2">
        <v>2019</v>
      </c>
      <c r="C828" s="2">
        <v>30.6458736792036</v>
      </c>
      <c r="D828" s="2" t="s">
        <v>347</v>
      </c>
      <c r="E828" s="2" t="s">
        <v>849</v>
      </c>
      <c r="F828" s="4" t="s">
        <v>1080</v>
      </c>
    </row>
    <row r="829" spans="1:6" x14ac:dyDescent="0.2">
      <c r="A829" s="3">
        <v>71313466</v>
      </c>
      <c r="B829" s="2">
        <v>2019</v>
      </c>
      <c r="C829" s="2">
        <v>30.460852985858299</v>
      </c>
      <c r="D829" s="2" t="s">
        <v>304</v>
      </c>
      <c r="E829" s="2" t="s">
        <v>821</v>
      </c>
      <c r="F829" s="4" t="s">
        <v>1076</v>
      </c>
    </row>
    <row r="830" spans="1:6" x14ac:dyDescent="0.2">
      <c r="A830" s="3">
        <v>75120926</v>
      </c>
      <c r="B830" s="2">
        <v>2019</v>
      </c>
      <c r="C830" s="2">
        <v>30.3336703741153</v>
      </c>
      <c r="D830" s="2" t="s">
        <v>234</v>
      </c>
      <c r="E830" s="2" t="s">
        <v>772</v>
      </c>
      <c r="F830" s="4" t="s">
        <v>1048</v>
      </c>
    </row>
    <row r="831" spans="1:6" x14ac:dyDescent="0.2">
      <c r="A831" s="3">
        <v>22420029</v>
      </c>
      <c r="B831" s="2">
        <v>2019</v>
      </c>
      <c r="C831" s="2">
        <v>30.222301820054199</v>
      </c>
      <c r="D831" s="2" t="s">
        <v>560</v>
      </c>
      <c r="E831" s="2" t="s">
        <v>957</v>
      </c>
      <c r="F831" s="4" t="s">
        <v>1060</v>
      </c>
    </row>
    <row r="832" spans="1:6" x14ac:dyDescent="0.2">
      <c r="A832" s="3">
        <v>34926011</v>
      </c>
      <c r="B832" s="2">
        <v>2019</v>
      </c>
      <c r="C832" s="2">
        <v>29.869148470747302</v>
      </c>
      <c r="D832" s="2" t="s">
        <v>298</v>
      </c>
      <c r="E832" s="2" t="s">
        <v>817</v>
      </c>
      <c r="F832" s="4" t="s">
        <v>1074</v>
      </c>
    </row>
    <row r="833" spans="1:6" x14ac:dyDescent="0.2">
      <c r="A833" s="3">
        <v>79796040</v>
      </c>
      <c r="B833" s="2">
        <v>2019</v>
      </c>
      <c r="C833" s="2">
        <v>29.849186982769599</v>
      </c>
      <c r="D833" s="2" t="s">
        <v>561</v>
      </c>
      <c r="E833" s="2"/>
      <c r="F833" s="4" t="s">
        <v>1079</v>
      </c>
    </row>
    <row r="834" spans="1:6" x14ac:dyDescent="0.2">
      <c r="A834" s="3">
        <v>13466737</v>
      </c>
      <c r="B834" s="2">
        <v>2019</v>
      </c>
      <c r="C834" s="2">
        <v>29.662629564127201</v>
      </c>
      <c r="D834" s="2" t="s">
        <v>241</v>
      </c>
      <c r="E834" s="2" t="s">
        <v>781</v>
      </c>
      <c r="F834" s="4" t="s">
        <v>1043</v>
      </c>
    </row>
    <row r="835" spans="1:6" x14ac:dyDescent="0.2">
      <c r="A835" s="3">
        <v>39953818</v>
      </c>
      <c r="B835" s="2">
        <v>2019</v>
      </c>
      <c r="C835" s="2">
        <v>29.660585057588399</v>
      </c>
      <c r="D835" s="2" t="s">
        <v>317</v>
      </c>
      <c r="E835" s="2" t="s">
        <v>832</v>
      </c>
      <c r="F835" s="4" t="s">
        <v>1080</v>
      </c>
    </row>
    <row r="836" spans="1:6" x14ac:dyDescent="0.2">
      <c r="A836" s="3">
        <v>25557913</v>
      </c>
      <c r="B836" s="2">
        <v>2019</v>
      </c>
      <c r="C836" s="2">
        <v>29.5229844052594</v>
      </c>
      <c r="D836" s="2" t="s">
        <v>323</v>
      </c>
      <c r="E836" s="2" t="s">
        <v>339</v>
      </c>
      <c r="F836" s="4" t="s">
        <v>1080</v>
      </c>
    </row>
    <row r="837" spans="1:6" x14ac:dyDescent="0.2">
      <c r="A837" s="3">
        <v>16796251</v>
      </c>
      <c r="B837" s="2">
        <v>2019</v>
      </c>
      <c r="C837" s="2">
        <v>29.475201845444101</v>
      </c>
      <c r="D837" s="2" t="s">
        <v>562</v>
      </c>
      <c r="E837" s="2" t="s">
        <v>958</v>
      </c>
      <c r="F837" s="4" t="s">
        <v>1074</v>
      </c>
    </row>
    <row r="838" spans="1:6" x14ac:dyDescent="0.2">
      <c r="A838" s="3">
        <v>32677352</v>
      </c>
      <c r="B838" s="2">
        <v>2019</v>
      </c>
      <c r="C838" s="2">
        <v>29.382793436163801</v>
      </c>
      <c r="D838" s="2" t="s">
        <v>563</v>
      </c>
      <c r="E838" s="2" t="s">
        <v>795</v>
      </c>
      <c r="F838" s="4" t="s">
        <v>1060</v>
      </c>
    </row>
    <row r="839" spans="1:6" x14ac:dyDescent="0.2">
      <c r="A839" s="3">
        <v>69448968</v>
      </c>
      <c r="B839" s="2">
        <v>2019</v>
      </c>
      <c r="C839" s="2">
        <v>29.303842625624299</v>
      </c>
      <c r="D839" s="2" t="s">
        <v>320</v>
      </c>
      <c r="E839" s="2" t="s">
        <v>833</v>
      </c>
      <c r="F839" s="4" t="s">
        <v>1080</v>
      </c>
    </row>
    <row r="840" spans="1:6" x14ac:dyDescent="0.2">
      <c r="A840" s="3">
        <v>83497641</v>
      </c>
      <c r="B840" s="2">
        <v>2019</v>
      </c>
      <c r="C840" s="2">
        <v>29.302861557341998</v>
      </c>
      <c r="D840" s="2" t="s">
        <v>265</v>
      </c>
      <c r="E840" s="2" t="s">
        <v>797</v>
      </c>
      <c r="F840" s="4" t="s">
        <v>1063</v>
      </c>
    </row>
    <row r="841" spans="1:6" x14ac:dyDescent="0.2">
      <c r="A841" s="3">
        <v>15119896</v>
      </c>
      <c r="B841" s="2">
        <v>2019</v>
      </c>
      <c r="C841" s="2">
        <v>29.102957308200299</v>
      </c>
      <c r="D841" s="2" t="s">
        <v>288</v>
      </c>
      <c r="E841" s="2"/>
      <c r="F841" s="4" t="s">
        <v>1058</v>
      </c>
    </row>
    <row r="842" spans="1:6" x14ac:dyDescent="0.2">
      <c r="A842" s="3">
        <v>69201312</v>
      </c>
      <c r="B842" s="2">
        <v>2019</v>
      </c>
      <c r="C842" s="2">
        <v>29.102957308200299</v>
      </c>
      <c r="D842" s="2" t="s">
        <v>564</v>
      </c>
      <c r="E842" s="2" t="s">
        <v>796</v>
      </c>
      <c r="F842" s="4" t="s">
        <v>1060</v>
      </c>
    </row>
    <row r="843" spans="1:6" x14ac:dyDescent="0.2">
      <c r="A843" s="3">
        <v>44674065</v>
      </c>
      <c r="B843" s="2">
        <v>2019</v>
      </c>
      <c r="C843" s="2">
        <v>28.939125697943599</v>
      </c>
      <c r="D843" s="2" t="s">
        <v>271</v>
      </c>
      <c r="E843" s="2" t="s">
        <v>801</v>
      </c>
      <c r="F843" s="4" t="s">
        <v>1065</v>
      </c>
    </row>
    <row r="844" spans="1:6" x14ac:dyDescent="0.2">
      <c r="A844" s="3">
        <v>82038201</v>
      </c>
      <c r="B844" s="2">
        <v>2019</v>
      </c>
      <c r="C844" s="2">
        <v>28.8684257466109</v>
      </c>
      <c r="D844" s="2" t="s">
        <v>329</v>
      </c>
      <c r="E844" s="2" t="s">
        <v>840</v>
      </c>
      <c r="F844" s="4" t="s">
        <v>1080</v>
      </c>
    </row>
    <row r="845" spans="1:6" x14ac:dyDescent="0.2">
      <c r="A845" s="3">
        <v>66069092</v>
      </c>
      <c r="B845" s="2">
        <v>2019</v>
      </c>
      <c r="C845" s="2">
        <v>28.8366799170999</v>
      </c>
      <c r="D845" s="2" t="s">
        <v>565</v>
      </c>
      <c r="E845" s="2" t="s">
        <v>959</v>
      </c>
      <c r="F845" s="4" t="s">
        <v>1080</v>
      </c>
    </row>
    <row r="846" spans="1:6" x14ac:dyDescent="0.2">
      <c r="A846" s="3">
        <v>46116634</v>
      </c>
      <c r="B846" s="2">
        <v>2019</v>
      </c>
      <c r="C846" s="2">
        <v>28.783144590527801</v>
      </c>
      <c r="D846" s="2" t="s">
        <v>566</v>
      </c>
      <c r="E846" s="2"/>
      <c r="F846" s="4" t="s">
        <v>1058</v>
      </c>
    </row>
    <row r="847" spans="1:6" x14ac:dyDescent="0.2">
      <c r="A847" s="3">
        <v>39270829</v>
      </c>
      <c r="B847" s="2">
        <v>2019</v>
      </c>
      <c r="C847" s="2">
        <v>28.747356425593399</v>
      </c>
      <c r="D847" s="2" t="s">
        <v>297</v>
      </c>
      <c r="E847" s="2"/>
      <c r="F847" s="4" t="s">
        <v>1074</v>
      </c>
    </row>
    <row r="848" spans="1:6" x14ac:dyDescent="0.2">
      <c r="A848" s="3">
        <v>23064357</v>
      </c>
      <c r="B848" s="2">
        <v>2019</v>
      </c>
      <c r="C848" s="2">
        <v>28.288420558937201</v>
      </c>
      <c r="D848" s="2" t="s">
        <v>309</v>
      </c>
      <c r="E848" s="2" t="s">
        <v>825</v>
      </c>
      <c r="F848" s="4" t="s">
        <v>1076</v>
      </c>
    </row>
    <row r="849" spans="1:6" x14ac:dyDescent="0.2">
      <c r="A849" s="3">
        <v>98249524</v>
      </c>
      <c r="B849" s="2">
        <v>2019</v>
      </c>
      <c r="C849" s="2">
        <v>28.170170214988801</v>
      </c>
      <c r="D849" s="2" t="s">
        <v>346</v>
      </c>
      <c r="E849" s="2"/>
      <c r="F849" s="4" t="s">
        <v>1058</v>
      </c>
    </row>
    <row r="850" spans="1:6" x14ac:dyDescent="0.2">
      <c r="A850" s="3">
        <v>82533799</v>
      </c>
      <c r="B850" s="2">
        <v>2019</v>
      </c>
      <c r="C850" s="2">
        <v>28.0297625114667</v>
      </c>
      <c r="D850" s="2" t="s">
        <v>370</v>
      </c>
      <c r="E850" s="2" t="s">
        <v>860</v>
      </c>
      <c r="F850" s="4" t="s">
        <v>1080</v>
      </c>
    </row>
    <row r="851" spans="1:6" x14ac:dyDescent="0.2">
      <c r="A851" s="3">
        <v>87069150</v>
      </c>
      <c r="B851" s="2">
        <v>2019</v>
      </c>
      <c r="C851" s="2">
        <v>27.967959905132702</v>
      </c>
      <c r="D851" s="2" t="s">
        <v>307</v>
      </c>
      <c r="E851" s="2" t="s">
        <v>823</v>
      </c>
      <c r="F851" s="4" t="s">
        <v>1069</v>
      </c>
    </row>
    <row r="852" spans="1:6" x14ac:dyDescent="0.2">
      <c r="A852" s="3">
        <v>73686858</v>
      </c>
      <c r="B852" s="2">
        <v>2019</v>
      </c>
      <c r="C852" s="2">
        <v>27.961225906109402</v>
      </c>
      <c r="D852" s="2" t="s">
        <v>257</v>
      </c>
      <c r="E852" s="2" t="s">
        <v>786</v>
      </c>
      <c r="F852" s="4" t="s">
        <v>1043</v>
      </c>
    </row>
    <row r="853" spans="1:6" x14ac:dyDescent="0.2">
      <c r="A853" s="3">
        <v>28312515</v>
      </c>
      <c r="B853" s="2">
        <v>2019</v>
      </c>
      <c r="C853" s="2">
        <v>27.9111731254132</v>
      </c>
      <c r="D853" s="2" t="s">
        <v>293</v>
      </c>
      <c r="E853" s="2" t="s">
        <v>815</v>
      </c>
      <c r="F853" s="4" t="s">
        <v>1073</v>
      </c>
    </row>
    <row r="854" spans="1:6" x14ac:dyDescent="0.2">
      <c r="A854" s="3">
        <v>85694620</v>
      </c>
      <c r="B854" s="2">
        <v>2019</v>
      </c>
      <c r="C854" s="2">
        <v>27.8519246313464</v>
      </c>
      <c r="D854" s="2" t="s">
        <v>339</v>
      </c>
      <c r="E854" s="2" t="s">
        <v>339</v>
      </c>
      <c r="F854" s="4" t="s">
        <v>1080</v>
      </c>
    </row>
    <row r="855" spans="1:6" x14ac:dyDescent="0.2">
      <c r="A855" s="3">
        <v>14355618</v>
      </c>
      <c r="B855" s="2">
        <v>2019</v>
      </c>
      <c r="C855" s="2">
        <v>27.783673233131999</v>
      </c>
      <c r="D855" s="2" t="s">
        <v>567</v>
      </c>
      <c r="E855" s="2" t="s">
        <v>960</v>
      </c>
      <c r="F855" s="4" t="s">
        <v>1077</v>
      </c>
    </row>
    <row r="856" spans="1:6" x14ac:dyDescent="0.2">
      <c r="A856" s="3">
        <v>96716040</v>
      </c>
      <c r="B856" s="2">
        <v>2019</v>
      </c>
      <c r="C856" s="2">
        <v>27.7123153924971</v>
      </c>
      <c r="D856" s="2" t="s">
        <v>338</v>
      </c>
      <c r="E856" s="2" t="s">
        <v>338</v>
      </c>
      <c r="F856" s="4" t="s">
        <v>1080</v>
      </c>
    </row>
    <row r="857" spans="1:6" x14ac:dyDescent="0.2">
      <c r="A857" s="3">
        <v>22465846</v>
      </c>
      <c r="B857" s="2">
        <v>2019</v>
      </c>
      <c r="C857" s="2">
        <v>27.687132982488301</v>
      </c>
      <c r="D857" s="2" t="s">
        <v>308</v>
      </c>
      <c r="E857" s="2" t="s">
        <v>824</v>
      </c>
      <c r="F857" s="4" t="s">
        <v>1076</v>
      </c>
    </row>
    <row r="858" spans="1:6" x14ac:dyDescent="0.2">
      <c r="A858" s="3">
        <v>50447962</v>
      </c>
      <c r="B858" s="2">
        <v>2019</v>
      </c>
      <c r="C858" s="2">
        <v>27.491534445463699</v>
      </c>
      <c r="D858" s="2" t="s">
        <v>332</v>
      </c>
      <c r="E858" s="2" t="s">
        <v>339</v>
      </c>
      <c r="F858" s="4" t="s">
        <v>1080</v>
      </c>
    </row>
    <row r="859" spans="1:6" x14ac:dyDescent="0.2">
      <c r="A859" s="3">
        <v>93332620</v>
      </c>
      <c r="B859" s="2">
        <v>2019</v>
      </c>
      <c r="C859" s="2">
        <v>27.4796260213563</v>
      </c>
      <c r="D859" s="2" t="s">
        <v>283</v>
      </c>
      <c r="E859" s="2"/>
      <c r="F859" s="4" t="s">
        <v>1070</v>
      </c>
    </row>
    <row r="860" spans="1:6" x14ac:dyDescent="0.2">
      <c r="A860" s="3">
        <v>17971730</v>
      </c>
      <c r="B860" s="2">
        <v>2019</v>
      </c>
      <c r="C860" s="2">
        <v>27.423940540419501</v>
      </c>
      <c r="D860" s="2" t="s">
        <v>568</v>
      </c>
      <c r="E860" s="2" t="s">
        <v>961</v>
      </c>
      <c r="F860" s="4" t="s">
        <v>1075</v>
      </c>
    </row>
    <row r="861" spans="1:6" x14ac:dyDescent="0.2">
      <c r="A861" s="3">
        <v>11818334</v>
      </c>
      <c r="B861" s="2">
        <v>2019</v>
      </c>
      <c r="C861" s="2">
        <v>26.7975243375116</v>
      </c>
      <c r="D861" s="2" t="s">
        <v>311</v>
      </c>
      <c r="E861" s="2" t="s">
        <v>827</v>
      </c>
      <c r="F861" s="4" t="s">
        <v>1077</v>
      </c>
    </row>
    <row r="862" spans="1:6" x14ac:dyDescent="0.2">
      <c r="A862" s="3">
        <v>17061603</v>
      </c>
      <c r="B862" s="2">
        <v>2019</v>
      </c>
      <c r="C862" s="2">
        <v>26.786442561608499</v>
      </c>
      <c r="D862" s="2" t="s">
        <v>305</v>
      </c>
      <c r="E862" s="2"/>
      <c r="F862" s="4" t="s">
        <v>1076</v>
      </c>
    </row>
    <row r="863" spans="1:6" x14ac:dyDescent="0.2">
      <c r="A863" s="3">
        <v>44415879</v>
      </c>
      <c r="B863" s="2">
        <v>2019</v>
      </c>
      <c r="C863" s="2">
        <v>26.755682397309101</v>
      </c>
      <c r="D863" s="2" t="s">
        <v>386</v>
      </c>
      <c r="E863" s="2" t="s">
        <v>872</v>
      </c>
      <c r="F863" s="4" t="s">
        <v>1080</v>
      </c>
    </row>
    <row r="864" spans="1:6" x14ac:dyDescent="0.2">
      <c r="A864" s="3">
        <v>29388741</v>
      </c>
      <c r="B864" s="2">
        <v>2019</v>
      </c>
      <c r="C864" s="2">
        <v>26.5092425493735</v>
      </c>
      <c r="D864" s="2" t="s">
        <v>303</v>
      </c>
      <c r="E864" s="2" t="s">
        <v>820</v>
      </c>
      <c r="F864" s="4" t="s">
        <v>1076</v>
      </c>
    </row>
    <row r="865" spans="1:6" x14ac:dyDescent="0.2">
      <c r="A865" s="3">
        <v>99556837</v>
      </c>
      <c r="B865" s="2">
        <v>2019</v>
      </c>
      <c r="C865" s="2">
        <v>26.497119956786602</v>
      </c>
      <c r="D865" s="2" t="s">
        <v>569</v>
      </c>
      <c r="E865" s="2" t="s">
        <v>962</v>
      </c>
      <c r="F865" s="4" t="s">
        <v>1090</v>
      </c>
    </row>
    <row r="866" spans="1:6" x14ac:dyDescent="0.2">
      <c r="A866" s="3">
        <v>22732420</v>
      </c>
      <c r="B866" s="2">
        <v>2019</v>
      </c>
      <c r="C866" s="2">
        <v>26.283449380832799</v>
      </c>
      <c r="D866" s="2" t="s">
        <v>330</v>
      </c>
      <c r="E866" s="2" t="s">
        <v>841</v>
      </c>
      <c r="F866" s="4" t="s">
        <v>1077</v>
      </c>
    </row>
    <row r="867" spans="1:6" x14ac:dyDescent="0.2">
      <c r="A867" s="3">
        <v>66412523</v>
      </c>
      <c r="B867" s="2">
        <v>2019</v>
      </c>
      <c r="C867" s="2">
        <v>26.192661577380299</v>
      </c>
      <c r="D867" s="2" t="s">
        <v>570</v>
      </c>
      <c r="E867" s="2"/>
      <c r="F867" s="4" t="s">
        <v>1058</v>
      </c>
    </row>
    <row r="868" spans="1:6" x14ac:dyDescent="0.2">
      <c r="A868" s="3">
        <v>86866187</v>
      </c>
      <c r="B868" s="2">
        <v>2019</v>
      </c>
      <c r="C868" s="2">
        <v>25.940271124248302</v>
      </c>
      <c r="D868" s="2" t="s">
        <v>362</v>
      </c>
      <c r="E868" s="2" t="s">
        <v>855</v>
      </c>
      <c r="F868" s="4" t="s">
        <v>1080</v>
      </c>
    </row>
    <row r="869" spans="1:6" x14ac:dyDescent="0.2">
      <c r="A869" s="3">
        <v>29490958</v>
      </c>
      <c r="B869" s="2">
        <v>2019</v>
      </c>
      <c r="C869" s="2">
        <v>25.9349741812471</v>
      </c>
      <c r="D869" s="2" t="s">
        <v>302</v>
      </c>
      <c r="E869" s="2" t="s">
        <v>819</v>
      </c>
      <c r="F869" s="4" t="s">
        <v>1075</v>
      </c>
    </row>
    <row r="870" spans="1:6" x14ac:dyDescent="0.2">
      <c r="A870" s="3">
        <v>58083371</v>
      </c>
      <c r="B870" s="2">
        <v>2019</v>
      </c>
      <c r="C870" s="2">
        <v>25.795532173044201</v>
      </c>
      <c r="D870" s="2" t="s">
        <v>571</v>
      </c>
      <c r="E870" s="2" t="s">
        <v>963</v>
      </c>
      <c r="F870" s="4" t="s">
        <v>1076</v>
      </c>
    </row>
    <row r="871" spans="1:6" x14ac:dyDescent="0.2">
      <c r="A871" s="3">
        <v>80536537</v>
      </c>
      <c r="B871" s="2">
        <v>2019</v>
      </c>
      <c r="C871" s="2">
        <v>25.654517435023401</v>
      </c>
      <c r="D871" s="2" t="s">
        <v>326</v>
      </c>
      <c r="E871" s="2" t="s">
        <v>837</v>
      </c>
      <c r="F871" s="4" t="s">
        <v>1082</v>
      </c>
    </row>
    <row r="872" spans="1:6" x14ac:dyDescent="0.2">
      <c r="A872" s="3">
        <v>64680858</v>
      </c>
      <c r="B872" s="2">
        <v>2019</v>
      </c>
      <c r="C872" s="2">
        <v>25.502399128403699</v>
      </c>
      <c r="D872" s="2" t="s">
        <v>572</v>
      </c>
      <c r="E872" s="2"/>
      <c r="F872" s="4" t="s">
        <v>1058</v>
      </c>
    </row>
    <row r="873" spans="1:6" x14ac:dyDescent="0.2">
      <c r="A873" s="3">
        <v>61530228</v>
      </c>
      <c r="B873" s="2">
        <v>2019</v>
      </c>
      <c r="C873" s="2">
        <v>25.1421998047174</v>
      </c>
      <c r="D873" s="2" t="s">
        <v>312</v>
      </c>
      <c r="E873" s="2" t="s">
        <v>828</v>
      </c>
      <c r="F873" s="4" t="s">
        <v>1078</v>
      </c>
    </row>
    <row r="874" spans="1:6" x14ac:dyDescent="0.2">
      <c r="A874" s="3">
        <v>27959712</v>
      </c>
      <c r="B874" s="2">
        <v>2019</v>
      </c>
      <c r="C874" s="2">
        <v>24.9986940980695</v>
      </c>
      <c r="D874" s="2" t="s">
        <v>252</v>
      </c>
      <c r="E874" s="2"/>
      <c r="F874" s="4" t="s">
        <v>1059</v>
      </c>
    </row>
    <row r="875" spans="1:6" x14ac:dyDescent="0.2">
      <c r="A875" s="3">
        <v>79383924</v>
      </c>
      <c r="B875" s="2">
        <v>2019</v>
      </c>
      <c r="C875" s="2">
        <v>24.972695516649001</v>
      </c>
      <c r="D875" s="2" t="s">
        <v>291</v>
      </c>
      <c r="E875" s="2" t="s">
        <v>813</v>
      </c>
      <c r="F875" s="4" t="s">
        <v>1031</v>
      </c>
    </row>
    <row r="876" spans="1:6" x14ac:dyDescent="0.2">
      <c r="A876" s="3">
        <v>12077830</v>
      </c>
      <c r="B876" s="2">
        <v>2019</v>
      </c>
      <c r="C876" s="2">
        <v>24.971970237488499</v>
      </c>
      <c r="D876" s="2" t="s">
        <v>334</v>
      </c>
      <c r="E876" s="2" t="s">
        <v>339</v>
      </c>
      <c r="F876" s="4" t="s">
        <v>1080</v>
      </c>
    </row>
    <row r="877" spans="1:6" x14ac:dyDescent="0.2">
      <c r="A877" s="3">
        <v>55030238</v>
      </c>
      <c r="B877" s="2">
        <v>2019</v>
      </c>
      <c r="C877" s="2">
        <v>24.839670061888899</v>
      </c>
      <c r="D877" s="2" t="s">
        <v>318</v>
      </c>
      <c r="E877" s="2" t="s">
        <v>821</v>
      </c>
      <c r="F877" s="4" t="s">
        <v>1076</v>
      </c>
    </row>
    <row r="878" spans="1:6" x14ac:dyDescent="0.2">
      <c r="A878" s="3">
        <v>63786755</v>
      </c>
      <c r="B878" s="2">
        <v>2019</v>
      </c>
      <c r="C878" s="2">
        <v>24.810271105240801</v>
      </c>
      <c r="D878" s="2" t="s">
        <v>315</v>
      </c>
      <c r="E878" s="2" t="s">
        <v>830</v>
      </c>
      <c r="F878" s="4" t="s">
        <v>1079</v>
      </c>
    </row>
    <row r="879" spans="1:6" x14ac:dyDescent="0.2">
      <c r="A879" s="3">
        <v>60459755</v>
      </c>
      <c r="B879" s="2">
        <v>2019</v>
      </c>
      <c r="C879" s="2">
        <v>24.4824902847716</v>
      </c>
      <c r="D879" s="2" t="s">
        <v>300</v>
      </c>
      <c r="E879" s="2" t="s">
        <v>818</v>
      </c>
      <c r="F879" s="4" t="s">
        <v>1072</v>
      </c>
    </row>
    <row r="880" spans="1:6" x14ac:dyDescent="0.2">
      <c r="A880" s="3">
        <v>33935954</v>
      </c>
      <c r="B880" s="2">
        <v>2019</v>
      </c>
      <c r="C880" s="2">
        <v>24.439021842142601</v>
      </c>
      <c r="D880" s="2" t="s">
        <v>573</v>
      </c>
      <c r="E880" s="2"/>
      <c r="F880" s="4" t="s">
        <v>1058</v>
      </c>
    </row>
    <row r="881" spans="1:6" x14ac:dyDescent="0.2">
      <c r="A881" s="3">
        <v>38444387</v>
      </c>
      <c r="B881" s="2">
        <v>2019</v>
      </c>
      <c r="C881" s="2">
        <v>24.288186358589002</v>
      </c>
      <c r="D881" s="2" t="s">
        <v>327</v>
      </c>
      <c r="E881" s="2" t="s">
        <v>838</v>
      </c>
      <c r="F881" s="4" t="s">
        <v>1082</v>
      </c>
    </row>
    <row r="882" spans="1:6" x14ac:dyDescent="0.2">
      <c r="A882" s="3">
        <v>43637211</v>
      </c>
      <c r="B882" s="2">
        <v>2019</v>
      </c>
      <c r="C882" s="2">
        <v>24.2023625481288</v>
      </c>
      <c r="D882" s="2" t="s">
        <v>331</v>
      </c>
      <c r="E882" s="2" t="s">
        <v>842</v>
      </c>
      <c r="F882" s="4" t="s">
        <v>1083</v>
      </c>
    </row>
    <row r="883" spans="1:6" x14ac:dyDescent="0.2">
      <c r="A883" s="3">
        <v>82831239</v>
      </c>
      <c r="B883" s="2">
        <v>2019</v>
      </c>
      <c r="C883" s="2">
        <v>24.183923330079299</v>
      </c>
      <c r="D883" s="2" t="s">
        <v>292</v>
      </c>
      <c r="E883" s="2" t="s">
        <v>814</v>
      </c>
      <c r="F883" s="4" t="s">
        <v>1072</v>
      </c>
    </row>
    <row r="884" spans="1:6" x14ac:dyDescent="0.2">
      <c r="A884" s="3">
        <v>92025672</v>
      </c>
      <c r="B884" s="2">
        <v>2019</v>
      </c>
      <c r="C884" s="2">
        <v>24.090497809493801</v>
      </c>
      <c r="D884" s="2" t="s">
        <v>301</v>
      </c>
      <c r="E884" s="2"/>
      <c r="F884" s="4" t="s">
        <v>1031</v>
      </c>
    </row>
    <row r="885" spans="1:6" x14ac:dyDescent="0.2">
      <c r="A885" s="3">
        <v>22205089</v>
      </c>
      <c r="B885" s="2">
        <v>2019</v>
      </c>
      <c r="C885" s="2">
        <v>24.056953278116801</v>
      </c>
      <c r="D885" s="2" t="s">
        <v>202</v>
      </c>
      <c r="E885" s="2" t="s">
        <v>773</v>
      </c>
      <c r="F885" s="4" t="s">
        <v>1049</v>
      </c>
    </row>
    <row r="886" spans="1:6" x14ac:dyDescent="0.2">
      <c r="A886" s="3">
        <v>20485024</v>
      </c>
      <c r="B886" s="2">
        <v>2019</v>
      </c>
      <c r="C886" s="2">
        <v>24.002852401099499</v>
      </c>
      <c r="D886" s="2" t="s">
        <v>333</v>
      </c>
      <c r="E886" s="2"/>
      <c r="F886" s="4" t="s">
        <v>1084</v>
      </c>
    </row>
    <row r="887" spans="1:6" x14ac:dyDescent="0.2">
      <c r="A887" s="3">
        <v>71119814</v>
      </c>
      <c r="B887" s="2">
        <v>2019</v>
      </c>
      <c r="C887" s="2">
        <v>23.947571211478099</v>
      </c>
      <c r="D887" s="2" t="s">
        <v>328</v>
      </c>
      <c r="E887" s="2" t="s">
        <v>839</v>
      </c>
      <c r="F887" s="4" t="s">
        <v>1081</v>
      </c>
    </row>
    <row r="888" spans="1:6" x14ac:dyDescent="0.2">
      <c r="A888" s="3">
        <v>83935243</v>
      </c>
      <c r="B888" s="2">
        <v>2019</v>
      </c>
      <c r="C888" s="2">
        <v>23.800056222898998</v>
      </c>
      <c r="D888" s="2" t="s">
        <v>574</v>
      </c>
      <c r="E888" s="2" t="s">
        <v>964</v>
      </c>
      <c r="F888" s="4" t="s">
        <v>1076</v>
      </c>
    </row>
    <row r="889" spans="1:6" x14ac:dyDescent="0.2">
      <c r="A889" s="3">
        <v>55454780</v>
      </c>
      <c r="B889" s="2">
        <v>2019</v>
      </c>
      <c r="C889" s="2">
        <v>23.412249309230301</v>
      </c>
      <c r="D889" s="2" t="s">
        <v>335</v>
      </c>
      <c r="E889" s="2" t="s">
        <v>843</v>
      </c>
      <c r="F889" s="4" t="s">
        <v>1076</v>
      </c>
    </row>
    <row r="890" spans="1:6" x14ac:dyDescent="0.2">
      <c r="A890" s="3">
        <v>99370904</v>
      </c>
      <c r="B890" s="2">
        <v>2019</v>
      </c>
      <c r="C890" s="2">
        <v>22.181309885682399</v>
      </c>
      <c r="D890" s="2" t="s">
        <v>356</v>
      </c>
      <c r="E890" s="2" t="s">
        <v>801</v>
      </c>
      <c r="F890" s="4" t="s">
        <v>1065</v>
      </c>
    </row>
    <row r="891" spans="1:6" x14ac:dyDescent="0.2">
      <c r="A891" s="3">
        <v>42626973</v>
      </c>
      <c r="B891" s="2">
        <v>2019</v>
      </c>
      <c r="C891" s="2">
        <v>22.124379132822298</v>
      </c>
      <c r="D891" s="2" t="s">
        <v>353</v>
      </c>
      <c r="E891" s="2" t="s">
        <v>353</v>
      </c>
      <c r="F891" s="4" t="s">
        <v>1083</v>
      </c>
    </row>
    <row r="892" spans="1:6" x14ac:dyDescent="0.2">
      <c r="A892" s="3">
        <v>13733056</v>
      </c>
      <c r="B892" s="2">
        <v>2019</v>
      </c>
      <c r="C892" s="2">
        <v>22.087572646797</v>
      </c>
      <c r="D892" s="2" t="s">
        <v>350</v>
      </c>
      <c r="E892" s="2"/>
      <c r="F892" s="4" t="s">
        <v>1083</v>
      </c>
    </row>
    <row r="893" spans="1:6" x14ac:dyDescent="0.2">
      <c r="A893" s="3">
        <v>87812813</v>
      </c>
      <c r="B893" s="2">
        <v>2019</v>
      </c>
      <c r="C893" s="2">
        <v>22.079070496317399</v>
      </c>
      <c r="D893" s="2" t="s">
        <v>575</v>
      </c>
      <c r="E893" s="2"/>
      <c r="F893" s="4" t="s">
        <v>1079</v>
      </c>
    </row>
    <row r="894" spans="1:6" x14ac:dyDescent="0.2">
      <c r="A894" s="3">
        <v>91541016</v>
      </c>
      <c r="B894" s="2">
        <v>2019</v>
      </c>
      <c r="C894" s="2">
        <v>22.005361004175199</v>
      </c>
      <c r="D894" s="2" t="s">
        <v>348</v>
      </c>
      <c r="E894" s="2" t="s">
        <v>850</v>
      </c>
      <c r="F894" s="4" t="s">
        <v>1065</v>
      </c>
    </row>
    <row r="895" spans="1:6" x14ac:dyDescent="0.2">
      <c r="A895" s="3">
        <v>82876887</v>
      </c>
      <c r="B895" s="2">
        <v>2019</v>
      </c>
      <c r="C895" s="2">
        <v>21.725114024824901</v>
      </c>
      <c r="D895" s="2" t="s">
        <v>342</v>
      </c>
      <c r="E895" s="2" t="s">
        <v>847</v>
      </c>
      <c r="F895" s="4" t="s">
        <v>1086</v>
      </c>
    </row>
    <row r="896" spans="1:6" x14ac:dyDescent="0.2">
      <c r="A896" s="3">
        <v>19945721</v>
      </c>
      <c r="B896" s="2">
        <v>2019</v>
      </c>
      <c r="C896" s="2">
        <v>21.669784697339601</v>
      </c>
      <c r="D896" s="2" t="s">
        <v>352</v>
      </c>
      <c r="E896" s="2"/>
      <c r="F896" s="4" t="s">
        <v>1089</v>
      </c>
    </row>
    <row r="897" spans="1:6" x14ac:dyDescent="0.2">
      <c r="A897" s="3">
        <v>50994433</v>
      </c>
      <c r="B897" s="2">
        <v>2019</v>
      </c>
      <c r="C897" s="2">
        <v>21.616776158145399</v>
      </c>
      <c r="D897" s="2" t="s">
        <v>345</v>
      </c>
      <c r="E897" s="2"/>
      <c r="F897" s="4" t="s">
        <v>1087</v>
      </c>
    </row>
    <row r="898" spans="1:6" x14ac:dyDescent="0.2">
      <c r="A898" s="3">
        <v>14501537</v>
      </c>
      <c r="B898" s="2">
        <v>2019</v>
      </c>
      <c r="C898" s="2">
        <v>21.585126677855602</v>
      </c>
      <c r="D898" s="2" t="s">
        <v>340</v>
      </c>
      <c r="E898" s="2"/>
      <c r="F898" s="4" t="s">
        <v>1085</v>
      </c>
    </row>
    <row r="899" spans="1:6" x14ac:dyDescent="0.2">
      <c r="A899" s="3">
        <v>69520004</v>
      </c>
      <c r="B899" s="2">
        <v>2019</v>
      </c>
      <c r="C899" s="2">
        <v>21.5586660008499</v>
      </c>
      <c r="D899" s="2" t="s">
        <v>319</v>
      </c>
      <c r="E899" s="2"/>
      <c r="F899" s="4" t="s">
        <v>1081</v>
      </c>
    </row>
    <row r="900" spans="1:6" x14ac:dyDescent="0.2">
      <c r="A900" s="3">
        <v>84435662</v>
      </c>
      <c r="B900" s="2">
        <v>2019</v>
      </c>
      <c r="C900" s="2">
        <v>21.037943762532901</v>
      </c>
      <c r="D900" s="2" t="s">
        <v>354</v>
      </c>
      <c r="E900" s="2" t="s">
        <v>354</v>
      </c>
      <c r="F900" s="4" t="s">
        <v>1083</v>
      </c>
    </row>
    <row r="901" spans="1:6" x14ac:dyDescent="0.2">
      <c r="A901" s="3">
        <v>47664032</v>
      </c>
      <c r="B901" s="2">
        <v>2019</v>
      </c>
      <c r="C901" s="2">
        <v>20.661057286160499</v>
      </c>
      <c r="D901" s="2" t="s">
        <v>363</v>
      </c>
      <c r="E901" s="2" t="s">
        <v>854</v>
      </c>
      <c r="F901" s="4" t="s">
        <v>1092</v>
      </c>
    </row>
    <row r="902" spans="1:6" x14ac:dyDescent="0.2">
      <c r="A902" s="3">
        <v>99613944</v>
      </c>
      <c r="B902" s="2">
        <v>2019</v>
      </c>
      <c r="C902" s="2">
        <v>20.427618139724899</v>
      </c>
      <c r="D902" s="2" t="s">
        <v>313</v>
      </c>
      <c r="E902" s="2" t="s">
        <v>801</v>
      </c>
      <c r="F902" s="4" t="s">
        <v>1065</v>
      </c>
    </row>
    <row r="903" spans="1:6" x14ac:dyDescent="0.2">
      <c r="A903" s="3">
        <v>65852191</v>
      </c>
      <c r="B903" s="2">
        <v>2019</v>
      </c>
      <c r="C903" s="2">
        <v>20</v>
      </c>
      <c r="D903" s="2" t="s">
        <v>286</v>
      </c>
      <c r="E903" s="2"/>
      <c r="F903" s="4" t="s">
        <v>1071</v>
      </c>
    </row>
    <row r="904" spans="1:6" x14ac:dyDescent="0.2">
      <c r="A904" s="3">
        <v>79375061</v>
      </c>
      <c r="B904" s="2">
        <v>2019</v>
      </c>
      <c r="C904" s="2">
        <v>19.793827204749601</v>
      </c>
      <c r="D904" s="2" t="s">
        <v>371</v>
      </c>
      <c r="E904" s="2"/>
      <c r="F904" s="4" t="s">
        <v>1099</v>
      </c>
    </row>
    <row r="905" spans="1:6" x14ac:dyDescent="0.2">
      <c r="A905" s="3">
        <v>34654242</v>
      </c>
      <c r="B905" s="2">
        <v>2019</v>
      </c>
      <c r="C905" s="2">
        <v>18.814674215057899</v>
      </c>
      <c r="D905" s="2" t="s">
        <v>359</v>
      </c>
      <c r="E905" s="2"/>
      <c r="F905" s="4" t="s">
        <v>1087</v>
      </c>
    </row>
    <row r="906" spans="1:6" x14ac:dyDescent="0.2">
      <c r="A906" s="3">
        <v>22544920</v>
      </c>
      <c r="B906" s="2">
        <v>2019</v>
      </c>
      <c r="C906" s="2">
        <v>18.504605235037801</v>
      </c>
      <c r="D906" s="2" t="s">
        <v>382</v>
      </c>
      <c r="E906" s="2" t="s">
        <v>869</v>
      </c>
      <c r="F906" s="4" t="s">
        <v>1103</v>
      </c>
    </row>
    <row r="907" spans="1:6" x14ac:dyDescent="0.2">
      <c r="A907" s="3">
        <v>10668835</v>
      </c>
      <c r="B907" s="2">
        <v>2019</v>
      </c>
      <c r="C907" s="2">
        <v>18.360811692830602</v>
      </c>
      <c r="D907" s="2" t="s">
        <v>367</v>
      </c>
      <c r="E907" s="2" t="s">
        <v>857</v>
      </c>
      <c r="F907" s="4" t="s">
        <v>1096</v>
      </c>
    </row>
    <row r="908" spans="1:6" x14ac:dyDescent="0.2">
      <c r="A908" s="3">
        <v>26892349</v>
      </c>
      <c r="B908" s="2">
        <v>2019</v>
      </c>
      <c r="C908" s="2">
        <v>18.231946053251399</v>
      </c>
      <c r="D908" s="2" t="s">
        <v>355</v>
      </c>
      <c r="E908" s="2" t="s">
        <v>852</v>
      </c>
      <c r="F908" s="4" t="s">
        <v>1090</v>
      </c>
    </row>
    <row r="909" spans="1:6" x14ac:dyDescent="0.2">
      <c r="A909" s="3">
        <v>72292464</v>
      </c>
      <c r="B909" s="2">
        <v>2019</v>
      </c>
      <c r="C909" s="2">
        <v>18.104648019127598</v>
      </c>
      <c r="D909" s="2" t="s">
        <v>372</v>
      </c>
      <c r="E909" s="2" t="s">
        <v>861</v>
      </c>
      <c r="F909" s="4" t="s">
        <v>1081</v>
      </c>
    </row>
    <row r="910" spans="1:6" x14ac:dyDescent="0.2">
      <c r="A910" s="3">
        <v>97657303</v>
      </c>
      <c r="B910" s="2">
        <v>2019</v>
      </c>
      <c r="C910" s="2">
        <v>17.8945875961704</v>
      </c>
      <c r="D910" s="2" t="s">
        <v>576</v>
      </c>
      <c r="E910" s="2" t="s">
        <v>965</v>
      </c>
      <c r="F910" s="4" t="s">
        <v>1098</v>
      </c>
    </row>
    <row r="911" spans="1:6" x14ac:dyDescent="0.2">
      <c r="A911" s="3">
        <v>75548846</v>
      </c>
      <c r="B911" s="2">
        <v>2019</v>
      </c>
      <c r="C911" s="2">
        <v>17.833597670844998</v>
      </c>
      <c r="D911" s="2" t="s">
        <v>365</v>
      </c>
      <c r="E911" s="2"/>
      <c r="F911" s="4" t="s">
        <v>1094</v>
      </c>
    </row>
    <row r="912" spans="1:6" x14ac:dyDescent="0.2">
      <c r="A912" s="3">
        <v>70308526</v>
      </c>
      <c r="B912" s="2">
        <v>2019</v>
      </c>
      <c r="C912" s="2">
        <v>17.6792470329375</v>
      </c>
      <c r="D912" s="2" t="s">
        <v>369</v>
      </c>
      <c r="E912" s="2" t="s">
        <v>859</v>
      </c>
      <c r="F912" s="4" t="s">
        <v>1098</v>
      </c>
    </row>
    <row r="913" spans="1:6" x14ac:dyDescent="0.2">
      <c r="A913" s="3">
        <v>98824284</v>
      </c>
      <c r="B913" s="2">
        <v>2019</v>
      </c>
      <c r="C913" s="2">
        <v>17.459111853764799</v>
      </c>
      <c r="D913" s="2" t="s">
        <v>358</v>
      </c>
      <c r="E913" s="2"/>
      <c r="F913" s="4" t="s">
        <v>1091</v>
      </c>
    </row>
    <row r="914" spans="1:6" x14ac:dyDescent="0.2">
      <c r="A914" s="3">
        <v>32710828</v>
      </c>
      <c r="B914" s="2">
        <v>2019</v>
      </c>
      <c r="C914" s="2">
        <v>17.4525188824522</v>
      </c>
      <c r="D914" s="2" t="s">
        <v>344</v>
      </c>
      <c r="E914" s="2" t="s">
        <v>848</v>
      </c>
      <c r="F914" s="4" t="s">
        <v>1065</v>
      </c>
    </row>
    <row r="915" spans="1:6" x14ac:dyDescent="0.2">
      <c r="A915" s="3">
        <v>69628928</v>
      </c>
      <c r="B915" s="2">
        <v>2019</v>
      </c>
      <c r="C915" s="2">
        <v>17.116554608776799</v>
      </c>
      <c r="D915" s="2" t="s">
        <v>361</v>
      </c>
      <c r="E915" s="2"/>
      <c r="F915" s="4" t="s">
        <v>1087</v>
      </c>
    </row>
    <row r="916" spans="1:6" x14ac:dyDescent="0.2">
      <c r="A916" s="3">
        <v>54720805</v>
      </c>
      <c r="B916" s="2">
        <v>2019</v>
      </c>
      <c r="C916" s="2">
        <v>16.985423962168198</v>
      </c>
      <c r="D916" s="2" t="s">
        <v>51</v>
      </c>
      <c r="E916" s="2" t="s">
        <v>883</v>
      </c>
      <c r="F916" s="4" t="s">
        <v>1097</v>
      </c>
    </row>
    <row r="917" spans="1:6" x14ac:dyDescent="0.2">
      <c r="A917" s="3">
        <v>26996027</v>
      </c>
      <c r="B917" s="2">
        <v>2019</v>
      </c>
      <c r="C917" s="2">
        <v>16.9671817948851</v>
      </c>
      <c r="D917" s="2" t="s">
        <v>368</v>
      </c>
      <c r="E917" s="2" t="s">
        <v>858</v>
      </c>
      <c r="F917" s="4" t="s">
        <v>1097</v>
      </c>
    </row>
    <row r="918" spans="1:6" x14ac:dyDescent="0.2">
      <c r="A918" s="3">
        <v>55952751</v>
      </c>
      <c r="B918" s="2">
        <v>2019</v>
      </c>
      <c r="C918" s="2">
        <v>16.6282826893991</v>
      </c>
      <c r="D918" s="2" t="s">
        <v>403</v>
      </c>
      <c r="E918" s="2" t="s">
        <v>888</v>
      </c>
      <c r="F918" s="4" t="s">
        <v>1101</v>
      </c>
    </row>
    <row r="919" spans="1:6" x14ac:dyDescent="0.2">
      <c r="A919" s="3">
        <v>19266151</v>
      </c>
      <c r="B919" s="2">
        <v>2019</v>
      </c>
      <c r="C919" s="2">
        <v>16.575363927321199</v>
      </c>
      <c r="D919" s="2" t="s">
        <v>360</v>
      </c>
      <c r="E919" s="2" t="s">
        <v>854</v>
      </c>
      <c r="F919" s="4" t="s">
        <v>1092</v>
      </c>
    </row>
    <row r="920" spans="1:6" x14ac:dyDescent="0.2">
      <c r="A920" s="3">
        <v>26533006</v>
      </c>
      <c r="B920" s="2">
        <v>2019</v>
      </c>
      <c r="C920" s="2">
        <v>16.473654028643601</v>
      </c>
      <c r="D920" s="2" t="s">
        <v>349</v>
      </c>
      <c r="E920" s="2" t="s">
        <v>851</v>
      </c>
      <c r="F920" s="4" t="s">
        <v>1088</v>
      </c>
    </row>
    <row r="921" spans="1:6" x14ac:dyDescent="0.2">
      <c r="A921" s="3">
        <v>18235219</v>
      </c>
      <c r="B921" s="2">
        <v>2019</v>
      </c>
      <c r="C921" s="2">
        <v>16.4197936291201</v>
      </c>
      <c r="D921" s="2" t="s">
        <v>577</v>
      </c>
      <c r="E921" s="2"/>
      <c r="F921" s="4" t="s">
        <v>1087</v>
      </c>
    </row>
    <row r="922" spans="1:6" x14ac:dyDescent="0.2">
      <c r="A922" s="3">
        <v>58901839</v>
      </c>
      <c r="B922" s="2">
        <v>2019</v>
      </c>
      <c r="C922" s="2">
        <v>16.3894013495945</v>
      </c>
      <c r="D922" s="2" t="s">
        <v>377</v>
      </c>
      <c r="E922" s="2"/>
      <c r="F922" s="4" t="s">
        <v>714</v>
      </c>
    </row>
    <row r="923" spans="1:6" x14ac:dyDescent="0.2">
      <c r="A923" s="3">
        <v>98159532</v>
      </c>
      <c r="B923" s="2">
        <v>2019</v>
      </c>
      <c r="C923" s="2">
        <v>16.2607302828978</v>
      </c>
      <c r="D923" s="2" t="s">
        <v>380</v>
      </c>
      <c r="E923" s="2" t="s">
        <v>868</v>
      </c>
      <c r="F923" s="4" t="s">
        <v>1100</v>
      </c>
    </row>
    <row r="924" spans="1:6" x14ac:dyDescent="0.2">
      <c r="A924" s="3">
        <v>92283610</v>
      </c>
      <c r="B924" s="2">
        <v>2019</v>
      </c>
      <c r="C924" s="2">
        <v>16.1795793144077</v>
      </c>
      <c r="D924" s="2" t="s">
        <v>578</v>
      </c>
      <c r="E924" s="2"/>
      <c r="F924" s="4" t="s">
        <v>1119</v>
      </c>
    </row>
    <row r="925" spans="1:6" x14ac:dyDescent="0.2">
      <c r="A925" s="3">
        <v>98041174</v>
      </c>
      <c r="B925" s="2">
        <v>2019</v>
      </c>
      <c r="C925" s="2">
        <v>15.876477982958599</v>
      </c>
      <c r="D925" s="2" t="s">
        <v>366</v>
      </c>
      <c r="E925" s="2" t="s">
        <v>856</v>
      </c>
      <c r="F925" s="4" t="s">
        <v>1095</v>
      </c>
    </row>
    <row r="926" spans="1:6" x14ac:dyDescent="0.2">
      <c r="A926" s="3">
        <v>67603310</v>
      </c>
      <c r="B926" s="2">
        <v>2019</v>
      </c>
      <c r="C926" s="2">
        <v>15.722074988052301</v>
      </c>
      <c r="D926" s="2" t="s">
        <v>395</v>
      </c>
      <c r="E926" s="2"/>
      <c r="F926" s="4" t="s">
        <v>1092</v>
      </c>
    </row>
    <row r="927" spans="1:6" x14ac:dyDescent="0.2">
      <c r="A927" s="3">
        <v>18274537</v>
      </c>
      <c r="B927" s="2">
        <v>2019</v>
      </c>
      <c r="C927" s="2">
        <v>15.210884317418399</v>
      </c>
      <c r="D927" s="2" t="s">
        <v>364</v>
      </c>
      <c r="E927" s="2"/>
      <c r="F927" s="4" t="s">
        <v>1093</v>
      </c>
    </row>
    <row r="928" spans="1:6" x14ac:dyDescent="0.2">
      <c r="A928" s="3">
        <v>11897412</v>
      </c>
      <c r="B928" s="2">
        <v>2019</v>
      </c>
      <c r="C928" s="2">
        <v>15.1825210142358</v>
      </c>
      <c r="D928" s="2" t="s">
        <v>401</v>
      </c>
      <c r="E928" s="2" t="s">
        <v>886</v>
      </c>
      <c r="F928" s="4" t="s">
        <v>1100</v>
      </c>
    </row>
    <row r="929" spans="1:6" x14ac:dyDescent="0.2">
      <c r="A929" s="3">
        <v>71748493</v>
      </c>
      <c r="B929" s="2">
        <v>2019</v>
      </c>
      <c r="C929" s="2">
        <v>14.790971788079201</v>
      </c>
      <c r="D929" s="2" t="s">
        <v>374</v>
      </c>
      <c r="E929" s="2" t="s">
        <v>863</v>
      </c>
      <c r="F929" s="4" t="s">
        <v>1100</v>
      </c>
    </row>
    <row r="930" spans="1:6" x14ac:dyDescent="0.2">
      <c r="A930" s="3">
        <v>43161781</v>
      </c>
      <c r="B930" s="2">
        <v>2019</v>
      </c>
      <c r="C930" s="2">
        <v>14.7495189744303</v>
      </c>
      <c r="D930" s="2" t="s">
        <v>406</v>
      </c>
      <c r="E930" s="2" t="s">
        <v>889</v>
      </c>
      <c r="F930" s="4" t="s">
        <v>1104</v>
      </c>
    </row>
    <row r="931" spans="1:6" x14ac:dyDescent="0.2">
      <c r="A931" s="3">
        <v>64530459</v>
      </c>
      <c r="B931" s="2">
        <v>2019</v>
      </c>
      <c r="C931" s="2">
        <v>14.725903840875301</v>
      </c>
      <c r="D931" s="2" t="s">
        <v>385</v>
      </c>
      <c r="E931" s="2" t="s">
        <v>871</v>
      </c>
      <c r="F931" s="4" t="s">
        <v>1100</v>
      </c>
    </row>
    <row r="932" spans="1:6" x14ac:dyDescent="0.2">
      <c r="A932" s="3">
        <v>85951074</v>
      </c>
      <c r="B932" s="2">
        <v>2019</v>
      </c>
      <c r="C932" s="2">
        <v>14.6951009907886</v>
      </c>
      <c r="D932" s="2" t="s">
        <v>376</v>
      </c>
      <c r="E932" s="2" t="s">
        <v>865</v>
      </c>
      <c r="F932" s="4" t="s">
        <v>1100</v>
      </c>
    </row>
    <row r="933" spans="1:6" x14ac:dyDescent="0.2">
      <c r="A933" s="3">
        <v>59203850</v>
      </c>
      <c r="B933" s="2">
        <v>2019</v>
      </c>
      <c r="C933" s="2">
        <v>14.364056269533</v>
      </c>
      <c r="D933" s="2" t="s">
        <v>387</v>
      </c>
      <c r="E933" s="2" t="s">
        <v>873</v>
      </c>
      <c r="F933" s="4" t="s">
        <v>1100</v>
      </c>
    </row>
    <row r="934" spans="1:6" x14ac:dyDescent="0.2">
      <c r="A934" s="3">
        <v>47447292</v>
      </c>
      <c r="B934" s="2">
        <v>2019</v>
      </c>
      <c r="C934" s="2">
        <v>14.265595660338001</v>
      </c>
      <c r="D934" s="2" t="s">
        <v>394</v>
      </c>
      <c r="E934" s="2" t="s">
        <v>880</v>
      </c>
      <c r="F934" s="4" t="s">
        <v>1104</v>
      </c>
    </row>
    <row r="935" spans="1:6" x14ac:dyDescent="0.2">
      <c r="A935" s="3">
        <v>24735335</v>
      </c>
      <c r="B935" s="2">
        <v>2019</v>
      </c>
      <c r="C935" s="2">
        <v>14.1970971318507</v>
      </c>
      <c r="D935" s="2" t="s">
        <v>409</v>
      </c>
      <c r="E935" s="2"/>
      <c r="F935" s="4" t="s">
        <v>1107</v>
      </c>
    </row>
    <row r="936" spans="1:6" x14ac:dyDescent="0.2">
      <c r="A936" s="3">
        <v>86528222</v>
      </c>
      <c r="B936" s="2">
        <v>2019</v>
      </c>
      <c r="C936" s="2">
        <v>14.1590703862119</v>
      </c>
      <c r="D936" s="2" t="s">
        <v>384</v>
      </c>
      <c r="E936" s="2"/>
      <c r="F936" s="4" t="s">
        <v>1101</v>
      </c>
    </row>
    <row r="937" spans="1:6" x14ac:dyDescent="0.2">
      <c r="A937" s="3">
        <v>98930485</v>
      </c>
      <c r="B937" s="2">
        <v>2019</v>
      </c>
      <c r="C937" s="2">
        <v>14.123506262725099</v>
      </c>
      <c r="D937" s="2" t="s">
        <v>396</v>
      </c>
      <c r="E937" s="2" t="s">
        <v>881</v>
      </c>
      <c r="F937" s="4" t="s">
        <v>1104</v>
      </c>
    </row>
    <row r="938" spans="1:6" x14ac:dyDescent="0.2">
      <c r="A938" s="3">
        <v>25523836</v>
      </c>
      <c r="B938" s="2">
        <v>2019</v>
      </c>
      <c r="C938" s="2">
        <v>14.1104900787332</v>
      </c>
      <c r="D938" s="2" t="s">
        <v>408</v>
      </c>
      <c r="E938" s="2" t="s">
        <v>890</v>
      </c>
      <c r="F938" s="4" t="s">
        <v>1104</v>
      </c>
    </row>
    <row r="939" spans="1:6" x14ac:dyDescent="0.2">
      <c r="A939" s="3">
        <v>39292613</v>
      </c>
      <c r="B939" s="2">
        <v>2019</v>
      </c>
      <c r="C939" s="2">
        <v>14.110285210708399</v>
      </c>
      <c r="D939" s="2" t="s">
        <v>398</v>
      </c>
      <c r="E939" s="2" t="s">
        <v>884</v>
      </c>
      <c r="F939" s="4" t="s">
        <v>1104</v>
      </c>
    </row>
    <row r="940" spans="1:6" x14ac:dyDescent="0.2">
      <c r="A940" s="3">
        <v>53022801</v>
      </c>
      <c r="B940" s="2">
        <v>2019</v>
      </c>
      <c r="C940" s="2">
        <v>13.873803420660099</v>
      </c>
      <c r="D940" s="2" t="s">
        <v>579</v>
      </c>
      <c r="E940" s="2" t="s">
        <v>966</v>
      </c>
      <c r="F940" s="4" t="s">
        <v>1092</v>
      </c>
    </row>
    <row r="941" spans="1:6" x14ac:dyDescent="0.2">
      <c r="A941" s="3">
        <v>89634111</v>
      </c>
      <c r="B941" s="2">
        <v>2019</v>
      </c>
      <c r="C941" s="2">
        <v>13.807708376578301</v>
      </c>
      <c r="D941" s="2" t="s">
        <v>399</v>
      </c>
      <c r="E941" s="2"/>
      <c r="F941" s="4" t="s">
        <v>1092</v>
      </c>
    </row>
    <row r="942" spans="1:6" x14ac:dyDescent="0.2">
      <c r="A942" s="3">
        <v>29481290</v>
      </c>
      <c r="B942" s="2">
        <v>2019</v>
      </c>
      <c r="C942" s="2">
        <v>13.6557073408117</v>
      </c>
      <c r="D942" s="2" t="s">
        <v>393</v>
      </c>
      <c r="E942" s="2" t="s">
        <v>879</v>
      </c>
      <c r="F942" s="4" t="s">
        <v>1100</v>
      </c>
    </row>
    <row r="943" spans="1:6" x14ac:dyDescent="0.2">
      <c r="A943" s="3">
        <v>17981172</v>
      </c>
      <c r="B943" s="2">
        <v>2019</v>
      </c>
      <c r="C943" s="2">
        <v>13.6534860224233</v>
      </c>
      <c r="D943" s="2" t="s">
        <v>580</v>
      </c>
      <c r="E943" s="2" t="s">
        <v>874</v>
      </c>
      <c r="F943" s="4" t="s">
        <v>1102</v>
      </c>
    </row>
    <row r="944" spans="1:6" x14ac:dyDescent="0.2">
      <c r="A944" s="3">
        <v>99657259</v>
      </c>
      <c r="B944" s="2">
        <v>2019</v>
      </c>
      <c r="C944" s="2">
        <v>13.6136031712915</v>
      </c>
      <c r="D944" s="2" t="s">
        <v>389</v>
      </c>
      <c r="E944" s="2" t="s">
        <v>875</v>
      </c>
      <c r="F944" s="4" t="s">
        <v>1104</v>
      </c>
    </row>
    <row r="945" spans="1:6" x14ac:dyDescent="0.2">
      <c r="A945" s="3">
        <v>74980226</v>
      </c>
      <c r="B945" s="2">
        <v>2019</v>
      </c>
      <c r="C945" s="2">
        <v>13.5700916208066</v>
      </c>
      <c r="D945" s="2" t="s">
        <v>581</v>
      </c>
      <c r="E945" s="2"/>
      <c r="F945" s="4" t="s">
        <v>1100</v>
      </c>
    </row>
    <row r="946" spans="1:6" x14ac:dyDescent="0.2">
      <c r="A946" s="3">
        <v>54576097</v>
      </c>
      <c r="B946" s="2">
        <v>2019</v>
      </c>
      <c r="C946" s="2">
        <v>13.542125476196</v>
      </c>
      <c r="D946" s="2" t="s">
        <v>391</v>
      </c>
      <c r="E946" s="2" t="s">
        <v>877</v>
      </c>
      <c r="F946" s="4" t="s">
        <v>1104</v>
      </c>
    </row>
    <row r="947" spans="1:6" x14ac:dyDescent="0.2">
      <c r="A947" s="3">
        <v>12324526</v>
      </c>
      <c r="B947" s="2">
        <v>2019</v>
      </c>
      <c r="C947" s="2">
        <v>13.5338541952628</v>
      </c>
      <c r="D947" s="2" t="s">
        <v>397</v>
      </c>
      <c r="E947" s="2" t="s">
        <v>882</v>
      </c>
      <c r="F947" s="4" t="s">
        <v>1104</v>
      </c>
    </row>
    <row r="948" spans="1:6" x14ac:dyDescent="0.2">
      <c r="A948" s="3">
        <v>19100097</v>
      </c>
      <c r="B948" s="2">
        <v>2019</v>
      </c>
      <c r="C948" s="2">
        <v>13.411299216118699</v>
      </c>
      <c r="D948" s="2" t="s">
        <v>405</v>
      </c>
      <c r="E948" s="2" t="s">
        <v>877</v>
      </c>
      <c r="F948" s="4" t="s">
        <v>1104</v>
      </c>
    </row>
    <row r="949" spans="1:6" x14ac:dyDescent="0.2">
      <c r="A949" s="3">
        <v>43991530</v>
      </c>
      <c r="B949" s="2">
        <v>2019</v>
      </c>
      <c r="C949" s="2">
        <v>13.323823929854299</v>
      </c>
      <c r="D949" s="2" t="s">
        <v>424</v>
      </c>
      <c r="E949" s="2" t="s">
        <v>897</v>
      </c>
      <c r="F949" s="4" t="s">
        <v>1105</v>
      </c>
    </row>
    <row r="950" spans="1:6" x14ac:dyDescent="0.2">
      <c r="A950" s="3">
        <v>50339333</v>
      </c>
      <c r="B950" s="2">
        <v>2019</v>
      </c>
      <c r="C950" s="2">
        <v>13.2940832514394</v>
      </c>
      <c r="D950" s="2" t="s">
        <v>400</v>
      </c>
      <c r="E950" s="2" t="s">
        <v>885</v>
      </c>
      <c r="F950" s="4" t="s">
        <v>1105</v>
      </c>
    </row>
    <row r="951" spans="1:6" x14ac:dyDescent="0.2">
      <c r="A951" s="3">
        <v>42766527</v>
      </c>
      <c r="B951" s="2">
        <v>2019</v>
      </c>
      <c r="C951" s="2">
        <v>13.1570707109003</v>
      </c>
      <c r="D951" s="2" t="s">
        <v>407</v>
      </c>
      <c r="E951" s="2" t="s">
        <v>874</v>
      </c>
      <c r="F951" s="4" t="s">
        <v>1102</v>
      </c>
    </row>
    <row r="952" spans="1:6" x14ac:dyDescent="0.2">
      <c r="A952" s="3">
        <v>72381388</v>
      </c>
      <c r="B952" s="2">
        <v>2019</v>
      </c>
      <c r="C952" s="2">
        <v>13.1498640160699</v>
      </c>
      <c r="D952" s="2" t="s">
        <v>414</v>
      </c>
      <c r="E952" s="2" t="s">
        <v>894</v>
      </c>
      <c r="F952" s="4" t="s">
        <v>1102</v>
      </c>
    </row>
    <row r="953" spans="1:6" x14ac:dyDescent="0.2">
      <c r="A953" s="3">
        <v>84271052</v>
      </c>
      <c r="B953" s="2">
        <v>2019</v>
      </c>
      <c r="C953" s="2">
        <v>13.0766561798313</v>
      </c>
      <c r="D953" s="2" t="s">
        <v>419</v>
      </c>
      <c r="E953" s="2" t="s">
        <v>895</v>
      </c>
      <c r="F953" s="4" t="s">
        <v>1102</v>
      </c>
    </row>
    <row r="954" spans="1:6" x14ac:dyDescent="0.2">
      <c r="A954" s="3">
        <v>51657134</v>
      </c>
      <c r="B954" s="2">
        <v>2019</v>
      </c>
      <c r="C954" s="2">
        <v>13.013589440773501</v>
      </c>
      <c r="D954" s="2" t="s">
        <v>375</v>
      </c>
      <c r="E954" s="2" t="s">
        <v>864</v>
      </c>
      <c r="F954" s="4" t="s">
        <v>1100</v>
      </c>
    </row>
    <row r="955" spans="1:6" x14ac:dyDescent="0.2">
      <c r="A955" s="3">
        <v>42846800</v>
      </c>
      <c r="B955" s="2">
        <v>2019</v>
      </c>
      <c r="C955" s="2">
        <v>12.855767908703401</v>
      </c>
      <c r="D955" s="2" t="s">
        <v>378</v>
      </c>
      <c r="E955" s="2" t="s">
        <v>866</v>
      </c>
      <c r="F955" s="4" t="s">
        <v>1101</v>
      </c>
    </row>
    <row r="956" spans="1:6" x14ac:dyDescent="0.2">
      <c r="A956" s="3">
        <v>80492610</v>
      </c>
      <c r="B956" s="2">
        <v>2019</v>
      </c>
      <c r="C956" s="2">
        <v>12.6247611931742</v>
      </c>
      <c r="D956" s="2" t="s">
        <v>411</v>
      </c>
      <c r="E956" s="2" t="s">
        <v>892</v>
      </c>
      <c r="F956" s="4" t="s">
        <v>1105</v>
      </c>
    </row>
    <row r="957" spans="1:6" x14ac:dyDescent="0.2">
      <c r="A957" s="3">
        <v>62101120</v>
      </c>
      <c r="B957" s="2">
        <v>2019</v>
      </c>
      <c r="C957" s="2">
        <v>12.571986208541899</v>
      </c>
      <c r="D957" s="2" t="s">
        <v>402</v>
      </c>
      <c r="E957" s="2" t="s">
        <v>887</v>
      </c>
      <c r="F957" s="4" t="s">
        <v>1102</v>
      </c>
    </row>
    <row r="958" spans="1:6" x14ac:dyDescent="0.2">
      <c r="A958" s="3">
        <v>40342996</v>
      </c>
      <c r="B958" s="2">
        <v>2019</v>
      </c>
      <c r="C958" s="2">
        <v>12.5347929585768</v>
      </c>
      <c r="D958" s="2" t="s">
        <v>404</v>
      </c>
      <c r="E958" s="2"/>
      <c r="F958" s="4" t="s">
        <v>1106</v>
      </c>
    </row>
    <row r="959" spans="1:6" x14ac:dyDescent="0.2">
      <c r="A959" s="3">
        <v>50501108</v>
      </c>
      <c r="B959" s="2">
        <v>2019</v>
      </c>
      <c r="C959" s="2">
        <v>12.118491921005401</v>
      </c>
      <c r="D959" s="2" t="s">
        <v>390</v>
      </c>
      <c r="E959" s="2" t="s">
        <v>876</v>
      </c>
      <c r="F959" s="4" t="s">
        <v>714</v>
      </c>
    </row>
    <row r="960" spans="1:6" x14ac:dyDescent="0.2">
      <c r="A960" s="3">
        <v>27940649</v>
      </c>
      <c r="B960" s="2">
        <v>2019</v>
      </c>
      <c r="C960" s="2">
        <v>12.0965095461821</v>
      </c>
      <c r="D960" s="2" t="s">
        <v>439</v>
      </c>
      <c r="E960" s="2" t="s">
        <v>801</v>
      </c>
      <c r="F960" s="4" t="s">
        <v>1102</v>
      </c>
    </row>
    <row r="961" spans="1:6" x14ac:dyDescent="0.2">
      <c r="A961" s="3">
        <v>73960066</v>
      </c>
      <c r="B961" s="2">
        <v>2019</v>
      </c>
      <c r="C961" s="2">
        <v>11.949740015414701</v>
      </c>
      <c r="D961" s="2" t="s">
        <v>418</v>
      </c>
      <c r="E961" s="2" t="s">
        <v>895</v>
      </c>
      <c r="F961" s="4" t="s">
        <v>1102</v>
      </c>
    </row>
    <row r="962" spans="1:6" x14ac:dyDescent="0.2">
      <c r="A962" s="3">
        <v>96974555</v>
      </c>
      <c r="B962" s="2">
        <v>2019</v>
      </c>
      <c r="C962" s="2">
        <v>11.826607910442799</v>
      </c>
      <c r="D962" s="2" t="s">
        <v>410</v>
      </c>
      <c r="E962" s="2" t="s">
        <v>891</v>
      </c>
      <c r="F962" s="4" t="s">
        <v>1105</v>
      </c>
    </row>
    <row r="963" spans="1:6" x14ac:dyDescent="0.2">
      <c r="A963" s="3">
        <v>57141802</v>
      </c>
      <c r="B963" s="2">
        <v>2019</v>
      </c>
      <c r="C963" s="2">
        <v>11.812261533083699</v>
      </c>
      <c r="D963" s="2" t="s">
        <v>412</v>
      </c>
      <c r="E963" s="2" t="s">
        <v>893</v>
      </c>
      <c r="F963" s="4" t="s">
        <v>1102</v>
      </c>
    </row>
    <row r="964" spans="1:6" x14ac:dyDescent="0.2">
      <c r="A964" s="3">
        <v>74231529</v>
      </c>
      <c r="B964" s="2">
        <v>2019</v>
      </c>
      <c r="C964" s="2">
        <v>11.7865753297633</v>
      </c>
      <c r="D964" s="2" t="s">
        <v>392</v>
      </c>
      <c r="E964" s="2" t="s">
        <v>878</v>
      </c>
      <c r="F964" s="4" t="s">
        <v>1104</v>
      </c>
    </row>
    <row r="965" spans="1:6" x14ac:dyDescent="0.2">
      <c r="A965" s="3">
        <v>34885218</v>
      </c>
      <c r="B965" s="2">
        <v>2019</v>
      </c>
      <c r="C965" s="2">
        <v>11.7771297561839</v>
      </c>
      <c r="D965" s="2" t="s">
        <v>381</v>
      </c>
      <c r="E965" s="2"/>
      <c r="F965" s="4" t="s">
        <v>1102</v>
      </c>
    </row>
    <row r="966" spans="1:6" x14ac:dyDescent="0.2">
      <c r="A966" s="3">
        <v>16676442</v>
      </c>
      <c r="B966" s="2">
        <v>2019</v>
      </c>
      <c r="C966" s="2">
        <v>11.547560681657499</v>
      </c>
      <c r="D966" s="2" t="s">
        <v>413</v>
      </c>
      <c r="E966" s="2"/>
      <c r="F966" s="4" t="s">
        <v>1108</v>
      </c>
    </row>
    <row r="967" spans="1:6" x14ac:dyDescent="0.2">
      <c r="A967" s="3">
        <v>97813428</v>
      </c>
      <c r="B967" s="2">
        <v>2019</v>
      </c>
      <c r="C967" s="2">
        <v>11.4897421952058</v>
      </c>
      <c r="D967" s="2" t="s">
        <v>416</v>
      </c>
      <c r="E967" s="2"/>
      <c r="F967" s="4" t="s">
        <v>1106</v>
      </c>
    </row>
    <row r="968" spans="1:6" x14ac:dyDescent="0.2">
      <c r="A968" s="3">
        <v>59553831</v>
      </c>
      <c r="B968" s="2">
        <v>2019</v>
      </c>
      <c r="C968" s="2">
        <v>11.423171312966099</v>
      </c>
      <c r="D968" s="2" t="s">
        <v>422</v>
      </c>
      <c r="E968" s="2"/>
      <c r="F968" s="4" t="s">
        <v>1102</v>
      </c>
    </row>
    <row r="969" spans="1:6" x14ac:dyDescent="0.2">
      <c r="A969" s="3">
        <v>32786525</v>
      </c>
      <c r="B969" s="2">
        <v>2019</v>
      </c>
      <c r="C969" s="2">
        <v>11.376061673486401</v>
      </c>
      <c r="D969" s="2" t="s">
        <v>415</v>
      </c>
      <c r="E969" s="2"/>
      <c r="F969" s="4" t="s">
        <v>1109</v>
      </c>
    </row>
    <row r="970" spans="1:6" x14ac:dyDescent="0.2">
      <c r="A970" s="3">
        <v>55364240</v>
      </c>
      <c r="B970" s="2">
        <v>2019</v>
      </c>
      <c r="C970" s="2">
        <v>11.1511781147268</v>
      </c>
      <c r="D970" s="2" t="s">
        <v>373</v>
      </c>
      <c r="E970" s="2" t="s">
        <v>862</v>
      </c>
      <c r="F970" s="4" t="s">
        <v>1092</v>
      </c>
    </row>
    <row r="971" spans="1:6" x14ac:dyDescent="0.2">
      <c r="A971" s="3">
        <v>99801796</v>
      </c>
      <c r="B971" s="2">
        <v>2019</v>
      </c>
      <c r="C971" s="2">
        <v>10.8615371247339</v>
      </c>
      <c r="D971" s="2" t="s">
        <v>582</v>
      </c>
      <c r="E971" s="2" t="s">
        <v>967</v>
      </c>
      <c r="F971" s="4" t="s">
        <v>1092</v>
      </c>
    </row>
    <row r="972" spans="1:6" x14ac:dyDescent="0.2">
      <c r="A972" s="3">
        <v>39383132</v>
      </c>
      <c r="B972" s="2">
        <v>2019</v>
      </c>
      <c r="C972" s="2">
        <v>10.726061161072799</v>
      </c>
      <c r="D972" s="2" t="s">
        <v>423</v>
      </c>
      <c r="E972" s="2" t="s">
        <v>874</v>
      </c>
      <c r="F972" s="4" t="s">
        <v>1102</v>
      </c>
    </row>
    <row r="973" spans="1:6" x14ac:dyDescent="0.2">
      <c r="A973" s="3">
        <v>78593250</v>
      </c>
      <c r="B973" s="2">
        <v>2019</v>
      </c>
      <c r="C973" s="2">
        <v>10.699222964939899</v>
      </c>
      <c r="D973" s="2" t="s">
        <v>437</v>
      </c>
      <c r="E973" s="2" t="s">
        <v>905</v>
      </c>
      <c r="F973" s="4" t="s">
        <v>1102</v>
      </c>
    </row>
    <row r="974" spans="1:6" x14ac:dyDescent="0.2">
      <c r="A974" s="3">
        <v>81619709</v>
      </c>
      <c r="B974" s="2">
        <v>2019</v>
      </c>
      <c r="C974" s="2">
        <v>10.5221373428544</v>
      </c>
      <c r="D974" s="2" t="s">
        <v>426</v>
      </c>
      <c r="E974" s="2" t="s">
        <v>898</v>
      </c>
      <c r="F974" s="4" t="s">
        <v>1102</v>
      </c>
    </row>
    <row r="975" spans="1:6" x14ac:dyDescent="0.2">
      <c r="A975" s="3">
        <v>11698737</v>
      </c>
      <c r="B975" s="2">
        <v>2019</v>
      </c>
      <c r="C975" s="2">
        <v>10.485877265221101</v>
      </c>
      <c r="D975" s="2" t="s">
        <v>583</v>
      </c>
      <c r="E975" s="2" t="s">
        <v>900</v>
      </c>
      <c r="F975" s="4" t="s">
        <v>1102</v>
      </c>
    </row>
    <row r="976" spans="1:6" x14ac:dyDescent="0.2">
      <c r="A976" s="3">
        <v>97725152</v>
      </c>
      <c r="B976" s="2">
        <v>2019</v>
      </c>
      <c r="C976" s="2">
        <v>10.4078118347109</v>
      </c>
      <c r="D976" s="2" t="s">
        <v>428</v>
      </c>
      <c r="E976" s="2"/>
      <c r="F976" s="4" t="s">
        <v>1109</v>
      </c>
    </row>
    <row r="977" spans="1:6" x14ac:dyDescent="0.2">
      <c r="A977" s="3">
        <v>84327200</v>
      </c>
      <c r="B977" s="2">
        <v>2019</v>
      </c>
      <c r="C977" s="2">
        <v>10.375</v>
      </c>
      <c r="D977" s="2" t="s">
        <v>433</v>
      </c>
      <c r="E977" s="2" t="s">
        <v>797</v>
      </c>
      <c r="F977" s="4" t="s">
        <v>1111</v>
      </c>
    </row>
    <row r="978" spans="1:6" x14ac:dyDescent="0.2">
      <c r="A978" s="3">
        <v>26215122</v>
      </c>
      <c r="B978" s="2">
        <v>2019</v>
      </c>
      <c r="C978" s="2">
        <v>10.0604633849435</v>
      </c>
      <c r="D978" s="2" t="s">
        <v>430</v>
      </c>
      <c r="E978" s="2" t="s">
        <v>901</v>
      </c>
      <c r="F978" s="4" t="s">
        <v>1102</v>
      </c>
    </row>
    <row r="979" spans="1:6" x14ac:dyDescent="0.2">
      <c r="A979" s="3">
        <v>42330535</v>
      </c>
      <c r="B979" s="2">
        <v>2019</v>
      </c>
      <c r="C979" s="2">
        <v>9.9806184374439599</v>
      </c>
      <c r="D979" s="2" t="s">
        <v>421</v>
      </c>
      <c r="E979" s="2"/>
      <c r="F979" s="4" t="s">
        <v>1102</v>
      </c>
    </row>
    <row r="980" spans="1:6" x14ac:dyDescent="0.2">
      <c r="A980" s="3">
        <v>79410691</v>
      </c>
      <c r="B980" s="2">
        <v>2019</v>
      </c>
      <c r="C980" s="2">
        <v>9.7753834122604992</v>
      </c>
      <c r="D980" s="2" t="s">
        <v>584</v>
      </c>
      <c r="E980" s="2" t="s">
        <v>967</v>
      </c>
      <c r="F980" s="4" t="s">
        <v>1092</v>
      </c>
    </row>
    <row r="981" spans="1:6" x14ac:dyDescent="0.2">
      <c r="A981" s="3">
        <v>24770420</v>
      </c>
      <c r="B981" s="2">
        <v>2019</v>
      </c>
      <c r="C981" s="2">
        <v>9.7635204761021992</v>
      </c>
      <c r="D981" s="2" t="s">
        <v>585</v>
      </c>
      <c r="E981" s="2" t="s">
        <v>968</v>
      </c>
      <c r="F981" s="4" t="s">
        <v>1110</v>
      </c>
    </row>
    <row r="982" spans="1:6" x14ac:dyDescent="0.2">
      <c r="A982" s="3">
        <v>83551767</v>
      </c>
      <c r="B982" s="2">
        <v>2019</v>
      </c>
      <c r="C982" s="2">
        <v>9.7251146054453894</v>
      </c>
      <c r="D982" s="2" t="s">
        <v>452</v>
      </c>
      <c r="E982" s="2" t="s">
        <v>905</v>
      </c>
      <c r="F982" s="4" t="s">
        <v>1102</v>
      </c>
    </row>
    <row r="983" spans="1:6" x14ac:dyDescent="0.2">
      <c r="A983" s="3">
        <v>47592397</v>
      </c>
      <c r="B983" s="2">
        <v>2019</v>
      </c>
      <c r="C983" s="2">
        <v>9.5786689696699696</v>
      </c>
      <c r="D983" s="2" t="s">
        <v>444</v>
      </c>
      <c r="E983" s="2" t="s">
        <v>909</v>
      </c>
      <c r="F983" s="4" t="s">
        <v>1110</v>
      </c>
    </row>
    <row r="984" spans="1:6" x14ac:dyDescent="0.2">
      <c r="A984" s="3">
        <v>55383196</v>
      </c>
      <c r="B984" s="2">
        <v>2019</v>
      </c>
      <c r="C984" s="2">
        <v>9.4969451493103101</v>
      </c>
      <c r="D984" s="2" t="s">
        <v>435</v>
      </c>
      <c r="E984" s="2" t="s">
        <v>903</v>
      </c>
      <c r="F984" s="4" t="s">
        <v>1112</v>
      </c>
    </row>
    <row r="985" spans="1:6" x14ac:dyDescent="0.2">
      <c r="A985" s="3">
        <v>19827636</v>
      </c>
      <c r="B985" s="2">
        <v>2019</v>
      </c>
      <c r="C985" s="2">
        <v>9.2752246194433692</v>
      </c>
      <c r="D985" s="2" t="s">
        <v>440</v>
      </c>
      <c r="E985" s="2" t="s">
        <v>894</v>
      </c>
      <c r="F985" s="4" t="s">
        <v>1102</v>
      </c>
    </row>
    <row r="986" spans="1:6" x14ac:dyDescent="0.2">
      <c r="A986" s="3">
        <v>60158719</v>
      </c>
      <c r="B986" s="2">
        <v>2019</v>
      </c>
      <c r="C986" s="2">
        <v>9.1006496525414509</v>
      </c>
      <c r="D986" s="2" t="s">
        <v>432</v>
      </c>
      <c r="E986" s="2"/>
      <c r="F986" s="4" t="s">
        <v>1110</v>
      </c>
    </row>
    <row r="987" spans="1:6" x14ac:dyDescent="0.2">
      <c r="A987" s="3">
        <v>43368240</v>
      </c>
      <c r="B987" s="2">
        <v>2019</v>
      </c>
      <c r="C987" s="2">
        <v>8.8846824567726994</v>
      </c>
      <c r="D987" s="2" t="s">
        <v>438</v>
      </c>
      <c r="E987" s="2" t="s">
        <v>906</v>
      </c>
      <c r="F987" s="4" t="s">
        <v>1112</v>
      </c>
    </row>
    <row r="988" spans="1:6" x14ac:dyDescent="0.2">
      <c r="A988" s="3">
        <v>95890044</v>
      </c>
      <c r="B988" s="2">
        <v>2019</v>
      </c>
      <c r="C988" s="2">
        <v>8.8308932171069898</v>
      </c>
      <c r="D988" s="2" t="s">
        <v>431</v>
      </c>
      <c r="E988" s="2" t="s">
        <v>902</v>
      </c>
      <c r="F988" s="4" t="s">
        <v>1102</v>
      </c>
    </row>
    <row r="989" spans="1:6" x14ac:dyDescent="0.2">
      <c r="A989" s="3">
        <v>64863575</v>
      </c>
      <c r="B989" s="2">
        <v>2019</v>
      </c>
      <c r="C989" s="2">
        <v>8.7384348495234807</v>
      </c>
      <c r="D989" s="2" t="s">
        <v>586</v>
      </c>
      <c r="E989" s="2" t="s">
        <v>969</v>
      </c>
      <c r="F989" s="4" t="s">
        <v>1110</v>
      </c>
    </row>
    <row r="990" spans="1:6" x14ac:dyDescent="0.2">
      <c r="A990" s="3">
        <v>62195201</v>
      </c>
      <c r="B990" s="2">
        <v>2019</v>
      </c>
      <c r="C990" s="2">
        <v>8.5691194555468808</v>
      </c>
      <c r="D990" s="2" t="s">
        <v>429</v>
      </c>
      <c r="E990" s="2" t="s">
        <v>900</v>
      </c>
      <c r="F990" s="4" t="s">
        <v>1102</v>
      </c>
    </row>
    <row r="991" spans="1:6" x14ac:dyDescent="0.2">
      <c r="A991" s="3">
        <v>87185019</v>
      </c>
      <c r="B991" s="2">
        <v>2019</v>
      </c>
      <c r="C991" s="2">
        <v>8.4695599310765992</v>
      </c>
      <c r="D991" s="2" t="s">
        <v>434</v>
      </c>
      <c r="E991" s="2"/>
      <c r="F991" s="4" t="s">
        <v>1110</v>
      </c>
    </row>
    <row r="992" spans="1:6" x14ac:dyDescent="0.2">
      <c r="A992" s="3">
        <v>69168297</v>
      </c>
      <c r="B992" s="2">
        <v>2019</v>
      </c>
      <c r="C992" s="2">
        <v>8.3272016251439105</v>
      </c>
      <c r="D992" s="2" t="s">
        <v>443</v>
      </c>
      <c r="E992" s="2" t="s">
        <v>908</v>
      </c>
      <c r="F992" s="4" t="s">
        <v>1112</v>
      </c>
    </row>
    <row r="993" spans="1:6" x14ac:dyDescent="0.2">
      <c r="A993" s="3">
        <v>63555430</v>
      </c>
      <c r="B993" s="2">
        <v>2019</v>
      </c>
      <c r="C993" s="2">
        <v>8.3114908872240392</v>
      </c>
      <c r="D993" s="2" t="s">
        <v>436</v>
      </c>
      <c r="E993" s="2" t="s">
        <v>904</v>
      </c>
      <c r="F993" s="4" t="s">
        <v>1110</v>
      </c>
    </row>
    <row r="994" spans="1:6" x14ac:dyDescent="0.2">
      <c r="A994" s="3">
        <v>24431948</v>
      </c>
      <c r="B994" s="2">
        <v>2019</v>
      </c>
      <c r="C994" s="2">
        <v>8.27832415675352</v>
      </c>
      <c r="D994" s="2" t="s">
        <v>388</v>
      </c>
      <c r="E994" s="2" t="s">
        <v>874</v>
      </c>
      <c r="F994" s="4" t="s">
        <v>1102</v>
      </c>
    </row>
    <row r="995" spans="1:6" x14ac:dyDescent="0.2">
      <c r="A995" s="3">
        <v>77304860</v>
      </c>
      <c r="B995" s="2">
        <v>2019</v>
      </c>
      <c r="C995" s="2">
        <v>8.2224326935038299</v>
      </c>
      <c r="D995" s="2" t="s">
        <v>420</v>
      </c>
      <c r="E995" s="2" t="s">
        <v>896</v>
      </c>
      <c r="F995" s="4" t="s">
        <v>1102</v>
      </c>
    </row>
    <row r="996" spans="1:6" x14ac:dyDescent="0.2">
      <c r="A996" s="3">
        <v>76612983</v>
      </c>
      <c r="B996" s="2">
        <v>2019</v>
      </c>
      <c r="C996" s="2">
        <v>8.1441846449542705</v>
      </c>
      <c r="D996" s="2" t="s">
        <v>417</v>
      </c>
      <c r="E996" s="2" t="s">
        <v>874</v>
      </c>
      <c r="F996" s="4" t="s">
        <v>1102</v>
      </c>
    </row>
    <row r="997" spans="1:6" x14ac:dyDescent="0.2">
      <c r="A997" s="3">
        <v>58392865</v>
      </c>
      <c r="B997" s="2">
        <v>2019</v>
      </c>
      <c r="C997" s="2">
        <v>8.0182541282554105</v>
      </c>
      <c r="D997" s="2" t="s">
        <v>462</v>
      </c>
      <c r="E997" s="2" t="s">
        <v>923</v>
      </c>
      <c r="F997" s="4" t="s">
        <v>1112</v>
      </c>
    </row>
    <row r="998" spans="1:6" x14ac:dyDescent="0.2">
      <c r="A998" s="3">
        <v>18032006</v>
      </c>
      <c r="B998" s="2">
        <v>2019</v>
      </c>
      <c r="C998" s="2">
        <v>7.9927993532450801</v>
      </c>
      <c r="D998" s="2" t="s">
        <v>449</v>
      </c>
      <c r="E998" s="2" t="s">
        <v>912</v>
      </c>
      <c r="F998" s="4" t="s">
        <v>1112</v>
      </c>
    </row>
    <row r="999" spans="1:6" x14ac:dyDescent="0.2">
      <c r="A999" s="3">
        <v>37334853</v>
      </c>
      <c r="B999" s="2">
        <v>2019</v>
      </c>
      <c r="C999" s="2">
        <v>7.90635824643073</v>
      </c>
      <c r="D999" s="2" t="s">
        <v>451</v>
      </c>
      <c r="E999" s="2" t="s">
        <v>914</v>
      </c>
      <c r="F999" s="4" t="s">
        <v>1112</v>
      </c>
    </row>
    <row r="1000" spans="1:6" x14ac:dyDescent="0.2">
      <c r="A1000" s="3">
        <v>23971419</v>
      </c>
      <c r="B1000" s="2">
        <v>2019</v>
      </c>
      <c r="C1000" s="2">
        <v>7.9046498024556202</v>
      </c>
      <c r="D1000" s="2" t="s">
        <v>587</v>
      </c>
      <c r="E1000" s="2" t="s">
        <v>970</v>
      </c>
      <c r="F1000" s="4" t="s">
        <v>1102</v>
      </c>
    </row>
    <row r="1001" spans="1:6" x14ac:dyDescent="0.2">
      <c r="A1001" s="3">
        <v>86192747</v>
      </c>
      <c r="B1001" s="2">
        <v>2019</v>
      </c>
      <c r="C1001" s="2">
        <v>7.7637632701535502</v>
      </c>
      <c r="D1001" s="2" t="s">
        <v>588</v>
      </c>
      <c r="E1001" s="2" t="s">
        <v>971</v>
      </c>
      <c r="F1001" s="4" t="s">
        <v>1110</v>
      </c>
    </row>
    <row r="1002" spans="1:6" x14ac:dyDescent="0.2">
      <c r="A1002" s="3">
        <v>22512937</v>
      </c>
      <c r="B1002" s="2">
        <v>2019</v>
      </c>
      <c r="C1002" s="2">
        <v>7.7318879093891502</v>
      </c>
      <c r="D1002" s="2" t="s">
        <v>447</v>
      </c>
      <c r="E1002" s="2" t="s">
        <v>911</v>
      </c>
      <c r="F1002" s="4" t="s">
        <v>1112</v>
      </c>
    </row>
    <row r="1003" spans="1:6" x14ac:dyDescent="0.2">
      <c r="A1003" s="3">
        <v>95638445</v>
      </c>
      <c r="B1003" s="2">
        <v>2019</v>
      </c>
      <c r="C1003" s="2">
        <v>7.6364325031003899</v>
      </c>
      <c r="D1003" s="2" t="s">
        <v>445</v>
      </c>
      <c r="E1003" s="2" t="s">
        <v>910</v>
      </c>
      <c r="F1003" s="4" t="s">
        <v>1112</v>
      </c>
    </row>
    <row r="1004" spans="1:6" x14ac:dyDescent="0.2">
      <c r="A1004" s="3">
        <v>28425969</v>
      </c>
      <c r="B1004" s="2">
        <v>2019</v>
      </c>
      <c r="C1004" s="2">
        <v>7.5091586280487199</v>
      </c>
      <c r="D1004" s="2" t="s">
        <v>589</v>
      </c>
      <c r="E1004" s="2" t="s">
        <v>910</v>
      </c>
      <c r="F1004" s="4" t="s">
        <v>1112</v>
      </c>
    </row>
    <row r="1005" spans="1:6" x14ac:dyDescent="0.2">
      <c r="A1005" s="3">
        <v>47479080</v>
      </c>
      <c r="B1005" s="2">
        <v>2019</v>
      </c>
      <c r="C1005" s="2">
        <v>7.4706126678480498</v>
      </c>
      <c r="D1005" s="2" t="s">
        <v>427</v>
      </c>
      <c r="E1005" s="2" t="s">
        <v>899</v>
      </c>
      <c r="F1005" s="4" t="s">
        <v>1102</v>
      </c>
    </row>
    <row r="1006" spans="1:6" x14ac:dyDescent="0.2">
      <c r="A1006" s="3">
        <v>45202167</v>
      </c>
      <c r="B1006" s="2">
        <v>2019</v>
      </c>
      <c r="C1006" s="2">
        <v>7.4460494585445502</v>
      </c>
      <c r="D1006" s="2" t="s">
        <v>441</v>
      </c>
      <c r="E1006" s="2" t="s">
        <v>900</v>
      </c>
      <c r="F1006" s="4" t="s">
        <v>1102</v>
      </c>
    </row>
    <row r="1007" spans="1:6" x14ac:dyDescent="0.2">
      <c r="A1007" s="3">
        <v>86012742</v>
      </c>
      <c r="B1007" s="2">
        <v>2019</v>
      </c>
      <c r="C1007" s="2">
        <v>7.3818847529970402</v>
      </c>
      <c r="D1007" s="2" t="s">
        <v>467</v>
      </c>
      <c r="E1007" s="2" t="s">
        <v>928</v>
      </c>
      <c r="F1007" s="4" t="s">
        <v>1112</v>
      </c>
    </row>
    <row r="1008" spans="1:6" x14ac:dyDescent="0.2">
      <c r="A1008" s="3">
        <v>19360960</v>
      </c>
      <c r="B1008" s="2">
        <v>2019</v>
      </c>
      <c r="C1008" s="2">
        <v>7.3669113559321397</v>
      </c>
      <c r="D1008" s="2" t="s">
        <v>457</v>
      </c>
      <c r="E1008" s="2" t="s">
        <v>918</v>
      </c>
      <c r="F1008" s="4" t="s">
        <v>1112</v>
      </c>
    </row>
    <row r="1009" spans="1:6" x14ac:dyDescent="0.2">
      <c r="A1009" s="3">
        <v>50150081</v>
      </c>
      <c r="B1009" s="2">
        <v>2019</v>
      </c>
      <c r="C1009" s="2">
        <v>7.3091568243960898</v>
      </c>
      <c r="D1009" s="2" t="s">
        <v>590</v>
      </c>
      <c r="E1009" s="2" t="s">
        <v>972</v>
      </c>
      <c r="F1009" s="4" t="s">
        <v>1112</v>
      </c>
    </row>
    <row r="1010" spans="1:6" x14ac:dyDescent="0.2">
      <c r="A1010" s="3">
        <v>20978738</v>
      </c>
      <c r="B1010" s="2">
        <v>2019</v>
      </c>
      <c r="C1010" s="2">
        <v>7.2131559586428304</v>
      </c>
      <c r="D1010" s="2" t="s">
        <v>454</v>
      </c>
      <c r="E1010" s="2"/>
      <c r="F1010" s="4" t="s">
        <v>1112</v>
      </c>
    </row>
    <row r="1011" spans="1:6" x14ac:dyDescent="0.2">
      <c r="A1011" s="3">
        <v>38316300</v>
      </c>
      <c r="B1011" s="2">
        <v>2019</v>
      </c>
      <c r="C1011" s="2">
        <v>7.1909739404195401</v>
      </c>
      <c r="D1011" s="2" t="s">
        <v>591</v>
      </c>
      <c r="E1011" s="2" t="s">
        <v>912</v>
      </c>
      <c r="F1011" s="4" t="s">
        <v>1112</v>
      </c>
    </row>
    <row r="1012" spans="1:6" x14ac:dyDescent="0.2">
      <c r="A1012" s="3">
        <v>37827871</v>
      </c>
      <c r="B1012" s="2">
        <v>2019</v>
      </c>
      <c r="C1012" s="2">
        <v>7.1860452749596497</v>
      </c>
      <c r="D1012" s="2" t="s">
        <v>446</v>
      </c>
      <c r="E1012" s="2" t="s">
        <v>900</v>
      </c>
      <c r="F1012" s="4" t="s">
        <v>1102</v>
      </c>
    </row>
    <row r="1013" spans="1:6" x14ac:dyDescent="0.2">
      <c r="A1013" s="3">
        <v>52883976</v>
      </c>
      <c r="B1013" s="2">
        <v>2019</v>
      </c>
      <c r="C1013" s="2">
        <v>7.17824655291437</v>
      </c>
      <c r="D1013" s="2" t="s">
        <v>592</v>
      </c>
      <c r="E1013" s="2" t="s">
        <v>973</v>
      </c>
      <c r="F1013" s="4" t="s">
        <v>1112</v>
      </c>
    </row>
    <row r="1014" spans="1:6" x14ac:dyDescent="0.2">
      <c r="A1014" s="3">
        <v>46518891</v>
      </c>
      <c r="B1014" s="2">
        <v>2019</v>
      </c>
      <c r="C1014" s="2">
        <v>7.1500733067864202</v>
      </c>
      <c r="D1014" s="2" t="s">
        <v>448</v>
      </c>
      <c r="E1014" s="2"/>
      <c r="F1014" s="4" t="s">
        <v>1112</v>
      </c>
    </row>
    <row r="1015" spans="1:6" x14ac:dyDescent="0.2">
      <c r="A1015" s="3">
        <v>39828796</v>
      </c>
      <c r="B1015" s="2">
        <v>2019</v>
      </c>
      <c r="C1015" s="2">
        <v>7.1141848222100501</v>
      </c>
      <c r="D1015" s="2" t="s">
        <v>383</v>
      </c>
      <c r="E1015" s="2" t="s">
        <v>870</v>
      </c>
      <c r="F1015" s="4" t="s">
        <v>1102</v>
      </c>
    </row>
    <row r="1016" spans="1:6" x14ac:dyDescent="0.2">
      <c r="A1016" s="3">
        <v>31571112</v>
      </c>
      <c r="B1016" s="2">
        <v>2019</v>
      </c>
      <c r="C1016" s="2">
        <v>6.9891539385518797</v>
      </c>
      <c r="D1016" s="2" t="s">
        <v>593</v>
      </c>
      <c r="E1016" s="2" t="s">
        <v>974</v>
      </c>
      <c r="F1016" s="4" t="s">
        <v>1112</v>
      </c>
    </row>
    <row r="1017" spans="1:6" x14ac:dyDescent="0.2">
      <c r="A1017" s="3">
        <v>78044023</v>
      </c>
      <c r="B1017" s="2">
        <v>2019</v>
      </c>
      <c r="C1017" s="2">
        <v>6.9109714153058501</v>
      </c>
      <c r="D1017" s="2" t="s">
        <v>460</v>
      </c>
      <c r="E1017" s="2" t="s">
        <v>921</v>
      </c>
      <c r="F1017" s="4" t="s">
        <v>1112</v>
      </c>
    </row>
    <row r="1018" spans="1:6" x14ac:dyDescent="0.2">
      <c r="A1018" s="3">
        <v>45513253</v>
      </c>
      <c r="B1018" s="2">
        <v>2019</v>
      </c>
      <c r="C1018" s="2">
        <v>6.8897591027972398</v>
      </c>
      <c r="D1018" s="2" t="s">
        <v>453</v>
      </c>
      <c r="E1018" s="2" t="s">
        <v>915</v>
      </c>
      <c r="F1018" s="4" t="s">
        <v>1112</v>
      </c>
    </row>
    <row r="1019" spans="1:6" x14ac:dyDescent="0.2">
      <c r="A1019" s="3">
        <v>80971450</v>
      </c>
      <c r="B1019" s="2">
        <v>2019</v>
      </c>
      <c r="C1019" s="2">
        <v>6.8727892527903496</v>
      </c>
      <c r="D1019" s="2" t="s">
        <v>442</v>
      </c>
      <c r="E1019" s="2" t="s">
        <v>907</v>
      </c>
      <c r="F1019" s="4" t="s">
        <v>1112</v>
      </c>
    </row>
    <row r="1020" spans="1:6" x14ac:dyDescent="0.2">
      <c r="A1020" s="3">
        <v>37488494</v>
      </c>
      <c r="B1020" s="2">
        <v>2019</v>
      </c>
      <c r="C1020" s="2">
        <v>6.7563336571180699</v>
      </c>
      <c r="D1020" s="2" t="s">
        <v>450</v>
      </c>
      <c r="E1020" s="2" t="s">
        <v>913</v>
      </c>
      <c r="F1020" s="4" t="s">
        <v>1112</v>
      </c>
    </row>
    <row r="1021" spans="1:6" x14ac:dyDescent="0.2">
      <c r="A1021" s="3">
        <v>26559531</v>
      </c>
      <c r="B1021" s="2">
        <v>2019</v>
      </c>
      <c r="C1021" s="2">
        <v>6.5775138626704699</v>
      </c>
      <c r="D1021" s="2" t="s">
        <v>461</v>
      </c>
      <c r="E1021" s="2" t="s">
        <v>922</v>
      </c>
      <c r="F1021" s="4" t="s">
        <v>1112</v>
      </c>
    </row>
    <row r="1022" spans="1:6" x14ac:dyDescent="0.2">
      <c r="A1022" s="3">
        <v>89908871</v>
      </c>
      <c r="B1022" s="2">
        <v>2019</v>
      </c>
      <c r="C1022" s="2">
        <v>6.2341058070765003</v>
      </c>
      <c r="D1022" s="2" t="s">
        <v>459</v>
      </c>
      <c r="E1022" s="2" t="s">
        <v>920</v>
      </c>
      <c r="F1022" s="4" t="s">
        <v>1112</v>
      </c>
    </row>
    <row r="1023" spans="1:6" x14ac:dyDescent="0.2">
      <c r="A1023" s="3">
        <v>27430880</v>
      </c>
      <c r="B1023" s="2">
        <v>2019</v>
      </c>
      <c r="C1023" s="2">
        <v>5.6986544827074397</v>
      </c>
      <c r="D1023" s="2" t="s">
        <v>455</v>
      </c>
      <c r="E1023" s="2" t="s">
        <v>916</v>
      </c>
      <c r="F1023" s="4" t="s">
        <v>1113</v>
      </c>
    </row>
    <row r="1024" spans="1:6" x14ac:dyDescent="0.2">
      <c r="A1024" s="3">
        <v>14247708</v>
      </c>
      <c r="B1024" s="2">
        <v>2019</v>
      </c>
      <c r="C1024" s="2">
        <v>5.6509600522942902</v>
      </c>
      <c r="D1024" s="2" t="s">
        <v>456</v>
      </c>
      <c r="E1024" s="2" t="s">
        <v>917</v>
      </c>
      <c r="F1024" s="4" t="s">
        <v>1112</v>
      </c>
    </row>
    <row r="1025" spans="1:6" x14ac:dyDescent="0.2">
      <c r="A1025" s="3">
        <v>22205969</v>
      </c>
      <c r="B1025" s="2">
        <v>2019</v>
      </c>
      <c r="C1025" s="2">
        <v>5.6477782054179997</v>
      </c>
      <c r="D1025" s="2" t="s">
        <v>466</v>
      </c>
      <c r="E1025" s="2" t="s">
        <v>927</v>
      </c>
      <c r="F1025" s="4" t="s">
        <v>1112</v>
      </c>
    </row>
    <row r="1026" spans="1:6" x14ac:dyDescent="0.2">
      <c r="A1026" s="3">
        <v>26157848</v>
      </c>
      <c r="B1026" s="2">
        <v>2019</v>
      </c>
      <c r="C1026" s="2">
        <v>5.51370540794617</v>
      </c>
      <c r="D1026" s="2" t="s">
        <v>458</v>
      </c>
      <c r="E1026" s="2" t="s">
        <v>919</v>
      </c>
      <c r="F1026" s="4" t="s">
        <v>1113</v>
      </c>
    </row>
    <row r="1027" spans="1:6" x14ac:dyDescent="0.2">
      <c r="A1027" s="3">
        <v>96812934</v>
      </c>
      <c r="B1027" s="2">
        <v>2019</v>
      </c>
      <c r="C1027" s="2">
        <v>5.0224042600564101</v>
      </c>
      <c r="D1027" s="2" t="s">
        <v>463</v>
      </c>
      <c r="E1027" s="2" t="s">
        <v>924</v>
      </c>
      <c r="F1027" s="4" t="s">
        <v>1113</v>
      </c>
    </row>
    <row r="1028" spans="1:6" x14ac:dyDescent="0.2">
      <c r="A1028" s="3">
        <v>22185901</v>
      </c>
      <c r="B1028" s="2">
        <v>2019</v>
      </c>
      <c r="C1028" s="2">
        <v>4.5689847112958297</v>
      </c>
      <c r="D1028" s="2" t="s">
        <v>594</v>
      </c>
      <c r="E1028" s="2" t="s">
        <v>975</v>
      </c>
      <c r="F1028" s="4" t="s">
        <v>1113</v>
      </c>
    </row>
    <row r="1029" spans="1:6" x14ac:dyDescent="0.2">
      <c r="A1029" s="3">
        <v>42166347</v>
      </c>
      <c r="B1029" s="2">
        <v>2019</v>
      </c>
      <c r="C1029" s="2">
        <v>4.3923909628420201</v>
      </c>
      <c r="D1029" s="2" t="s">
        <v>465</v>
      </c>
      <c r="E1029" s="2" t="s">
        <v>926</v>
      </c>
      <c r="F1029" s="4" t="s">
        <v>1113</v>
      </c>
    </row>
    <row r="1030" spans="1:6" x14ac:dyDescent="0.2">
      <c r="A1030" s="3">
        <v>70154930</v>
      </c>
      <c r="B1030" s="2">
        <v>2019</v>
      </c>
      <c r="C1030" s="2">
        <v>4.04070390711329</v>
      </c>
      <c r="D1030" s="2" t="s">
        <v>468</v>
      </c>
      <c r="E1030" s="2" t="s">
        <v>929</v>
      </c>
      <c r="F1030" s="4" t="s">
        <v>1113</v>
      </c>
    </row>
    <row r="1031" spans="1:6" x14ac:dyDescent="0.2">
      <c r="A1031" s="3">
        <v>85446342</v>
      </c>
      <c r="B1031" s="2">
        <v>2019</v>
      </c>
      <c r="C1031" s="2">
        <v>3.9335015585572202</v>
      </c>
      <c r="D1031" s="2" t="s">
        <v>469</v>
      </c>
      <c r="E1031" s="2" t="s">
        <v>930</v>
      </c>
      <c r="F1031" s="4" t="s">
        <v>1113</v>
      </c>
    </row>
    <row r="1032" spans="1:6" x14ac:dyDescent="0.2">
      <c r="A1032" s="3">
        <v>73024010</v>
      </c>
      <c r="B1032" s="2">
        <v>2019</v>
      </c>
      <c r="C1032" s="2">
        <v>3.8963930532878099</v>
      </c>
      <c r="D1032" s="2" t="s">
        <v>595</v>
      </c>
      <c r="E1032" s="2" t="s">
        <v>976</v>
      </c>
      <c r="F1032" s="4" t="s">
        <v>1113</v>
      </c>
    </row>
    <row r="1033" spans="1:6" x14ac:dyDescent="0.2">
      <c r="A1033" s="3">
        <v>32449979</v>
      </c>
      <c r="B1033" s="2">
        <v>2019</v>
      </c>
      <c r="C1033" s="2">
        <v>3.6578383765559099</v>
      </c>
      <c r="D1033" s="2" t="s">
        <v>464</v>
      </c>
      <c r="E1033" s="2" t="s">
        <v>925</v>
      </c>
      <c r="F1033" s="4" t="s">
        <v>1113</v>
      </c>
    </row>
    <row r="1034" spans="1:6" x14ac:dyDescent="0.2">
      <c r="A1034" s="3">
        <v>79803219</v>
      </c>
      <c r="B1034" s="2">
        <v>2018</v>
      </c>
      <c r="C1034" s="2">
        <v>96.596786750183199</v>
      </c>
      <c r="D1034" s="2" t="s">
        <v>8</v>
      </c>
      <c r="E1034" s="2" t="s">
        <v>681</v>
      </c>
      <c r="F1034" s="4" t="s">
        <v>1015</v>
      </c>
    </row>
    <row r="1035" spans="1:6" x14ac:dyDescent="0.2">
      <c r="A1035" s="3">
        <v>97066708</v>
      </c>
      <c r="B1035" s="2">
        <v>2018</v>
      </c>
      <c r="C1035" s="2">
        <v>94.552810339699604</v>
      </c>
      <c r="D1035" s="2" t="s">
        <v>596</v>
      </c>
      <c r="E1035" s="2" t="s">
        <v>977</v>
      </c>
      <c r="F1035" s="4" t="s">
        <v>1120</v>
      </c>
    </row>
    <row r="1036" spans="1:6" x14ac:dyDescent="0.2">
      <c r="A1036" s="3">
        <v>68808372</v>
      </c>
      <c r="B1036" s="2">
        <v>2018</v>
      </c>
      <c r="C1036" s="2">
        <v>93.732780446286</v>
      </c>
      <c r="D1036" s="2" t="s">
        <v>597</v>
      </c>
      <c r="E1036" s="2" t="s">
        <v>978</v>
      </c>
      <c r="F1036" s="4" t="s">
        <v>1121</v>
      </c>
    </row>
    <row r="1037" spans="1:6" x14ac:dyDescent="0.2">
      <c r="A1037" s="3">
        <v>92580035</v>
      </c>
      <c r="B1037" s="2">
        <v>2018</v>
      </c>
      <c r="C1037" s="2">
        <v>92.710287531887701</v>
      </c>
      <c r="D1037" s="2" t="s">
        <v>7</v>
      </c>
      <c r="E1037" s="2" t="s">
        <v>680</v>
      </c>
      <c r="F1037" s="4" t="s">
        <v>1015</v>
      </c>
    </row>
    <row r="1038" spans="1:6" x14ac:dyDescent="0.2">
      <c r="A1038" s="3">
        <v>79233326</v>
      </c>
      <c r="B1038" s="2">
        <v>2018</v>
      </c>
      <c r="C1038" s="2">
        <v>90.579333203097207</v>
      </c>
      <c r="D1038" s="2" t="s">
        <v>598</v>
      </c>
      <c r="E1038" s="2" t="s">
        <v>979</v>
      </c>
      <c r="F1038" s="4" t="s">
        <v>1015</v>
      </c>
    </row>
    <row r="1039" spans="1:6" x14ac:dyDescent="0.2">
      <c r="A1039" s="3">
        <v>49903148</v>
      </c>
      <c r="B1039" s="2">
        <v>2018</v>
      </c>
      <c r="C1039" s="2">
        <v>85.428571428571402</v>
      </c>
      <c r="D1039" s="2" t="s">
        <v>15</v>
      </c>
      <c r="E1039" s="2" t="s">
        <v>687</v>
      </c>
      <c r="F1039" s="4" t="s">
        <v>1014</v>
      </c>
    </row>
    <row r="1040" spans="1:6" x14ac:dyDescent="0.2">
      <c r="A1040" s="3">
        <v>66876861</v>
      </c>
      <c r="B1040" s="2">
        <v>2018</v>
      </c>
      <c r="C1040" s="2">
        <v>84.998000000000005</v>
      </c>
      <c r="D1040" s="2" t="s">
        <v>46</v>
      </c>
      <c r="E1040" s="2" t="s">
        <v>703</v>
      </c>
      <c r="F1040" s="4" t="s">
        <v>1014</v>
      </c>
    </row>
    <row r="1041" spans="1:6" x14ac:dyDescent="0.2">
      <c r="A1041" s="3">
        <v>85035980</v>
      </c>
      <c r="B1041" s="2">
        <v>2018</v>
      </c>
      <c r="C1041" s="2">
        <v>84.780990052455394</v>
      </c>
      <c r="D1041" s="2" t="s">
        <v>11</v>
      </c>
      <c r="E1041" s="2" t="s">
        <v>683</v>
      </c>
      <c r="F1041" s="4" t="s">
        <v>1016</v>
      </c>
    </row>
    <row r="1042" spans="1:6" x14ac:dyDescent="0.2">
      <c r="A1042" s="3">
        <v>29462173</v>
      </c>
      <c r="B1042" s="2">
        <v>2018</v>
      </c>
      <c r="C1042" s="2">
        <v>84.351598376384601</v>
      </c>
      <c r="D1042" s="2" t="s">
        <v>166</v>
      </c>
      <c r="E1042" s="2" t="s">
        <v>741</v>
      </c>
      <c r="F1042" s="4" t="s">
        <v>1030</v>
      </c>
    </row>
    <row r="1043" spans="1:6" x14ac:dyDescent="0.2">
      <c r="A1043" s="3">
        <v>28533939</v>
      </c>
      <c r="B1043" s="2">
        <v>2018</v>
      </c>
      <c r="C1043" s="2">
        <v>83.125</v>
      </c>
      <c r="D1043" s="2" t="s">
        <v>60</v>
      </c>
      <c r="E1043" s="2" t="s">
        <v>679</v>
      </c>
      <c r="F1043" s="4" t="s">
        <v>1014</v>
      </c>
    </row>
    <row r="1044" spans="1:6" x14ac:dyDescent="0.2">
      <c r="A1044" s="3">
        <v>22261651</v>
      </c>
      <c r="B1044" s="2">
        <v>2018</v>
      </c>
      <c r="C1044" s="2">
        <v>81.8</v>
      </c>
      <c r="D1044" s="2" t="s">
        <v>477</v>
      </c>
      <c r="E1044" s="2" t="s">
        <v>687</v>
      </c>
      <c r="F1044" s="4" t="s">
        <v>1014</v>
      </c>
    </row>
    <row r="1045" spans="1:6" x14ac:dyDescent="0.2">
      <c r="A1045" s="3">
        <v>58071426</v>
      </c>
      <c r="B1045" s="2">
        <v>2018</v>
      </c>
      <c r="C1045" s="2">
        <v>81.3333333333333</v>
      </c>
      <c r="D1045" s="2" t="s">
        <v>470</v>
      </c>
      <c r="E1045" s="2" t="s">
        <v>693</v>
      </c>
      <c r="F1045" s="4" t="s">
        <v>1014</v>
      </c>
    </row>
    <row r="1046" spans="1:6" x14ac:dyDescent="0.2">
      <c r="A1046" s="3">
        <v>41353062</v>
      </c>
      <c r="B1046" s="2">
        <v>2018</v>
      </c>
      <c r="C1046" s="2">
        <v>81</v>
      </c>
      <c r="D1046" s="2" t="s">
        <v>197</v>
      </c>
      <c r="E1046" s="2" t="s">
        <v>707</v>
      </c>
      <c r="F1046" s="4" t="s">
        <v>1014</v>
      </c>
    </row>
    <row r="1047" spans="1:6" x14ac:dyDescent="0.2">
      <c r="A1047" s="3">
        <v>98237700</v>
      </c>
      <c r="B1047" s="2">
        <v>2018</v>
      </c>
      <c r="C1047" s="2">
        <v>80.844721054695796</v>
      </c>
      <c r="D1047" s="2" t="s">
        <v>40</v>
      </c>
      <c r="E1047" s="2"/>
      <c r="F1047" s="4" t="s">
        <v>1021</v>
      </c>
    </row>
    <row r="1048" spans="1:6" x14ac:dyDescent="0.2">
      <c r="A1048" s="3">
        <v>64608415</v>
      </c>
      <c r="B1048" s="2">
        <v>2018</v>
      </c>
      <c r="C1048" s="2">
        <v>80.33</v>
      </c>
      <c r="D1048" s="2" t="s">
        <v>135</v>
      </c>
      <c r="E1048" s="2" t="s">
        <v>688</v>
      </c>
      <c r="F1048" s="4" t="s">
        <v>1014</v>
      </c>
    </row>
    <row r="1049" spans="1:6" x14ac:dyDescent="0.2">
      <c r="A1049" s="3">
        <v>46681088</v>
      </c>
      <c r="B1049" s="2">
        <v>2018</v>
      </c>
      <c r="C1049" s="2">
        <v>77.489833724150103</v>
      </c>
      <c r="D1049" s="2" t="s">
        <v>122</v>
      </c>
      <c r="E1049" s="2" t="s">
        <v>734</v>
      </c>
      <c r="F1049" s="4" t="s">
        <v>1029</v>
      </c>
    </row>
    <row r="1050" spans="1:6" x14ac:dyDescent="0.2">
      <c r="A1050" s="3">
        <v>66011868</v>
      </c>
      <c r="B1050" s="2">
        <v>2018</v>
      </c>
      <c r="C1050" s="2">
        <v>77</v>
      </c>
      <c r="D1050" s="2" t="s">
        <v>489</v>
      </c>
      <c r="E1050" s="2" t="s">
        <v>679</v>
      </c>
      <c r="F1050" s="4" t="s">
        <v>1014</v>
      </c>
    </row>
    <row r="1051" spans="1:6" x14ac:dyDescent="0.2">
      <c r="A1051" s="3">
        <v>75958256</v>
      </c>
      <c r="B1051" s="2">
        <v>2018</v>
      </c>
      <c r="C1051" s="2">
        <v>76.272727272727295</v>
      </c>
      <c r="D1051" s="2" t="s">
        <v>16</v>
      </c>
      <c r="E1051" s="2" t="s">
        <v>688</v>
      </c>
      <c r="F1051" s="4" t="s">
        <v>1014</v>
      </c>
    </row>
    <row r="1052" spans="1:6" x14ac:dyDescent="0.2">
      <c r="A1052" s="3">
        <v>58843872</v>
      </c>
      <c r="B1052" s="2">
        <v>2018</v>
      </c>
      <c r="C1052" s="2">
        <v>75.670457842908306</v>
      </c>
      <c r="D1052" s="2" t="s">
        <v>506</v>
      </c>
      <c r="E1052" s="2" t="s">
        <v>936</v>
      </c>
      <c r="F1052" s="4" t="s">
        <v>1038</v>
      </c>
    </row>
    <row r="1053" spans="1:6" x14ac:dyDescent="0.2">
      <c r="A1053" s="3">
        <v>35143783</v>
      </c>
      <c r="B1053" s="2">
        <v>2018</v>
      </c>
      <c r="C1053" s="2">
        <v>75.647164155864402</v>
      </c>
      <c r="D1053" s="2" t="s">
        <v>110</v>
      </c>
      <c r="E1053" s="2" t="s">
        <v>729</v>
      </c>
      <c r="F1053" s="4" t="s">
        <v>1026</v>
      </c>
    </row>
    <row r="1054" spans="1:6" x14ac:dyDescent="0.2">
      <c r="A1054" s="3">
        <v>35978748</v>
      </c>
      <c r="B1054" s="2">
        <v>2018</v>
      </c>
      <c r="C1054" s="2">
        <v>75.4444444444444</v>
      </c>
      <c r="D1054" s="2" t="s">
        <v>33</v>
      </c>
      <c r="E1054" s="2" t="s">
        <v>700</v>
      </c>
      <c r="F1054" s="4" t="s">
        <v>1014</v>
      </c>
    </row>
    <row r="1055" spans="1:6" x14ac:dyDescent="0.2">
      <c r="A1055" s="3">
        <v>37902553</v>
      </c>
      <c r="B1055" s="2">
        <v>2018</v>
      </c>
      <c r="C1055" s="2">
        <v>75.323290227969594</v>
      </c>
      <c r="D1055" s="2" t="s">
        <v>599</v>
      </c>
      <c r="E1055" s="2" t="s">
        <v>702</v>
      </c>
      <c r="F1055" s="4" t="s">
        <v>1020</v>
      </c>
    </row>
    <row r="1056" spans="1:6" x14ac:dyDescent="0.2">
      <c r="A1056" s="3">
        <v>57203350</v>
      </c>
      <c r="B1056" s="2">
        <v>2018</v>
      </c>
      <c r="C1056" s="2">
        <v>74.992857142857105</v>
      </c>
      <c r="D1056" s="2" t="s">
        <v>496</v>
      </c>
      <c r="E1056" s="2" t="s">
        <v>931</v>
      </c>
      <c r="F1056" s="4" t="s">
        <v>1014</v>
      </c>
    </row>
    <row r="1057" spans="1:6" x14ac:dyDescent="0.2">
      <c r="A1057" s="3">
        <v>61748556</v>
      </c>
      <c r="B1057" s="2">
        <v>2018</v>
      </c>
      <c r="C1057" s="2">
        <v>74.933752333774706</v>
      </c>
      <c r="D1057" s="2" t="s">
        <v>142</v>
      </c>
      <c r="E1057" s="2" t="s">
        <v>741</v>
      </c>
      <c r="F1057" s="4" t="s">
        <v>1030</v>
      </c>
    </row>
    <row r="1058" spans="1:6" x14ac:dyDescent="0.2">
      <c r="A1058" s="3">
        <v>72301076</v>
      </c>
      <c r="B1058" s="2">
        <v>2018</v>
      </c>
      <c r="C1058" s="2">
        <v>74.775555555555599</v>
      </c>
      <c r="D1058" s="2" t="s">
        <v>211</v>
      </c>
      <c r="E1058" s="2" t="s">
        <v>980</v>
      </c>
      <c r="F1058" s="4" t="s">
        <v>1014</v>
      </c>
    </row>
    <row r="1059" spans="1:6" x14ac:dyDescent="0.2">
      <c r="A1059" s="3">
        <v>26416758</v>
      </c>
      <c r="B1059" s="2">
        <v>2018</v>
      </c>
      <c r="C1059" s="2">
        <v>74.457793318804804</v>
      </c>
      <c r="D1059" s="2" t="s">
        <v>146</v>
      </c>
      <c r="E1059" s="2" t="s">
        <v>745</v>
      </c>
      <c r="F1059" s="4" t="s">
        <v>1030</v>
      </c>
    </row>
    <row r="1060" spans="1:6" x14ac:dyDescent="0.2">
      <c r="A1060" s="3">
        <v>36577303</v>
      </c>
      <c r="B1060" s="2">
        <v>2018</v>
      </c>
      <c r="C1060" s="2">
        <v>74.230769230769198</v>
      </c>
      <c r="D1060" s="2" t="s">
        <v>14</v>
      </c>
      <c r="E1060" s="2" t="s">
        <v>686</v>
      </c>
      <c r="F1060" s="4" t="s">
        <v>1014</v>
      </c>
    </row>
    <row r="1061" spans="1:6" x14ac:dyDescent="0.2">
      <c r="A1061" s="3">
        <v>52884379</v>
      </c>
      <c r="B1061" s="2">
        <v>2018</v>
      </c>
      <c r="C1061" s="2">
        <v>74.021818181818205</v>
      </c>
      <c r="D1061" s="2" t="s">
        <v>27</v>
      </c>
      <c r="E1061" s="2" t="s">
        <v>696</v>
      </c>
      <c r="F1061" s="4" t="s">
        <v>1014</v>
      </c>
    </row>
    <row r="1062" spans="1:6" x14ac:dyDescent="0.2">
      <c r="A1062" s="3">
        <v>46536828</v>
      </c>
      <c r="B1062" s="2">
        <v>2018</v>
      </c>
      <c r="C1062" s="2">
        <v>73.533500000000004</v>
      </c>
      <c r="D1062" s="2" t="s">
        <v>41</v>
      </c>
      <c r="E1062" s="2" t="s">
        <v>704</v>
      </c>
      <c r="F1062" s="4" t="s">
        <v>1014</v>
      </c>
    </row>
    <row r="1063" spans="1:6" x14ac:dyDescent="0.2">
      <c r="A1063" s="3">
        <v>41295707</v>
      </c>
      <c r="B1063" s="2">
        <v>2018</v>
      </c>
      <c r="C1063" s="2">
        <v>73.305537211518498</v>
      </c>
      <c r="D1063" s="2" t="s">
        <v>58</v>
      </c>
      <c r="E1063" s="2" t="s">
        <v>711</v>
      </c>
      <c r="F1063" s="4" t="s">
        <v>1023</v>
      </c>
    </row>
    <row r="1064" spans="1:6" x14ac:dyDescent="0.2">
      <c r="A1064" s="3">
        <v>19516661</v>
      </c>
      <c r="B1064" s="2">
        <v>2018</v>
      </c>
      <c r="C1064" s="2">
        <v>73.017412671308804</v>
      </c>
      <c r="D1064" s="2" t="s">
        <v>13</v>
      </c>
      <c r="E1064" s="2" t="s">
        <v>685</v>
      </c>
      <c r="F1064" s="4" t="s">
        <v>1017</v>
      </c>
    </row>
    <row r="1065" spans="1:6" x14ac:dyDescent="0.2">
      <c r="A1065" s="3">
        <v>44621840</v>
      </c>
      <c r="B1065" s="2">
        <v>2018</v>
      </c>
      <c r="C1065" s="2">
        <v>72.845750865405194</v>
      </c>
      <c r="D1065" s="2" t="s">
        <v>132</v>
      </c>
      <c r="E1065" s="2" t="s">
        <v>735</v>
      </c>
      <c r="F1065" s="4" t="s">
        <v>1030</v>
      </c>
    </row>
    <row r="1066" spans="1:6" x14ac:dyDescent="0.2">
      <c r="A1066" s="3">
        <v>14372080</v>
      </c>
      <c r="B1066" s="2">
        <v>2018</v>
      </c>
      <c r="C1066" s="2">
        <v>72.766756602159504</v>
      </c>
      <c r="D1066" s="2" t="s">
        <v>143</v>
      </c>
      <c r="E1066" s="2" t="s">
        <v>742</v>
      </c>
      <c r="F1066" s="4" t="s">
        <v>1024</v>
      </c>
    </row>
    <row r="1067" spans="1:6" x14ac:dyDescent="0.2">
      <c r="A1067" s="3">
        <v>76885971</v>
      </c>
      <c r="B1067" s="2">
        <v>2018</v>
      </c>
      <c r="C1067" s="2">
        <v>72.665629655595495</v>
      </c>
      <c r="D1067" s="2" t="s">
        <v>600</v>
      </c>
      <c r="E1067" s="2" t="s">
        <v>981</v>
      </c>
      <c r="F1067" s="4" t="s">
        <v>1122</v>
      </c>
    </row>
    <row r="1068" spans="1:6" x14ac:dyDescent="0.2">
      <c r="A1068" s="3">
        <v>25123981</v>
      </c>
      <c r="B1068" s="2">
        <v>2018</v>
      </c>
      <c r="C1068" s="2">
        <v>72.498333333333306</v>
      </c>
      <c r="D1068" s="2" t="s">
        <v>601</v>
      </c>
      <c r="E1068" s="2" t="s">
        <v>982</v>
      </c>
      <c r="F1068" s="4" t="s">
        <v>1014</v>
      </c>
    </row>
    <row r="1069" spans="1:6" x14ac:dyDescent="0.2">
      <c r="A1069" s="3">
        <v>96281836</v>
      </c>
      <c r="B1069" s="2">
        <v>2018</v>
      </c>
      <c r="C1069" s="2">
        <v>72.4433333333333</v>
      </c>
      <c r="D1069" s="2" t="s">
        <v>471</v>
      </c>
      <c r="E1069" s="2" t="s">
        <v>679</v>
      </c>
      <c r="F1069" s="4" t="s">
        <v>1014</v>
      </c>
    </row>
    <row r="1070" spans="1:6" x14ac:dyDescent="0.2">
      <c r="A1070" s="3">
        <v>37955082</v>
      </c>
      <c r="B1070" s="2">
        <v>2018</v>
      </c>
      <c r="C1070" s="2">
        <v>72.4024100280742</v>
      </c>
      <c r="D1070" s="2" t="s">
        <v>158</v>
      </c>
      <c r="E1070" s="2" t="s">
        <v>749</v>
      </c>
      <c r="F1070" s="4" t="s">
        <v>1030</v>
      </c>
    </row>
    <row r="1071" spans="1:6" x14ac:dyDescent="0.2">
      <c r="A1071" s="3">
        <v>66226300</v>
      </c>
      <c r="B1071" s="2">
        <v>2018</v>
      </c>
      <c r="C1071" s="2">
        <v>72.294444444444395</v>
      </c>
      <c r="D1071" s="2" t="s">
        <v>69</v>
      </c>
      <c r="E1071" s="2" t="s">
        <v>679</v>
      </c>
      <c r="F1071" s="4" t="s">
        <v>1014</v>
      </c>
    </row>
    <row r="1072" spans="1:6" x14ac:dyDescent="0.2">
      <c r="A1072" s="3">
        <v>36593585</v>
      </c>
      <c r="B1072" s="2">
        <v>2018</v>
      </c>
      <c r="C1072" s="2">
        <v>72.096348660766495</v>
      </c>
      <c r="D1072" s="2" t="s">
        <v>186</v>
      </c>
      <c r="E1072" s="2" t="s">
        <v>764</v>
      </c>
      <c r="F1072" s="4" t="s">
        <v>1044</v>
      </c>
    </row>
    <row r="1073" spans="1:6" x14ac:dyDescent="0.2">
      <c r="A1073" s="3">
        <v>78334224</v>
      </c>
      <c r="B1073" s="2">
        <v>2018</v>
      </c>
      <c r="C1073" s="2">
        <v>71.998000000000005</v>
      </c>
      <c r="D1073" s="2" t="s">
        <v>486</v>
      </c>
      <c r="E1073" s="2" t="s">
        <v>688</v>
      </c>
      <c r="F1073" s="4" t="s">
        <v>1014</v>
      </c>
    </row>
    <row r="1074" spans="1:6" x14ac:dyDescent="0.2">
      <c r="A1074" s="3">
        <v>95846805</v>
      </c>
      <c r="B1074" s="2">
        <v>2018</v>
      </c>
      <c r="C1074" s="2">
        <v>71.857142857142904</v>
      </c>
      <c r="D1074" s="2" t="s">
        <v>602</v>
      </c>
      <c r="E1074" s="2" t="s">
        <v>715</v>
      </c>
      <c r="F1074" s="4" t="s">
        <v>1014</v>
      </c>
    </row>
    <row r="1075" spans="1:6" x14ac:dyDescent="0.2">
      <c r="A1075" s="3">
        <v>24420990</v>
      </c>
      <c r="B1075" s="2">
        <v>2018</v>
      </c>
      <c r="C1075" s="2">
        <v>71.650666666666694</v>
      </c>
      <c r="D1075" s="2" t="s">
        <v>36</v>
      </c>
      <c r="E1075" s="2" t="s">
        <v>687</v>
      </c>
      <c r="F1075" s="4" t="s">
        <v>1014</v>
      </c>
    </row>
    <row r="1076" spans="1:6" x14ac:dyDescent="0.2">
      <c r="A1076" s="3">
        <v>29608573</v>
      </c>
      <c r="B1076" s="2">
        <v>2018</v>
      </c>
      <c r="C1076" s="2">
        <v>70.998888888888899</v>
      </c>
      <c r="D1076" s="2" t="s">
        <v>50</v>
      </c>
      <c r="E1076" s="2" t="s">
        <v>703</v>
      </c>
      <c r="F1076" s="4" t="s">
        <v>1014</v>
      </c>
    </row>
    <row r="1077" spans="1:6" x14ac:dyDescent="0.2">
      <c r="A1077" s="3">
        <v>95957126</v>
      </c>
      <c r="B1077" s="2">
        <v>2018</v>
      </c>
      <c r="C1077" s="2">
        <v>70.211250000000007</v>
      </c>
      <c r="D1077" s="2" t="s">
        <v>92</v>
      </c>
      <c r="E1077" s="2" t="s">
        <v>688</v>
      </c>
      <c r="F1077" s="4" t="s">
        <v>1014</v>
      </c>
    </row>
    <row r="1078" spans="1:6" x14ac:dyDescent="0.2">
      <c r="A1078" s="3">
        <v>87415151</v>
      </c>
      <c r="B1078" s="2">
        <v>2018</v>
      </c>
      <c r="C1078" s="2">
        <v>70.1666666666667</v>
      </c>
      <c r="D1078" s="2" t="s">
        <v>51</v>
      </c>
      <c r="E1078" s="2" t="s">
        <v>709</v>
      </c>
      <c r="F1078" s="4" t="s">
        <v>1014</v>
      </c>
    </row>
    <row r="1079" spans="1:6" x14ac:dyDescent="0.2">
      <c r="A1079" s="3">
        <v>75930296</v>
      </c>
      <c r="B1079" s="2">
        <v>2018</v>
      </c>
      <c r="C1079" s="2">
        <v>70.123750000000001</v>
      </c>
      <c r="D1079" s="2" t="s">
        <v>80</v>
      </c>
      <c r="E1079" s="2" t="s">
        <v>704</v>
      </c>
      <c r="F1079" s="4" t="s">
        <v>1014</v>
      </c>
    </row>
    <row r="1080" spans="1:6" x14ac:dyDescent="0.2">
      <c r="A1080" s="3">
        <v>39361239</v>
      </c>
      <c r="B1080" s="2">
        <v>2018</v>
      </c>
      <c r="C1080" s="2">
        <v>69.799333333333294</v>
      </c>
      <c r="D1080" s="2" t="s">
        <v>28</v>
      </c>
      <c r="E1080" s="2" t="s">
        <v>697</v>
      </c>
      <c r="F1080" s="4" t="s">
        <v>1014</v>
      </c>
    </row>
    <row r="1081" spans="1:6" x14ac:dyDescent="0.2">
      <c r="A1081" s="3">
        <v>11813012</v>
      </c>
      <c r="B1081" s="2">
        <v>2018</v>
      </c>
      <c r="C1081" s="2">
        <v>69.738064516129</v>
      </c>
      <c r="D1081" s="2" t="s">
        <v>44</v>
      </c>
      <c r="E1081" s="2" t="s">
        <v>697</v>
      </c>
      <c r="F1081" s="4" t="s">
        <v>1014</v>
      </c>
    </row>
    <row r="1082" spans="1:6" x14ac:dyDescent="0.2">
      <c r="A1082" s="3">
        <v>11235220</v>
      </c>
      <c r="B1082" s="2">
        <v>2018</v>
      </c>
      <c r="C1082" s="2">
        <v>69.625</v>
      </c>
      <c r="D1082" s="2" t="s">
        <v>504</v>
      </c>
      <c r="E1082" s="2" t="s">
        <v>714</v>
      </c>
      <c r="F1082" s="4" t="s">
        <v>1014</v>
      </c>
    </row>
    <row r="1083" spans="1:6" x14ac:dyDescent="0.2">
      <c r="A1083" s="3">
        <v>19481263</v>
      </c>
      <c r="B1083" s="2">
        <v>2018</v>
      </c>
      <c r="C1083" s="2">
        <v>69.623750000000001</v>
      </c>
      <c r="D1083" s="2" t="s">
        <v>105</v>
      </c>
      <c r="E1083" s="2" t="s">
        <v>705</v>
      </c>
      <c r="F1083" s="4" t="s">
        <v>1014</v>
      </c>
    </row>
    <row r="1084" spans="1:6" x14ac:dyDescent="0.2">
      <c r="A1084" s="3">
        <v>25972531</v>
      </c>
      <c r="B1084" s="2">
        <v>2018</v>
      </c>
      <c r="C1084" s="2">
        <v>69.453863636363593</v>
      </c>
      <c r="D1084" s="2" t="s">
        <v>17</v>
      </c>
      <c r="E1084" s="2" t="s">
        <v>687</v>
      </c>
      <c r="F1084" s="4" t="s">
        <v>1014</v>
      </c>
    </row>
    <row r="1085" spans="1:6" x14ac:dyDescent="0.2">
      <c r="A1085" s="3">
        <v>81278360</v>
      </c>
      <c r="B1085" s="2">
        <v>2018</v>
      </c>
      <c r="C1085" s="2">
        <v>69.285714285714306</v>
      </c>
      <c r="D1085" s="2" t="s">
        <v>162</v>
      </c>
      <c r="E1085" s="2"/>
      <c r="F1085" s="4" t="s">
        <v>1037</v>
      </c>
    </row>
    <row r="1086" spans="1:6" x14ac:dyDescent="0.2">
      <c r="A1086" s="3">
        <v>38878237</v>
      </c>
      <c r="B1086" s="2">
        <v>2018</v>
      </c>
      <c r="C1086" s="2">
        <v>68.928571428571402</v>
      </c>
      <c r="D1086" s="2" t="s">
        <v>47</v>
      </c>
      <c r="E1086" s="2" t="s">
        <v>707</v>
      </c>
      <c r="F1086" s="4" t="s">
        <v>1014</v>
      </c>
    </row>
    <row r="1087" spans="1:6" x14ac:dyDescent="0.2">
      <c r="A1087" s="3">
        <v>51713174</v>
      </c>
      <c r="B1087" s="2">
        <v>2018</v>
      </c>
      <c r="C1087" s="2">
        <v>68.625263157894693</v>
      </c>
      <c r="D1087" s="2" t="s">
        <v>31</v>
      </c>
      <c r="E1087" s="2" t="s">
        <v>699</v>
      </c>
      <c r="F1087" s="4" t="s">
        <v>1014</v>
      </c>
    </row>
    <row r="1088" spans="1:6" x14ac:dyDescent="0.2">
      <c r="A1088" s="3">
        <v>59491730</v>
      </c>
      <c r="B1088" s="2">
        <v>2018</v>
      </c>
      <c r="C1088" s="2">
        <v>68.399749688431498</v>
      </c>
      <c r="D1088" s="2" t="s">
        <v>508</v>
      </c>
      <c r="E1088" s="2" t="s">
        <v>937</v>
      </c>
      <c r="F1088" s="4" t="s">
        <v>1028</v>
      </c>
    </row>
    <row r="1089" spans="1:6" x14ac:dyDescent="0.2">
      <c r="A1089" s="3">
        <v>74672282</v>
      </c>
      <c r="B1089" s="2">
        <v>2018</v>
      </c>
      <c r="C1089" s="2">
        <v>68.283680760682998</v>
      </c>
      <c r="D1089" s="2" t="s">
        <v>56</v>
      </c>
      <c r="E1089" s="2"/>
      <c r="F1089" s="4" t="s">
        <v>1022</v>
      </c>
    </row>
    <row r="1090" spans="1:6" x14ac:dyDescent="0.2">
      <c r="A1090" s="3">
        <v>42320514</v>
      </c>
      <c r="B1090" s="2">
        <v>2018</v>
      </c>
      <c r="C1090" s="2">
        <v>68.157931056447893</v>
      </c>
      <c r="D1090" s="2" t="s">
        <v>603</v>
      </c>
      <c r="E1090" s="2"/>
      <c r="F1090" s="4" t="s">
        <v>1026</v>
      </c>
    </row>
    <row r="1091" spans="1:6" x14ac:dyDescent="0.2">
      <c r="A1091" s="3">
        <v>26718520</v>
      </c>
      <c r="B1091" s="2">
        <v>2018</v>
      </c>
      <c r="C1091" s="2">
        <v>68.121875000000003</v>
      </c>
      <c r="D1091" s="2" t="s">
        <v>6</v>
      </c>
      <c r="E1091" s="2" t="s">
        <v>679</v>
      </c>
      <c r="F1091" s="4" t="s">
        <v>1014</v>
      </c>
    </row>
    <row r="1092" spans="1:6" x14ac:dyDescent="0.2">
      <c r="A1092" s="3">
        <v>14890626</v>
      </c>
      <c r="B1092" s="2">
        <v>2018</v>
      </c>
      <c r="C1092" s="2">
        <v>68</v>
      </c>
      <c r="D1092" s="2" t="s">
        <v>121</v>
      </c>
      <c r="E1092" s="2" t="s">
        <v>709</v>
      </c>
      <c r="F1092" s="4" t="s">
        <v>1014</v>
      </c>
    </row>
    <row r="1093" spans="1:6" x14ac:dyDescent="0.2">
      <c r="A1093" s="3">
        <v>64262032</v>
      </c>
      <c r="B1093" s="2">
        <v>2018</v>
      </c>
      <c r="C1093" s="2">
        <v>67.8</v>
      </c>
      <c r="D1093" s="2" t="s">
        <v>604</v>
      </c>
      <c r="E1093" s="2" t="s">
        <v>690</v>
      </c>
      <c r="F1093" s="4" t="s">
        <v>1014</v>
      </c>
    </row>
    <row r="1094" spans="1:6" x14ac:dyDescent="0.2">
      <c r="A1094" s="3">
        <v>39393016</v>
      </c>
      <c r="B1094" s="2">
        <v>2018</v>
      </c>
      <c r="C1094" s="2">
        <v>67.665555555555599</v>
      </c>
      <c r="D1094" s="2" t="s">
        <v>484</v>
      </c>
      <c r="E1094" s="2" t="s">
        <v>687</v>
      </c>
      <c r="F1094" s="4" t="s">
        <v>1014</v>
      </c>
    </row>
    <row r="1095" spans="1:6" x14ac:dyDescent="0.2">
      <c r="A1095" s="3">
        <v>78141332</v>
      </c>
      <c r="B1095" s="2">
        <v>2018</v>
      </c>
      <c r="C1095" s="2">
        <v>67.566440332994105</v>
      </c>
      <c r="D1095" s="2" t="s">
        <v>144</v>
      </c>
      <c r="E1095" s="2" t="s">
        <v>743</v>
      </c>
      <c r="F1095" s="4" t="s">
        <v>1032</v>
      </c>
    </row>
    <row r="1096" spans="1:6" x14ac:dyDescent="0.2">
      <c r="A1096" s="3">
        <v>45603596</v>
      </c>
      <c r="B1096" s="2">
        <v>2018</v>
      </c>
      <c r="C1096" s="2">
        <v>67.546718749999997</v>
      </c>
      <c r="D1096" s="2" t="s">
        <v>90</v>
      </c>
      <c r="E1096" s="2" t="s">
        <v>679</v>
      </c>
      <c r="F1096" s="4" t="s">
        <v>1014</v>
      </c>
    </row>
    <row r="1097" spans="1:6" x14ac:dyDescent="0.2">
      <c r="A1097" s="3">
        <v>52229630</v>
      </c>
      <c r="B1097" s="2">
        <v>2018</v>
      </c>
      <c r="C1097" s="2">
        <v>67.5</v>
      </c>
      <c r="D1097" s="2" t="s">
        <v>472</v>
      </c>
      <c r="E1097" s="2" t="s">
        <v>931</v>
      </c>
      <c r="F1097" s="4" t="s">
        <v>1014</v>
      </c>
    </row>
    <row r="1098" spans="1:6" x14ac:dyDescent="0.2">
      <c r="A1098" s="3">
        <v>12318549</v>
      </c>
      <c r="B1098" s="2">
        <v>2018</v>
      </c>
      <c r="C1098" s="2">
        <v>67.451898976578207</v>
      </c>
      <c r="D1098" s="2" t="s">
        <v>29</v>
      </c>
      <c r="E1098" s="2" t="s">
        <v>698</v>
      </c>
      <c r="F1098" s="4" t="s">
        <v>1019</v>
      </c>
    </row>
    <row r="1099" spans="1:6" x14ac:dyDescent="0.2">
      <c r="A1099" s="3">
        <v>66825701</v>
      </c>
      <c r="B1099" s="2">
        <v>2018</v>
      </c>
      <c r="C1099" s="2">
        <v>67.3601194357758</v>
      </c>
      <c r="D1099" s="2" t="s">
        <v>605</v>
      </c>
      <c r="E1099" s="2" t="s">
        <v>983</v>
      </c>
      <c r="F1099" s="4" t="s">
        <v>1019</v>
      </c>
    </row>
    <row r="1100" spans="1:6" x14ac:dyDescent="0.2">
      <c r="A1100" s="3">
        <v>87611458</v>
      </c>
      <c r="B1100" s="2">
        <v>2018</v>
      </c>
      <c r="C1100" s="2">
        <v>67.218888888888898</v>
      </c>
      <c r="D1100" s="2" t="s">
        <v>48</v>
      </c>
      <c r="E1100" s="2" t="s">
        <v>697</v>
      </c>
      <c r="F1100" s="4" t="s">
        <v>1014</v>
      </c>
    </row>
    <row r="1101" spans="1:6" x14ac:dyDescent="0.2">
      <c r="A1101" s="3">
        <v>44133709</v>
      </c>
      <c r="B1101" s="2">
        <v>2018</v>
      </c>
      <c r="C1101" s="2">
        <v>67.181818181818201</v>
      </c>
      <c r="D1101" s="2" t="s">
        <v>66</v>
      </c>
      <c r="E1101" s="2" t="s">
        <v>696</v>
      </c>
      <c r="F1101" s="4" t="s">
        <v>1014</v>
      </c>
    </row>
    <row r="1102" spans="1:6" x14ac:dyDescent="0.2">
      <c r="A1102" s="3">
        <v>60902720</v>
      </c>
      <c r="B1102" s="2">
        <v>2018</v>
      </c>
      <c r="C1102" s="2">
        <v>66.882388092259603</v>
      </c>
      <c r="D1102" s="2" t="s">
        <v>490</v>
      </c>
      <c r="E1102" s="2" t="s">
        <v>701</v>
      </c>
      <c r="F1102" s="4" t="s">
        <v>1019</v>
      </c>
    </row>
    <row r="1103" spans="1:6" x14ac:dyDescent="0.2">
      <c r="A1103" s="3">
        <v>54288361</v>
      </c>
      <c r="B1103" s="2">
        <v>2018</v>
      </c>
      <c r="C1103" s="2">
        <v>66.8</v>
      </c>
      <c r="D1103" s="2" t="s">
        <v>115</v>
      </c>
      <c r="E1103" s="2" t="s">
        <v>693</v>
      </c>
      <c r="F1103" s="4" t="s">
        <v>1014</v>
      </c>
    </row>
    <row r="1104" spans="1:6" x14ac:dyDescent="0.2">
      <c r="A1104" s="3">
        <v>28317516</v>
      </c>
      <c r="B1104" s="2">
        <v>2018</v>
      </c>
      <c r="C1104" s="2">
        <v>66.25</v>
      </c>
      <c r="D1104" s="2" t="s">
        <v>34</v>
      </c>
      <c r="E1104" s="2" t="s">
        <v>679</v>
      </c>
      <c r="F1104" s="4" t="s">
        <v>1014</v>
      </c>
    </row>
    <row r="1105" spans="1:6" x14ac:dyDescent="0.2">
      <c r="A1105" s="3">
        <v>72896292</v>
      </c>
      <c r="B1105" s="2">
        <v>2018</v>
      </c>
      <c r="C1105" s="2">
        <v>66.11</v>
      </c>
      <c r="D1105" s="2" t="s">
        <v>119</v>
      </c>
      <c r="E1105" s="2" t="s">
        <v>731</v>
      </c>
      <c r="F1105" s="4" t="s">
        <v>1014</v>
      </c>
    </row>
    <row r="1106" spans="1:6" x14ac:dyDescent="0.2">
      <c r="A1106" s="3">
        <v>98451032</v>
      </c>
      <c r="B1106" s="2">
        <v>2018</v>
      </c>
      <c r="C1106" s="2">
        <v>66.108518518518494</v>
      </c>
      <c r="D1106" s="2" t="s">
        <v>125</v>
      </c>
      <c r="E1106" s="2" t="s">
        <v>700</v>
      </c>
      <c r="F1106" s="4" t="s">
        <v>1014</v>
      </c>
    </row>
    <row r="1107" spans="1:6" x14ac:dyDescent="0.2">
      <c r="A1107" s="3">
        <v>44480380</v>
      </c>
      <c r="B1107" s="2">
        <v>2018</v>
      </c>
      <c r="C1107" s="2">
        <v>65.930603192301604</v>
      </c>
      <c r="D1107" s="2" t="s">
        <v>38</v>
      </c>
      <c r="E1107" s="2" t="s">
        <v>702</v>
      </c>
      <c r="F1107" s="4" t="s">
        <v>1020</v>
      </c>
    </row>
    <row r="1108" spans="1:6" x14ac:dyDescent="0.2">
      <c r="A1108" s="3">
        <v>87430053</v>
      </c>
      <c r="B1108" s="2">
        <v>2018</v>
      </c>
      <c r="C1108" s="2">
        <v>65.8333333333333</v>
      </c>
      <c r="D1108" s="2" t="s">
        <v>606</v>
      </c>
      <c r="E1108" s="2" t="s">
        <v>984</v>
      </c>
      <c r="F1108" s="4" t="s">
        <v>1014</v>
      </c>
    </row>
    <row r="1109" spans="1:6" x14ac:dyDescent="0.2">
      <c r="A1109" s="3">
        <v>86416528</v>
      </c>
      <c r="B1109" s="2">
        <v>2018</v>
      </c>
      <c r="C1109" s="2">
        <v>65.769008576634207</v>
      </c>
      <c r="D1109" s="2" t="s">
        <v>523</v>
      </c>
      <c r="E1109" s="2" t="s">
        <v>942</v>
      </c>
      <c r="F1109" s="4" t="s">
        <v>1020</v>
      </c>
    </row>
    <row r="1110" spans="1:6" x14ac:dyDescent="0.2">
      <c r="A1110" s="3">
        <v>29903397</v>
      </c>
      <c r="B1110" s="2">
        <v>2018</v>
      </c>
      <c r="C1110" s="2">
        <v>65.744184781487306</v>
      </c>
      <c r="D1110" s="2" t="s">
        <v>114</v>
      </c>
      <c r="E1110" s="2"/>
      <c r="F1110" s="4" t="s">
        <v>1027</v>
      </c>
    </row>
    <row r="1111" spans="1:6" x14ac:dyDescent="0.2">
      <c r="A1111" s="3">
        <v>29766600</v>
      </c>
      <c r="B1111" s="2">
        <v>2018</v>
      </c>
      <c r="C1111" s="2">
        <v>65.47</v>
      </c>
      <c r="D1111" s="2" t="s">
        <v>18</v>
      </c>
      <c r="E1111" s="2" t="s">
        <v>689</v>
      </c>
      <c r="F1111" s="4" t="s">
        <v>1014</v>
      </c>
    </row>
    <row r="1112" spans="1:6" x14ac:dyDescent="0.2">
      <c r="A1112" s="3">
        <v>30114012</v>
      </c>
      <c r="B1112" s="2">
        <v>2018</v>
      </c>
      <c r="C1112" s="2">
        <v>65.4444444444444</v>
      </c>
      <c r="D1112" s="2" t="s">
        <v>39</v>
      </c>
      <c r="E1112" s="2" t="s">
        <v>703</v>
      </c>
      <c r="F1112" s="4" t="s">
        <v>1014</v>
      </c>
    </row>
    <row r="1113" spans="1:6" x14ac:dyDescent="0.2">
      <c r="A1113" s="3">
        <v>54034620</v>
      </c>
      <c r="B1113" s="2">
        <v>2018</v>
      </c>
      <c r="C1113" s="2">
        <v>65.337662167282602</v>
      </c>
      <c r="D1113" s="2" t="s">
        <v>136</v>
      </c>
      <c r="E1113" s="2" t="s">
        <v>738</v>
      </c>
      <c r="F1113" s="4" t="s">
        <v>1019</v>
      </c>
    </row>
    <row r="1114" spans="1:6" x14ac:dyDescent="0.2">
      <c r="A1114" s="3">
        <v>13666125</v>
      </c>
      <c r="B1114" s="2">
        <v>2018</v>
      </c>
      <c r="C1114" s="2">
        <v>65.308297872340404</v>
      </c>
      <c r="D1114" s="2" t="s">
        <v>76</v>
      </c>
      <c r="E1114" s="2" t="s">
        <v>693</v>
      </c>
      <c r="F1114" s="4" t="s">
        <v>1014</v>
      </c>
    </row>
    <row r="1115" spans="1:6" x14ac:dyDescent="0.2">
      <c r="A1115" s="3">
        <v>32308071</v>
      </c>
      <c r="B1115" s="2">
        <v>2018</v>
      </c>
      <c r="C1115" s="2">
        <v>65</v>
      </c>
      <c r="D1115" s="2" t="s">
        <v>488</v>
      </c>
      <c r="E1115" s="2" t="s">
        <v>724</v>
      </c>
      <c r="F1115" s="4" t="s">
        <v>1014</v>
      </c>
    </row>
    <row r="1116" spans="1:6" x14ac:dyDescent="0.2">
      <c r="A1116" s="3">
        <v>23249150</v>
      </c>
      <c r="B1116" s="2">
        <v>2018</v>
      </c>
      <c r="C1116" s="2">
        <v>64.923076923076906</v>
      </c>
      <c r="D1116" s="2" t="s">
        <v>107</v>
      </c>
      <c r="E1116" s="2" t="s">
        <v>726</v>
      </c>
      <c r="F1116" s="4" t="s">
        <v>1014</v>
      </c>
    </row>
    <row r="1117" spans="1:6" x14ac:dyDescent="0.2">
      <c r="A1117" s="3">
        <v>37352454</v>
      </c>
      <c r="B1117" s="2">
        <v>2018</v>
      </c>
      <c r="C1117" s="2">
        <v>64.773571428571401</v>
      </c>
      <c r="D1117" s="2" t="s">
        <v>63</v>
      </c>
      <c r="E1117" s="2" t="s">
        <v>710</v>
      </c>
      <c r="F1117" s="4" t="s">
        <v>1014</v>
      </c>
    </row>
    <row r="1118" spans="1:6" x14ac:dyDescent="0.2">
      <c r="A1118" s="3">
        <v>34351776</v>
      </c>
      <c r="B1118" s="2">
        <v>2018</v>
      </c>
      <c r="C1118" s="2">
        <v>64.583962264150898</v>
      </c>
      <c r="D1118" s="2" t="s">
        <v>19</v>
      </c>
      <c r="E1118" s="2" t="s">
        <v>690</v>
      </c>
      <c r="F1118" s="4" t="s">
        <v>1014</v>
      </c>
    </row>
    <row r="1119" spans="1:6" x14ac:dyDescent="0.2">
      <c r="A1119" s="3">
        <v>78248065</v>
      </c>
      <c r="B1119" s="2">
        <v>2018</v>
      </c>
      <c r="C1119" s="2">
        <v>64.428571428571402</v>
      </c>
      <c r="D1119" s="2" t="s">
        <v>53</v>
      </c>
      <c r="E1119" s="2" t="s">
        <v>710</v>
      </c>
      <c r="F1119" s="4" t="s">
        <v>1014</v>
      </c>
    </row>
    <row r="1120" spans="1:6" x14ac:dyDescent="0.2">
      <c r="A1120" s="3">
        <v>99747858</v>
      </c>
      <c r="B1120" s="2">
        <v>2018</v>
      </c>
      <c r="C1120" s="2">
        <v>64.25</v>
      </c>
      <c r="D1120" s="2" t="s">
        <v>113</v>
      </c>
      <c r="E1120" s="2" t="s">
        <v>712</v>
      </c>
      <c r="F1120" s="4" t="s">
        <v>1014</v>
      </c>
    </row>
    <row r="1121" spans="1:6" x14ac:dyDescent="0.2">
      <c r="A1121" s="3">
        <v>17930578</v>
      </c>
      <c r="B1121" s="2">
        <v>2018</v>
      </c>
      <c r="C1121" s="2">
        <v>64.106464286055598</v>
      </c>
      <c r="D1121" s="2" t="s">
        <v>123</v>
      </c>
      <c r="E1121" s="2" t="s">
        <v>985</v>
      </c>
      <c r="F1121" s="4" t="s">
        <v>1036</v>
      </c>
    </row>
    <row r="1122" spans="1:6" x14ac:dyDescent="0.2">
      <c r="A1122" s="3">
        <v>61030678</v>
      </c>
      <c r="B1122" s="2">
        <v>2018</v>
      </c>
      <c r="C1122" s="2">
        <v>64.090454545454506</v>
      </c>
      <c r="D1122" s="2" t="s">
        <v>71</v>
      </c>
      <c r="E1122" s="2" t="s">
        <v>714</v>
      </c>
      <c r="F1122" s="4" t="s">
        <v>1014</v>
      </c>
    </row>
    <row r="1123" spans="1:6" x14ac:dyDescent="0.2">
      <c r="A1123" s="3">
        <v>74837110</v>
      </c>
      <c r="B1123" s="2">
        <v>2018</v>
      </c>
      <c r="C1123" s="2">
        <v>64.052748596048602</v>
      </c>
      <c r="D1123" s="2" t="s">
        <v>131</v>
      </c>
      <c r="E1123" s="2" t="s">
        <v>701</v>
      </c>
      <c r="F1123" s="4" t="s">
        <v>1019</v>
      </c>
    </row>
    <row r="1124" spans="1:6" x14ac:dyDescent="0.2">
      <c r="A1124" s="3">
        <v>78683020</v>
      </c>
      <c r="B1124" s="2">
        <v>2018</v>
      </c>
      <c r="C1124" s="2">
        <v>64</v>
      </c>
      <c r="D1124" s="2" t="s">
        <v>474</v>
      </c>
      <c r="E1124" s="2" t="s">
        <v>689</v>
      </c>
      <c r="F1124" s="4" t="s">
        <v>1014</v>
      </c>
    </row>
    <row r="1125" spans="1:6" x14ac:dyDescent="0.2">
      <c r="A1125" s="3">
        <v>73945924</v>
      </c>
      <c r="B1125" s="2">
        <v>2018</v>
      </c>
      <c r="C1125" s="2">
        <v>63.912500000000001</v>
      </c>
      <c r="D1125" s="2" t="s">
        <v>75</v>
      </c>
      <c r="E1125" s="2" t="s">
        <v>693</v>
      </c>
      <c r="F1125" s="4" t="s">
        <v>1014</v>
      </c>
    </row>
    <row r="1126" spans="1:6" x14ac:dyDescent="0.2">
      <c r="A1126" s="3">
        <v>19806621</v>
      </c>
      <c r="B1126" s="2">
        <v>2018</v>
      </c>
      <c r="C1126" s="2">
        <v>63.8888888888889</v>
      </c>
      <c r="D1126" s="2" t="s">
        <v>23</v>
      </c>
      <c r="E1126" s="2" t="s">
        <v>693</v>
      </c>
      <c r="F1126" s="4" t="s">
        <v>1014</v>
      </c>
    </row>
    <row r="1127" spans="1:6" x14ac:dyDescent="0.2">
      <c r="A1127" s="3">
        <v>53495219</v>
      </c>
      <c r="B1127" s="2">
        <v>2018</v>
      </c>
      <c r="C1127" s="2">
        <v>63.8333333333333</v>
      </c>
      <c r="D1127" s="2" t="s">
        <v>188</v>
      </c>
      <c r="E1127" s="2" t="s">
        <v>688</v>
      </c>
      <c r="F1127" s="4" t="s">
        <v>1014</v>
      </c>
    </row>
    <row r="1128" spans="1:6" x14ac:dyDescent="0.2">
      <c r="A1128" s="3">
        <v>19039640</v>
      </c>
      <c r="B1128" s="2">
        <v>2018</v>
      </c>
      <c r="C1128" s="2">
        <v>63.479377696923699</v>
      </c>
      <c r="D1128" s="2" t="s">
        <v>518</v>
      </c>
      <c r="E1128" s="2" t="s">
        <v>939</v>
      </c>
      <c r="F1128" s="4" t="s">
        <v>1038</v>
      </c>
    </row>
    <row r="1129" spans="1:6" x14ac:dyDescent="0.2">
      <c r="A1129" s="3">
        <v>77131464</v>
      </c>
      <c r="B1129" s="2">
        <v>2018</v>
      </c>
      <c r="C1129" s="2">
        <v>63.469411764705903</v>
      </c>
      <c r="D1129" s="2" t="s">
        <v>93</v>
      </c>
      <c r="E1129" s="2" t="s">
        <v>706</v>
      </c>
      <c r="F1129" s="4" t="s">
        <v>1014</v>
      </c>
    </row>
    <row r="1130" spans="1:6" x14ac:dyDescent="0.2">
      <c r="A1130" s="3">
        <v>74364725</v>
      </c>
      <c r="B1130" s="2">
        <v>2018</v>
      </c>
      <c r="C1130" s="2">
        <v>63.3444827586207</v>
      </c>
      <c r="D1130" s="2" t="s">
        <v>120</v>
      </c>
      <c r="E1130" s="2" t="s">
        <v>679</v>
      </c>
      <c r="F1130" s="4" t="s">
        <v>1014</v>
      </c>
    </row>
    <row r="1131" spans="1:6" x14ac:dyDescent="0.2">
      <c r="A1131" s="3">
        <v>32835764</v>
      </c>
      <c r="B1131" s="2">
        <v>2018</v>
      </c>
      <c r="C1131" s="2">
        <v>63.246031746031697</v>
      </c>
      <c r="D1131" s="2" t="s">
        <v>42</v>
      </c>
      <c r="E1131" s="2" t="s">
        <v>679</v>
      </c>
      <c r="F1131" s="4" t="s">
        <v>1014</v>
      </c>
    </row>
    <row r="1132" spans="1:6" x14ac:dyDescent="0.2">
      <c r="A1132" s="3">
        <v>23906549</v>
      </c>
      <c r="B1132" s="2">
        <v>2018</v>
      </c>
      <c r="C1132" s="2">
        <v>63.194000000000003</v>
      </c>
      <c r="D1132" s="2" t="s">
        <v>77</v>
      </c>
      <c r="E1132" s="2" t="s">
        <v>692</v>
      </c>
      <c r="F1132" s="4" t="s">
        <v>1014</v>
      </c>
    </row>
    <row r="1133" spans="1:6" x14ac:dyDescent="0.2">
      <c r="A1133" s="3">
        <v>18124940</v>
      </c>
      <c r="B1133" s="2">
        <v>2018</v>
      </c>
      <c r="C1133" s="2">
        <v>63</v>
      </c>
      <c r="D1133" s="2" t="s">
        <v>607</v>
      </c>
      <c r="E1133" s="2" t="s">
        <v>984</v>
      </c>
      <c r="F1133" s="4" t="s">
        <v>1014</v>
      </c>
    </row>
    <row r="1134" spans="1:6" x14ac:dyDescent="0.2">
      <c r="A1134" s="3">
        <v>15490840</v>
      </c>
      <c r="B1134" s="2">
        <v>2018</v>
      </c>
      <c r="C1134" s="2">
        <v>63</v>
      </c>
      <c r="D1134" s="2" t="s">
        <v>476</v>
      </c>
      <c r="E1134" s="2" t="s">
        <v>693</v>
      </c>
      <c r="F1134" s="4" t="s">
        <v>1014</v>
      </c>
    </row>
    <row r="1135" spans="1:6" x14ac:dyDescent="0.2">
      <c r="A1135" s="3">
        <v>72919636</v>
      </c>
      <c r="B1135" s="2">
        <v>2018</v>
      </c>
      <c r="C1135" s="2">
        <v>62.913866577767699</v>
      </c>
      <c r="D1135" s="2" t="s">
        <v>91</v>
      </c>
      <c r="E1135" s="2"/>
      <c r="F1135" s="4" t="s">
        <v>1024</v>
      </c>
    </row>
    <row r="1136" spans="1:6" x14ac:dyDescent="0.2">
      <c r="A1136" s="3">
        <v>48456520</v>
      </c>
      <c r="B1136" s="2">
        <v>2018</v>
      </c>
      <c r="C1136" s="2">
        <v>62.881176470588201</v>
      </c>
      <c r="D1136" s="2" t="s">
        <v>116</v>
      </c>
      <c r="E1136" s="2" t="s">
        <v>690</v>
      </c>
      <c r="F1136" s="4" t="s">
        <v>1014</v>
      </c>
    </row>
    <row r="1137" spans="1:6" x14ac:dyDescent="0.2">
      <c r="A1137" s="3">
        <v>36625679</v>
      </c>
      <c r="B1137" s="2">
        <v>2018</v>
      </c>
      <c r="C1137" s="2">
        <v>62.8</v>
      </c>
      <c r="D1137" s="2" t="s">
        <v>12</v>
      </c>
      <c r="E1137" s="2" t="s">
        <v>684</v>
      </c>
      <c r="F1137" s="4" t="s">
        <v>1014</v>
      </c>
    </row>
    <row r="1138" spans="1:6" x14ac:dyDescent="0.2">
      <c r="A1138" s="3">
        <v>32950599</v>
      </c>
      <c r="B1138" s="2">
        <v>2018</v>
      </c>
      <c r="C1138" s="2">
        <v>62.8</v>
      </c>
      <c r="D1138" s="2" t="s">
        <v>608</v>
      </c>
      <c r="E1138" s="2" t="s">
        <v>986</v>
      </c>
      <c r="F1138" s="4" t="s">
        <v>1014</v>
      </c>
    </row>
    <row r="1139" spans="1:6" x14ac:dyDescent="0.2">
      <c r="A1139" s="3">
        <v>32712043</v>
      </c>
      <c r="B1139" s="2">
        <v>2018</v>
      </c>
      <c r="C1139" s="2">
        <v>62.7777777777778</v>
      </c>
      <c r="D1139" s="2" t="s">
        <v>207</v>
      </c>
      <c r="E1139" s="2" t="s">
        <v>679</v>
      </c>
      <c r="F1139" s="4" t="s">
        <v>1014</v>
      </c>
    </row>
    <row r="1140" spans="1:6" x14ac:dyDescent="0.2">
      <c r="A1140" s="3">
        <v>58069072</v>
      </c>
      <c r="B1140" s="2">
        <v>2018</v>
      </c>
      <c r="C1140" s="2">
        <v>62.707777792541698</v>
      </c>
      <c r="D1140" s="2" t="s">
        <v>199</v>
      </c>
      <c r="E1140" s="2" t="s">
        <v>770</v>
      </c>
      <c r="F1140" s="4" t="s">
        <v>1036</v>
      </c>
    </row>
    <row r="1141" spans="1:6" x14ac:dyDescent="0.2">
      <c r="A1141" s="3">
        <v>43727045</v>
      </c>
      <c r="B1141" s="2">
        <v>2018</v>
      </c>
      <c r="C1141" s="2">
        <v>62.3333333333333</v>
      </c>
      <c r="D1141" s="2" t="s">
        <v>487</v>
      </c>
      <c r="E1141" s="2" t="s">
        <v>684</v>
      </c>
      <c r="F1141" s="4" t="s">
        <v>1014</v>
      </c>
    </row>
    <row r="1142" spans="1:6" x14ac:dyDescent="0.2">
      <c r="A1142" s="3">
        <v>93463864</v>
      </c>
      <c r="B1142" s="2">
        <v>2018</v>
      </c>
      <c r="C1142" s="2">
        <v>62.142857142857103</v>
      </c>
      <c r="D1142" s="2" t="s">
        <v>124</v>
      </c>
      <c r="E1142" s="2" t="s">
        <v>693</v>
      </c>
      <c r="F1142" s="4" t="s">
        <v>1014</v>
      </c>
    </row>
    <row r="1143" spans="1:6" x14ac:dyDescent="0.2">
      <c r="A1143" s="3">
        <v>41989990</v>
      </c>
      <c r="B1143" s="2">
        <v>2018</v>
      </c>
      <c r="C1143" s="2">
        <v>62.141428571428598</v>
      </c>
      <c r="D1143" s="2" t="s">
        <v>103</v>
      </c>
      <c r="E1143" s="2" t="s">
        <v>724</v>
      </c>
      <c r="F1143" s="4" t="s">
        <v>1014</v>
      </c>
    </row>
    <row r="1144" spans="1:6" x14ac:dyDescent="0.2">
      <c r="A1144" s="3">
        <v>14313197</v>
      </c>
      <c r="B1144" s="2">
        <v>2018</v>
      </c>
      <c r="C1144" s="2">
        <v>62.104385964912296</v>
      </c>
      <c r="D1144" s="2" t="s">
        <v>74</v>
      </c>
      <c r="E1144" s="2" t="s">
        <v>703</v>
      </c>
      <c r="F1144" s="4" t="s">
        <v>1014</v>
      </c>
    </row>
    <row r="1145" spans="1:6" x14ac:dyDescent="0.2">
      <c r="A1145" s="3">
        <v>46030946</v>
      </c>
      <c r="B1145" s="2">
        <v>2018</v>
      </c>
      <c r="C1145" s="2">
        <v>62.0555555555556</v>
      </c>
      <c r="D1145" s="2" t="s">
        <v>501</v>
      </c>
      <c r="E1145" s="2" t="s">
        <v>721</v>
      </c>
      <c r="F1145" s="4" t="s">
        <v>1014</v>
      </c>
    </row>
    <row r="1146" spans="1:6" x14ac:dyDescent="0.2">
      <c r="A1146" s="3">
        <v>83288537</v>
      </c>
      <c r="B1146" s="2">
        <v>2018</v>
      </c>
      <c r="C1146" s="2">
        <v>62.046276953280902</v>
      </c>
      <c r="D1146" s="2" t="s">
        <v>133</v>
      </c>
      <c r="E1146" s="2" t="s">
        <v>736</v>
      </c>
      <c r="F1146" s="4" t="s">
        <v>1019</v>
      </c>
    </row>
    <row r="1147" spans="1:6" x14ac:dyDescent="0.2">
      <c r="A1147" s="3">
        <v>85480740</v>
      </c>
      <c r="B1147" s="2">
        <v>2018</v>
      </c>
      <c r="C1147" s="2">
        <v>62.023953183593498</v>
      </c>
      <c r="D1147" s="2" t="s">
        <v>149</v>
      </c>
      <c r="E1147" s="2" t="s">
        <v>744</v>
      </c>
      <c r="F1147" s="4" t="s">
        <v>1033</v>
      </c>
    </row>
    <row r="1148" spans="1:6" x14ac:dyDescent="0.2">
      <c r="A1148" s="3">
        <v>95268470</v>
      </c>
      <c r="B1148" s="2">
        <v>2018</v>
      </c>
      <c r="C1148" s="2">
        <v>62</v>
      </c>
      <c r="D1148" s="2" t="s">
        <v>478</v>
      </c>
      <c r="E1148" s="2" t="s">
        <v>940</v>
      </c>
      <c r="F1148" s="4" t="s">
        <v>1014</v>
      </c>
    </row>
    <row r="1149" spans="1:6" x14ac:dyDescent="0.2">
      <c r="A1149" s="3">
        <v>31462833</v>
      </c>
      <c r="B1149" s="2">
        <v>2018</v>
      </c>
      <c r="C1149" s="2">
        <v>61.875</v>
      </c>
      <c r="D1149" s="2" t="s">
        <v>45</v>
      </c>
      <c r="E1149" s="2" t="s">
        <v>706</v>
      </c>
      <c r="F1149" s="4" t="s">
        <v>1014</v>
      </c>
    </row>
    <row r="1150" spans="1:6" x14ac:dyDescent="0.2">
      <c r="A1150" s="3">
        <v>86503905</v>
      </c>
      <c r="B1150" s="2">
        <v>2018</v>
      </c>
      <c r="C1150" s="2">
        <v>61.758533333333297</v>
      </c>
      <c r="D1150" s="2" t="s">
        <v>73</v>
      </c>
      <c r="E1150" s="2" t="s">
        <v>715</v>
      </c>
      <c r="F1150" s="4" t="s">
        <v>1014</v>
      </c>
    </row>
    <row r="1151" spans="1:6" x14ac:dyDescent="0.2">
      <c r="A1151" s="3">
        <v>64779259</v>
      </c>
      <c r="B1151" s="2">
        <v>2018</v>
      </c>
      <c r="C1151" s="2">
        <v>61.737589008239702</v>
      </c>
      <c r="D1151" s="2" t="s">
        <v>139</v>
      </c>
      <c r="E1151" s="2" t="s">
        <v>701</v>
      </c>
      <c r="F1151" s="4" t="s">
        <v>1019</v>
      </c>
    </row>
    <row r="1152" spans="1:6" x14ac:dyDescent="0.2">
      <c r="A1152" s="3">
        <v>35067664</v>
      </c>
      <c r="B1152" s="2">
        <v>2018</v>
      </c>
      <c r="C1152" s="2">
        <v>61.708227932478202</v>
      </c>
      <c r="D1152" s="2" t="s">
        <v>104</v>
      </c>
      <c r="E1152" s="2" t="s">
        <v>725</v>
      </c>
      <c r="F1152" s="4" t="s">
        <v>1020</v>
      </c>
    </row>
    <row r="1153" spans="1:6" x14ac:dyDescent="0.2">
      <c r="A1153" s="3">
        <v>40460972</v>
      </c>
      <c r="B1153" s="2">
        <v>2018</v>
      </c>
      <c r="C1153" s="2">
        <v>61.667432657093897</v>
      </c>
      <c r="D1153" s="2" t="s">
        <v>163</v>
      </c>
      <c r="E1153" s="2" t="s">
        <v>701</v>
      </c>
      <c r="F1153" s="4" t="s">
        <v>1019</v>
      </c>
    </row>
    <row r="1154" spans="1:6" x14ac:dyDescent="0.2">
      <c r="A1154" s="3">
        <v>57420412</v>
      </c>
      <c r="B1154" s="2">
        <v>2018</v>
      </c>
      <c r="C1154" s="2">
        <v>61.458125000000003</v>
      </c>
      <c r="D1154" s="2" t="s">
        <v>64</v>
      </c>
      <c r="E1154" s="2" t="s">
        <v>697</v>
      </c>
      <c r="F1154" s="4" t="s">
        <v>1014</v>
      </c>
    </row>
    <row r="1155" spans="1:6" x14ac:dyDescent="0.2">
      <c r="A1155" s="3">
        <v>46859172</v>
      </c>
      <c r="B1155" s="2">
        <v>2018</v>
      </c>
      <c r="C1155" s="2">
        <v>61.4444444444444</v>
      </c>
      <c r="D1155" s="2" t="s">
        <v>118</v>
      </c>
      <c r="E1155" s="2" t="s">
        <v>693</v>
      </c>
      <c r="F1155" s="4" t="s">
        <v>1014</v>
      </c>
    </row>
    <row r="1156" spans="1:6" x14ac:dyDescent="0.2">
      <c r="A1156" s="3">
        <v>12854252</v>
      </c>
      <c r="B1156" s="2">
        <v>2018</v>
      </c>
      <c r="C1156" s="2">
        <v>61.428571428571402</v>
      </c>
      <c r="D1156" s="2" t="s">
        <v>52</v>
      </c>
      <c r="E1156" s="2" t="s">
        <v>679</v>
      </c>
      <c r="F1156" s="4" t="s">
        <v>1014</v>
      </c>
    </row>
    <row r="1157" spans="1:6" x14ac:dyDescent="0.2">
      <c r="A1157" s="3">
        <v>28822940</v>
      </c>
      <c r="B1157" s="2">
        <v>2018</v>
      </c>
      <c r="C1157" s="2">
        <v>61.392054350417503</v>
      </c>
      <c r="D1157" s="2" t="s">
        <v>203</v>
      </c>
      <c r="E1157" s="2"/>
      <c r="F1157" s="4" t="s">
        <v>1050</v>
      </c>
    </row>
    <row r="1158" spans="1:6" x14ac:dyDescent="0.2">
      <c r="A1158" s="3">
        <v>23197627</v>
      </c>
      <c r="B1158" s="2">
        <v>2018</v>
      </c>
      <c r="C1158" s="2">
        <v>61.274250000000002</v>
      </c>
      <c r="D1158" s="2" t="s">
        <v>57</v>
      </c>
      <c r="E1158" s="2" t="s">
        <v>688</v>
      </c>
      <c r="F1158" s="4" t="s">
        <v>1014</v>
      </c>
    </row>
    <row r="1159" spans="1:6" x14ac:dyDescent="0.2">
      <c r="A1159" s="3">
        <v>17413325</v>
      </c>
      <c r="B1159" s="2">
        <v>2018</v>
      </c>
      <c r="C1159" s="2">
        <v>61.269880000601503</v>
      </c>
      <c r="D1159" s="2" t="s">
        <v>117</v>
      </c>
      <c r="E1159" s="2" t="s">
        <v>730</v>
      </c>
      <c r="F1159" s="4" t="s">
        <v>1019</v>
      </c>
    </row>
    <row r="1160" spans="1:6" x14ac:dyDescent="0.2">
      <c r="A1160" s="3">
        <v>17413325</v>
      </c>
      <c r="B1160" s="2">
        <v>2018</v>
      </c>
      <c r="C1160" s="2">
        <v>61.269880000601503</v>
      </c>
      <c r="D1160" s="2" t="s">
        <v>117</v>
      </c>
      <c r="E1160" s="2" t="s">
        <v>701</v>
      </c>
      <c r="F1160" s="4" t="s">
        <v>1019</v>
      </c>
    </row>
    <row r="1161" spans="1:6" x14ac:dyDescent="0.2">
      <c r="A1161" s="3">
        <v>12000983</v>
      </c>
      <c r="B1161" s="2">
        <v>2018</v>
      </c>
      <c r="C1161" s="2">
        <v>61.086956521739097</v>
      </c>
      <c r="D1161" s="2" t="s">
        <v>122</v>
      </c>
      <c r="E1161" s="2" t="s">
        <v>679</v>
      </c>
      <c r="F1161" s="4" t="s">
        <v>1014</v>
      </c>
    </row>
    <row r="1162" spans="1:6" x14ac:dyDescent="0.2">
      <c r="A1162" s="3">
        <v>37794100</v>
      </c>
      <c r="B1162" s="2">
        <v>2018</v>
      </c>
      <c r="C1162" s="2">
        <v>61.064</v>
      </c>
      <c r="D1162" s="2" t="s">
        <v>25</v>
      </c>
      <c r="E1162" s="2" t="s">
        <v>688</v>
      </c>
      <c r="F1162" s="4" t="s">
        <v>1014</v>
      </c>
    </row>
    <row r="1163" spans="1:6" x14ac:dyDescent="0.2">
      <c r="A1163" s="3">
        <v>42045737</v>
      </c>
      <c r="B1163" s="2">
        <v>2018</v>
      </c>
      <c r="C1163" s="2">
        <v>61.0624242424242</v>
      </c>
      <c r="D1163" s="2" t="s">
        <v>89</v>
      </c>
      <c r="E1163" s="2" t="s">
        <v>688</v>
      </c>
      <c r="F1163" s="4" t="s">
        <v>1014</v>
      </c>
    </row>
    <row r="1164" spans="1:6" x14ac:dyDescent="0.2">
      <c r="A1164" s="3">
        <v>76252639</v>
      </c>
      <c r="B1164" s="2">
        <v>2018</v>
      </c>
      <c r="C1164" s="2">
        <v>60.831666666666699</v>
      </c>
      <c r="D1164" s="2" t="s">
        <v>67</v>
      </c>
      <c r="E1164" s="2" t="s">
        <v>692</v>
      </c>
      <c r="F1164" s="4" t="s">
        <v>1014</v>
      </c>
    </row>
    <row r="1165" spans="1:6" x14ac:dyDescent="0.2">
      <c r="A1165" s="3">
        <v>53022365</v>
      </c>
      <c r="B1165" s="2">
        <v>2018</v>
      </c>
      <c r="C1165" s="2">
        <v>60.675829269489498</v>
      </c>
      <c r="D1165" s="2" t="s">
        <v>499</v>
      </c>
      <c r="E1165" s="2" t="s">
        <v>772</v>
      </c>
      <c r="F1165" s="4" t="s">
        <v>1048</v>
      </c>
    </row>
    <row r="1166" spans="1:6" x14ac:dyDescent="0.2">
      <c r="A1166" s="3">
        <v>40502602</v>
      </c>
      <c r="B1166" s="2">
        <v>2018</v>
      </c>
      <c r="C1166" s="2">
        <v>60.634580833190697</v>
      </c>
      <c r="D1166" s="2" t="s">
        <v>35</v>
      </c>
      <c r="E1166" s="2" t="s">
        <v>701</v>
      </c>
      <c r="F1166" s="4" t="s">
        <v>1019</v>
      </c>
    </row>
    <row r="1167" spans="1:6" x14ac:dyDescent="0.2">
      <c r="A1167" s="3">
        <v>96508540</v>
      </c>
      <c r="B1167" s="2">
        <v>2018</v>
      </c>
      <c r="C1167" s="2">
        <v>60.5555555555556</v>
      </c>
      <c r="D1167" s="2" t="s">
        <v>517</v>
      </c>
      <c r="E1167" s="2" t="s">
        <v>679</v>
      </c>
      <c r="F1167" s="4" t="s">
        <v>1014</v>
      </c>
    </row>
    <row r="1168" spans="1:6" x14ac:dyDescent="0.2">
      <c r="A1168" s="3">
        <v>15702279</v>
      </c>
      <c r="B1168" s="2">
        <v>2018</v>
      </c>
      <c r="C1168" s="2">
        <v>60.424750000000003</v>
      </c>
      <c r="D1168" s="2" t="s">
        <v>54</v>
      </c>
      <c r="E1168" s="2" t="s">
        <v>688</v>
      </c>
      <c r="F1168" s="4" t="s">
        <v>1014</v>
      </c>
    </row>
    <row r="1169" spans="1:6" x14ac:dyDescent="0.2">
      <c r="A1169" s="3">
        <v>25564832</v>
      </c>
      <c r="B1169" s="2">
        <v>2018</v>
      </c>
      <c r="C1169" s="2">
        <v>60.375</v>
      </c>
      <c r="D1169" s="2" t="s">
        <v>609</v>
      </c>
      <c r="E1169" s="2" t="s">
        <v>693</v>
      </c>
      <c r="F1169" s="4" t="s">
        <v>1014</v>
      </c>
    </row>
    <row r="1170" spans="1:6" x14ac:dyDescent="0.2">
      <c r="A1170" s="3">
        <v>81250931</v>
      </c>
      <c r="B1170" s="2">
        <v>2018</v>
      </c>
      <c r="C1170" s="2">
        <v>60.3333333333333</v>
      </c>
      <c r="D1170" s="2" t="s">
        <v>610</v>
      </c>
      <c r="E1170" s="2" t="s">
        <v>987</v>
      </c>
      <c r="F1170" s="4" t="s">
        <v>1014</v>
      </c>
    </row>
    <row r="1171" spans="1:6" x14ac:dyDescent="0.2">
      <c r="A1171" s="3">
        <v>80886259</v>
      </c>
      <c r="B1171" s="2">
        <v>2018</v>
      </c>
      <c r="C1171" s="2">
        <v>60.287288135593201</v>
      </c>
      <c r="D1171" s="2" t="s">
        <v>86</v>
      </c>
      <c r="E1171" s="2" t="s">
        <v>691</v>
      </c>
      <c r="F1171" s="4" t="s">
        <v>1014</v>
      </c>
    </row>
    <row r="1172" spans="1:6" x14ac:dyDescent="0.2">
      <c r="A1172" s="3">
        <v>55188836</v>
      </c>
      <c r="B1172" s="2">
        <v>2018</v>
      </c>
      <c r="C1172" s="2">
        <v>60.231977502938697</v>
      </c>
      <c r="D1172" s="2" t="s">
        <v>127</v>
      </c>
      <c r="E1172" s="2"/>
      <c r="F1172" s="4" t="s">
        <v>1026</v>
      </c>
    </row>
    <row r="1173" spans="1:6" x14ac:dyDescent="0.2">
      <c r="A1173" s="3">
        <v>80999001</v>
      </c>
      <c r="B1173" s="2">
        <v>2018</v>
      </c>
      <c r="C1173" s="2">
        <v>60.069484870420297</v>
      </c>
      <c r="D1173" s="2" t="s">
        <v>526</v>
      </c>
      <c r="E1173" s="2" t="s">
        <v>944</v>
      </c>
      <c r="F1173" s="4" t="s">
        <v>1024</v>
      </c>
    </row>
    <row r="1174" spans="1:6" x14ac:dyDescent="0.2">
      <c r="A1174" s="3">
        <v>85181965</v>
      </c>
      <c r="B1174" s="2">
        <v>2018</v>
      </c>
      <c r="C1174" s="2">
        <v>60.021275010973802</v>
      </c>
      <c r="D1174" s="2" t="s">
        <v>84</v>
      </c>
      <c r="E1174" s="2" t="s">
        <v>720</v>
      </c>
      <c r="F1174" s="4" t="s">
        <v>1024</v>
      </c>
    </row>
    <row r="1175" spans="1:6" x14ac:dyDescent="0.2">
      <c r="A1175" s="3">
        <v>99506449</v>
      </c>
      <c r="B1175" s="2">
        <v>2018</v>
      </c>
      <c r="C1175" s="2">
        <v>60</v>
      </c>
      <c r="D1175" s="2" t="s">
        <v>513</v>
      </c>
      <c r="E1175" s="2" t="s">
        <v>931</v>
      </c>
      <c r="F1175" s="4" t="s">
        <v>1014</v>
      </c>
    </row>
    <row r="1176" spans="1:6" x14ac:dyDescent="0.2">
      <c r="A1176" s="3">
        <v>25624846</v>
      </c>
      <c r="B1176" s="2">
        <v>2018</v>
      </c>
      <c r="C1176" s="2">
        <v>59.996496554945701</v>
      </c>
      <c r="D1176" s="2" t="s">
        <v>251</v>
      </c>
      <c r="E1176" s="2" t="s">
        <v>757</v>
      </c>
      <c r="F1176" s="4" t="s">
        <v>1032</v>
      </c>
    </row>
    <row r="1177" spans="1:6" x14ac:dyDescent="0.2">
      <c r="A1177" s="3">
        <v>80370857</v>
      </c>
      <c r="B1177" s="2">
        <v>2018</v>
      </c>
      <c r="C1177" s="2">
        <v>59.963050847457602</v>
      </c>
      <c r="D1177" s="2" t="s">
        <v>72</v>
      </c>
      <c r="E1177" s="2" t="s">
        <v>691</v>
      </c>
      <c r="F1177" s="4" t="s">
        <v>1014</v>
      </c>
    </row>
    <row r="1178" spans="1:6" x14ac:dyDescent="0.2">
      <c r="A1178" s="3">
        <v>48276769</v>
      </c>
      <c r="B1178" s="2">
        <v>2018</v>
      </c>
      <c r="C1178" s="2">
        <v>59.9248428596404</v>
      </c>
      <c r="D1178" s="2" t="s">
        <v>172</v>
      </c>
      <c r="E1178" s="2" t="s">
        <v>756</v>
      </c>
      <c r="F1178" s="4" t="s">
        <v>1036</v>
      </c>
    </row>
    <row r="1179" spans="1:6" x14ac:dyDescent="0.2">
      <c r="A1179" s="3">
        <v>71596133</v>
      </c>
      <c r="B1179" s="2">
        <v>2018</v>
      </c>
      <c r="C1179" s="2">
        <v>59.653629276746202</v>
      </c>
      <c r="D1179" s="2" t="s">
        <v>181</v>
      </c>
      <c r="E1179" s="2" t="s">
        <v>761</v>
      </c>
      <c r="F1179" s="4" t="s">
        <v>1036</v>
      </c>
    </row>
    <row r="1180" spans="1:6" x14ac:dyDescent="0.2">
      <c r="A1180" s="3">
        <v>85420678</v>
      </c>
      <c r="B1180" s="2">
        <v>2018</v>
      </c>
      <c r="C1180" s="2">
        <v>59.576773392951303</v>
      </c>
      <c r="D1180" s="2" t="s">
        <v>100</v>
      </c>
      <c r="E1180" s="2" t="s">
        <v>701</v>
      </c>
      <c r="F1180" s="4" t="s">
        <v>1019</v>
      </c>
    </row>
    <row r="1181" spans="1:6" x14ac:dyDescent="0.2">
      <c r="A1181" s="3">
        <v>99488200</v>
      </c>
      <c r="B1181" s="2">
        <v>2018</v>
      </c>
      <c r="C1181" s="2">
        <v>59.461538461538503</v>
      </c>
      <c r="D1181" s="2" t="s">
        <v>30</v>
      </c>
      <c r="E1181" s="2" t="s">
        <v>691</v>
      </c>
      <c r="F1181" s="4" t="s">
        <v>1014</v>
      </c>
    </row>
    <row r="1182" spans="1:6" x14ac:dyDescent="0.2">
      <c r="A1182" s="3">
        <v>55140143</v>
      </c>
      <c r="B1182" s="2">
        <v>2018</v>
      </c>
      <c r="C1182" s="2">
        <v>59.422429420430703</v>
      </c>
      <c r="D1182" s="2" t="s">
        <v>611</v>
      </c>
      <c r="E1182" s="2" t="s">
        <v>747</v>
      </c>
      <c r="F1182" s="4" t="s">
        <v>1019</v>
      </c>
    </row>
    <row r="1183" spans="1:6" x14ac:dyDescent="0.2">
      <c r="A1183" s="3">
        <v>40223382</v>
      </c>
      <c r="B1183" s="2">
        <v>2018</v>
      </c>
      <c r="C1183" s="2">
        <v>59.383001845511501</v>
      </c>
      <c r="D1183" s="2" t="s">
        <v>108</v>
      </c>
      <c r="E1183" s="2" t="s">
        <v>727</v>
      </c>
      <c r="F1183" s="4" t="s">
        <v>1024</v>
      </c>
    </row>
    <row r="1184" spans="1:6" x14ac:dyDescent="0.2">
      <c r="A1184" s="3">
        <v>47828127</v>
      </c>
      <c r="B1184" s="2">
        <v>2018</v>
      </c>
      <c r="C1184" s="2">
        <v>59.303030303030297</v>
      </c>
      <c r="D1184" s="2" t="s">
        <v>87</v>
      </c>
      <c r="E1184" s="2" t="s">
        <v>691</v>
      </c>
      <c r="F1184" s="4" t="s">
        <v>1014</v>
      </c>
    </row>
    <row r="1185" spans="1:6" x14ac:dyDescent="0.2">
      <c r="A1185" s="3">
        <v>37070328</v>
      </c>
      <c r="B1185" s="2">
        <v>2018</v>
      </c>
      <c r="C1185" s="2">
        <v>59.181818181818201</v>
      </c>
      <c r="D1185" s="2" t="s">
        <v>151</v>
      </c>
      <c r="E1185" s="2" t="s">
        <v>694</v>
      </c>
      <c r="F1185" s="4" t="s">
        <v>1014</v>
      </c>
    </row>
    <row r="1186" spans="1:6" x14ac:dyDescent="0.2">
      <c r="A1186" s="3">
        <v>19376025</v>
      </c>
      <c r="B1186" s="2">
        <v>2018</v>
      </c>
      <c r="C1186" s="2">
        <v>59.165189466229698</v>
      </c>
      <c r="D1186" s="2" t="s">
        <v>509</v>
      </c>
      <c r="E1186" s="2" t="s">
        <v>736</v>
      </c>
      <c r="F1186" s="4" t="s">
        <v>1019</v>
      </c>
    </row>
    <row r="1187" spans="1:6" x14ac:dyDescent="0.2">
      <c r="A1187" s="3">
        <v>62552867</v>
      </c>
      <c r="B1187" s="2">
        <v>2018</v>
      </c>
      <c r="C1187" s="2">
        <v>59</v>
      </c>
      <c r="D1187" s="2" t="s">
        <v>22</v>
      </c>
      <c r="E1187" s="2" t="s">
        <v>692</v>
      </c>
      <c r="F1187" s="4" t="s">
        <v>1014</v>
      </c>
    </row>
    <row r="1188" spans="1:6" x14ac:dyDescent="0.2">
      <c r="A1188" s="3">
        <v>36490580</v>
      </c>
      <c r="B1188" s="2">
        <v>2018</v>
      </c>
      <c r="C1188" s="2">
        <v>59</v>
      </c>
      <c r="D1188" s="2" t="s">
        <v>65</v>
      </c>
      <c r="E1188" s="2" t="s">
        <v>713</v>
      </c>
      <c r="F1188" s="4" t="s">
        <v>1014</v>
      </c>
    </row>
    <row r="1189" spans="1:6" x14ac:dyDescent="0.2">
      <c r="A1189" s="3">
        <v>82530593</v>
      </c>
      <c r="B1189" s="2">
        <v>2018</v>
      </c>
      <c r="C1189" s="2">
        <v>59</v>
      </c>
      <c r="D1189" s="2" t="s">
        <v>507</v>
      </c>
      <c r="E1189" s="2" t="s">
        <v>688</v>
      </c>
      <c r="F1189" s="4" t="s">
        <v>1014</v>
      </c>
    </row>
    <row r="1190" spans="1:6" x14ac:dyDescent="0.2">
      <c r="A1190" s="3">
        <v>74564803</v>
      </c>
      <c r="B1190" s="2">
        <v>2018</v>
      </c>
      <c r="C1190" s="2">
        <v>58.784999999999997</v>
      </c>
      <c r="D1190" s="2" t="s">
        <v>85</v>
      </c>
      <c r="E1190" s="2" t="s">
        <v>721</v>
      </c>
      <c r="F1190" s="4" t="s">
        <v>1014</v>
      </c>
    </row>
    <row r="1191" spans="1:6" x14ac:dyDescent="0.2">
      <c r="A1191" s="3">
        <v>33953839</v>
      </c>
      <c r="B1191" s="2">
        <v>2018</v>
      </c>
      <c r="C1191" s="2">
        <v>58.734231137894199</v>
      </c>
      <c r="D1191" s="2" t="s">
        <v>137</v>
      </c>
      <c r="E1191" s="2"/>
      <c r="F1191" s="4" t="s">
        <v>1019</v>
      </c>
    </row>
    <row r="1192" spans="1:6" x14ac:dyDescent="0.2">
      <c r="A1192" s="3">
        <v>82945499</v>
      </c>
      <c r="B1192" s="2">
        <v>2018</v>
      </c>
      <c r="C1192" s="2">
        <v>58.6666666666667</v>
      </c>
      <c r="D1192" s="2" t="s">
        <v>82</v>
      </c>
      <c r="E1192" s="2" t="s">
        <v>718</v>
      </c>
      <c r="F1192" s="4" t="s">
        <v>1014</v>
      </c>
    </row>
    <row r="1193" spans="1:6" x14ac:dyDescent="0.2">
      <c r="A1193" s="3">
        <v>87064230</v>
      </c>
      <c r="B1193" s="2">
        <v>2018</v>
      </c>
      <c r="C1193" s="2">
        <v>58.597999999999999</v>
      </c>
      <c r="D1193" s="2" t="s">
        <v>497</v>
      </c>
      <c r="E1193" s="2" t="s">
        <v>931</v>
      </c>
      <c r="F1193" s="4" t="s">
        <v>1014</v>
      </c>
    </row>
    <row r="1194" spans="1:6" x14ac:dyDescent="0.2">
      <c r="A1194" s="3">
        <v>40463965</v>
      </c>
      <c r="B1194" s="2">
        <v>2018</v>
      </c>
      <c r="C1194" s="2">
        <v>58.585386741406801</v>
      </c>
      <c r="D1194" s="2" t="s">
        <v>176</v>
      </c>
      <c r="E1194" s="2"/>
      <c r="F1194" s="4" t="s">
        <v>1026</v>
      </c>
    </row>
    <row r="1195" spans="1:6" x14ac:dyDescent="0.2">
      <c r="A1195" s="3">
        <v>56775168</v>
      </c>
      <c r="B1195" s="2">
        <v>2018</v>
      </c>
      <c r="C1195" s="2">
        <v>58.571428571428598</v>
      </c>
      <c r="D1195" s="2" t="s">
        <v>9</v>
      </c>
      <c r="E1195" s="2" t="s">
        <v>679</v>
      </c>
      <c r="F1195" s="4" t="s">
        <v>1014</v>
      </c>
    </row>
    <row r="1196" spans="1:6" x14ac:dyDescent="0.2">
      <c r="A1196" s="3">
        <v>69544151</v>
      </c>
      <c r="B1196" s="2">
        <v>2018</v>
      </c>
      <c r="C1196" s="2">
        <v>58.531276721948601</v>
      </c>
      <c r="D1196" s="2" t="s">
        <v>118</v>
      </c>
      <c r="E1196" s="2" t="s">
        <v>701</v>
      </c>
      <c r="F1196" s="4" t="s">
        <v>1019</v>
      </c>
    </row>
    <row r="1197" spans="1:6" x14ac:dyDescent="0.2">
      <c r="A1197" s="3">
        <v>41185683</v>
      </c>
      <c r="B1197" s="2">
        <v>2018</v>
      </c>
      <c r="C1197" s="2">
        <v>58.454545454545503</v>
      </c>
      <c r="D1197" s="2" t="s">
        <v>159</v>
      </c>
      <c r="E1197" s="2" t="s">
        <v>688</v>
      </c>
      <c r="F1197" s="4" t="s">
        <v>1014</v>
      </c>
    </row>
    <row r="1198" spans="1:6" x14ac:dyDescent="0.2">
      <c r="A1198" s="3">
        <v>50110928</v>
      </c>
      <c r="B1198" s="2">
        <v>2018</v>
      </c>
      <c r="C1198" s="2">
        <v>58.300328311262597</v>
      </c>
      <c r="D1198" s="2" t="s">
        <v>26</v>
      </c>
      <c r="E1198" s="2" t="s">
        <v>695</v>
      </c>
      <c r="F1198" s="4" t="s">
        <v>1018</v>
      </c>
    </row>
    <row r="1199" spans="1:6" x14ac:dyDescent="0.2">
      <c r="A1199" s="3">
        <v>33733753</v>
      </c>
      <c r="B1199" s="2">
        <v>2018</v>
      </c>
      <c r="C1199" s="2">
        <v>58.3</v>
      </c>
      <c r="D1199" s="2" t="s">
        <v>101</v>
      </c>
      <c r="E1199" s="2" t="s">
        <v>712</v>
      </c>
      <c r="F1199" s="4" t="s">
        <v>1014</v>
      </c>
    </row>
    <row r="1200" spans="1:6" x14ac:dyDescent="0.2">
      <c r="A1200" s="3">
        <v>42796002</v>
      </c>
      <c r="B1200" s="2">
        <v>2018</v>
      </c>
      <c r="C1200" s="2">
        <v>58.125</v>
      </c>
      <c r="D1200" s="2" t="s">
        <v>81</v>
      </c>
      <c r="E1200" s="2" t="s">
        <v>691</v>
      </c>
      <c r="F1200" s="4" t="s">
        <v>1014</v>
      </c>
    </row>
    <row r="1201" spans="1:6" x14ac:dyDescent="0.2">
      <c r="A1201" s="3">
        <v>50174757</v>
      </c>
      <c r="B1201" s="2">
        <v>2018</v>
      </c>
      <c r="C1201" s="2">
        <v>57.878989695224703</v>
      </c>
      <c r="D1201" s="2" t="s">
        <v>612</v>
      </c>
      <c r="E1201" s="2" t="s">
        <v>701</v>
      </c>
      <c r="F1201" s="4" t="s">
        <v>1019</v>
      </c>
    </row>
    <row r="1202" spans="1:6" x14ac:dyDescent="0.2">
      <c r="A1202" s="3">
        <v>92301424</v>
      </c>
      <c r="B1202" s="2">
        <v>2018</v>
      </c>
      <c r="C1202" s="2">
        <v>57.857142857142897</v>
      </c>
      <c r="D1202" s="2" t="s">
        <v>78</v>
      </c>
      <c r="E1202" s="2" t="s">
        <v>716</v>
      </c>
      <c r="F1202" s="4" t="s">
        <v>1014</v>
      </c>
    </row>
    <row r="1203" spans="1:6" x14ac:dyDescent="0.2">
      <c r="A1203" s="3">
        <v>63983330</v>
      </c>
      <c r="B1203" s="2">
        <v>2018</v>
      </c>
      <c r="C1203" s="2">
        <v>57.639756537817803</v>
      </c>
      <c r="D1203" s="2" t="s">
        <v>514</v>
      </c>
      <c r="E1203" s="2" t="s">
        <v>732</v>
      </c>
      <c r="F1203" s="4" t="s">
        <v>1019</v>
      </c>
    </row>
    <row r="1204" spans="1:6" x14ac:dyDescent="0.2">
      <c r="A1204" s="3">
        <v>65382290</v>
      </c>
      <c r="B1204" s="2">
        <v>2018</v>
      </c>
      <c r="C1204" s="2">
        <v>57.526515036240099</v>
      </c>
      <c r="D1204" s="2" t="s">
        <v>97</v>
      </c>
      <c r="E1204" s="2" t="s">
        <v>723</v>
      </c>
      <c r="F1204" s="4" t="s">
        <v>1019</v>
      </c>
    </row>
    <row r="1205" spans="1:6" x14ac:dyDescent="0.2">
      <c r="A1205" s="3">
        <v>70341200</v>
      </c>
      <c r="B1205" s="2">
        <v>2018</v>
      </c>
      <c r="C1205" s="2">
        <v>57.523333333333298</v>
      </c>
      <c r="D1205" s="2" t="s">
        <v>61</v>
      </c>
      <c r="E1205" s="2" t="s">
        <v>691</v>
      </c>
      <c r="F1205" s="4" t="s">
        <v>1014</v>
      </c>
    </row>
    <row r="1206" spans="1:6" x14ac:dyDescent="0.2">
      <c r="A1206" s="3">
        <v>21006044</v>
      </c>
      <c r="B1206" s="2">
        <v>2018</v>
      </c>
      <c r="C1206" s="2">
        <v>57.4841052631579</v>
      </c>
      <c r="D1206" s="2" t="s">
        <v>62</v>
      </c>
      <c r="E1206" s="2" t="s">
        <v>679</v>
      </c>
      <c r="F1206" s="4" t="s">
        <v>1014</v>
      </c>
    </row>
    <row r="1207" spans="1:6" x14ac:dyDescent="0.2">
      <c r="A1207" s="3">
        <v>70643873</v>
      </c>
      <c r="B1207" s="2">
        <v>2018</v>
      </c>
      <c r="C1207" s="2">
        <v>57.408636363636397</v>
      </c>
      <c r="D1207" s="2" t="s">
        <v>126</v>
      </c>
      <c r="E1207" s="2" t="s">
        <v>712</v>
      </c>
      <c r="F1207" s="4" t="s">
        <v>1014</v>
      </c>
    </row>
    <row r="1208" spans="1:6" x14ac:dyDescent="0.2">
      <c r="A1208" s="3">
        <v>25463888</v>
      </c>
      <c r="B1208" s="2">
        <v>2018</v>
      </c>
      <c r="C1208" s="2">
        <v>57.400111825516198</v>
      </c>
      <c r="D1208" s="2" t="s">
        <v>160</v>
      </c>
      <c r="E1208" s="2" t="s">
        <v>750</v>
      </c>
      <c r="F1208" s="4" t="s">
        <v>1028</v>
      </c>
    </row>
    <row r="1209" spans="1:6" x14ac:dyDescent="0.2">
      <c r="A1209" s="3">
        <v>17828163</v>
      </c>
      <c r="B1209" s="2">
        <v>2018</v>
      </c>
      <c r="C1209" s="2">
        <v>57.3888888888889</v>
      </c>
      <c r="D1209" s="2" t="s">
        <v>79</v>
      </c>
      <c r="E1209" s="2" t="s">
        <v>717</v>
      </c>
      <c r="F1209" s="4" t="s">
        <v>1014</v>
      </c>
    </row>
    <row r="1210" spans="1:6" x14ac:dyDescent="0.2">
      <c r="A1210" s="3">
        <v>59307088</v>
      </c>
      <c r="B1210" s="2">
        <v>2018</v>
      </c>
      <c r="C1210" s="2">
        <v>57.3333333333333</v>
      </c>
      <c r="D1210" s="2" t="s">
        <v>140</v>
      </c>
      <c r="E1210" s="2" t="s">
        <v>688</v>
      </c>
      <c r="F1210" s="4" t="s">
        <v>1014</v>
      </c>
    </row>
    <row r="1211" spans="1:6" x14ac:dyDescent="0.2">
      <c r="A1211" s="3">
        <v>44407511</v>
      </c>
      <c r="B1211" s="2">
        <v>2018</v>
      </c>
      <c r="C1211" s="2">
        <v>57.235889809722202</v>
      </c>
      <c r="D1211" s="2" t="s">
        <v>154</v>
      </c>
      <c r="E1211" s="2" t="s">
        <v>732</v>
      </c>
      <c r="F1211" s="4" t="s">
        <v>1019</v>
      </c>
    </row>
    <row r="1212" spans="1:6" x14ac:dyDescent="0.2">
      <c r="A1212" s="3">
        <v>85965862</v>
      </c>
      <c r="B1212" s="2">
        <v>2018</v>
      </c>
      <c r="C1212" s="2">
        <v>57.2058784817321</v>
      </c>
      <c r="D1212" s="2" t="s">
        <v>515</v>
      </c>
      <c r="E1212" s="2" t="s">
        <v>732</v>
      </c>
      <c r="F1212" s="4" t="s">
        <v>1019</v>
      </c>
    </row>
    <row r="1213" spans="1:6" x14ac:dyDescent="0.2">
      <c r="A1213" s="3">
        <v>78309336</v>
      </c>
      <c r="B1213" s="2">
        <v>2018</v>
      </c>
      <c r="C1213" s="2">
        <v>57.139433813835602</v>
      </c>
      <c r="D1213" s="2" t="s">
        <v>495</v>
      </c>
      <c r="E1213" s="2" t="s">
        <v>933</v>
      </c>
      <c r="F1213" s="4" t="s">
        <v>1115</v>
      </c>
    </row>
    <row r="1214" spans="1:6" x14ac:dyDescent="0.2">
      <c r="A1214" s="3">
        <v>33624009</v>
      </c>
      <c r="B1214" s="2">
        <v>2018</v>
      </c>
      <c r="C1214" s="2">
        <v>57.104513690255303</v>
      </c>
      <c r="D1214" s="2" t="s">
        <v>134</v>
      </c>
      <c r="E1214" s="2" t="s">
        <v>737</v>
      </c>
      <c r="F1214" s="4" t="s">
        <v>1019</v>
      </c>
    </row>
    <row r="1215" spans="1:6" x14ac:dyDescent="0.2">
      <c r="A1215" s="3">
        <v>24181385</v>
      </c>
      <c r="B1215" s="2">
        <v>2018</v>
      </c>
      <c r="C1215" s="2">
        <v>57</v>
      </c>
      <c r="D1215" s="2" t="s">
        <v>480</v>
      </c>
      <c r="E1215" s="2" t="s">
        <v>686</v>
      </c>
      <c r="F1215" s="4" t="s">
        <v>1014</v>
      </c>
    </row>
    <row r="1216" spans="1:6" x14ac:dyDescent="0.2">
      <c r="A1216" s="3">
        <v>34732870</v>
      </c>
      <c r="B1216" s="2">
        <v>2018</v>
      </c>
      <c r="C1216" s="2">
        <v>56.952925860101097</v>
      </c>
      <c r="D1216" s="2" t="s">
        <v>503</v>
      </c>
      <c r="E1216" s="2" t="s">
        <v>732</v>
      </c>
      <c r="F1216" s="4" t="s">
        <v>1019</v>
      </c>
    </row>
    <row r="1217" spans="1:6" x14ac:dyDescent="0.2">
      <c r="A1217" s="3">
        <v>92749910</v>
      </c>
      <c r="B1217" s="2">
        <v>2018</v>
      </c>
      <c r="C1217" s="2">
        <v>56.752931121972097</v>
      </c>
      <c r="D1217" s="2" t="s">
        <v>299</v>
      </c>
      <c r="E1217" s="2" t="s">
        <v>299</v>
      </c>
      <c r="F1217" s="4" t="s">
        <v>1069</v>
      </c>
    </row>
    <row r="1218" spans="1:6" x14ac:dyDescent="0.2">
      <c r="A1218" s="3">
        <v>11000954</v>
      </c>
      <c r="B1218" s="2">
        <v>2018</v>
      </c>
      <c r="C1218" s="2">
        <v>56.75</v>
      </c>
      <c r="D1218" s="2" t="s">
        <v>68</v>
      </c>
      <c r="E1218" s="2" t="s">
        <v>699</v>
      </c>
      <c r="F1218" s="4" t="s">
        <v>1014</v>
      </c>
    </row>
    <row r="1219" spans="1:6" x14ac:dyDescent="0.2">
      <c r="A1219" s="3">
        <v>12633823</v>
      </c>
      <c r="B1219" s="2">
        <v>2018</v>
      </c>
      <c r="C1219" s="2">
        <v>56.536149033931501</v>
      </c>
      <c r="D1219" s="2" t="s">
        <v>175</v>
      </c>
      <c r="E1219" s="2" t="s">
        <v>758</v>
      </c>
      <c r="F1219" s="4" t="s">
        <v>1028</v>
      </c>
    </row>
    <row r="1220" spans="1:6" x14ac:dyDescent="0.2">
      <c r="A1220" s="3">
        <v>51776714</v>
      </c>
      <c r="B1220" s="2">
        <v>2018</v>
      </c>
      <c r="C1220" s="2">
        <v>56.527723347568802</v>
      </c>
      <c r="D1220" s="2" t="s">
        <v>96</v>
      </c>
      <c r="E1220" s="2"/>
      <c r="F1220" s="4" t="s">
        <v>1019</v>
      </c>
    </row>
    <row r="1221" spans="1:6" x14ac:dyDescent="0.2">
      <c r="A1221" s="3">
        <v>74128752</v>
      </c>
      <c r="B1221" s="2">
        <v>2018</v>
      </c>
      <c r="C1221" s="2">
        <v>56.5</v>
      </c>
      <c r="D1221" s="2" t="s">
        <v>32</v>
      </c>
      <c r="E1221" s="2" t="s">
        <v>699</v>
      </c>
      <c r="F1221" s="4" t="s">
        <v>1014</v>
      </c>
    </row>
    <row r="1222" spans="1:6" x14ac:dyDescent="0.2">
      <c r="A1222" s="3">
        <v>67623994</v>
      </c>
      <c r="B1222" s="2">
        <v>2018</v>
      </c>
      <c r="C1222" s="2">
        <v>56.411764705882398</v>
      </c>
      <c r="D1222" s="2" t="s">
        <v>94</v>
      </c>
      <c r="E1222" s="2" t="s">
        <v>722</v>
      </c>
      <c r="F1222" s="4" t="s">
        <v>1014</v>
      </c>
    </row>
    <row r="1223" spans="1:6" x14ac:dyDescent="0.2">
      <c r="A1223" s="3">
        <v>81821193</v>
      </c>
      <c r="B1223" s="2">
        <v>2018</v>
      </c>
      <c r="C1223" s="2">
        <v>56.260588235294101</v>
      </c>
      <c r="D1223" s="2" t="s">
        <v>83</v>
      </c>
      <c r="E1223" s="2" t="s">
        <v>719</v>
      </c>
      <c r="F1223" s="4" t="s">
        <v>1014</v>
      </c>
    </row>
    <row r="1224" spans="1:6" x14ac:dyDescent="0.2">
      <c r="A1224" s="3">
        <v>52298314</v>
      </c>
      <c r="B1224" s="2">
        <v>2018</v>
      </c>
      <c r="C1224" s="2">
        <v>56.193798902253903</v>
      </c>
      <c r="D1224" s="2" t="s">
        <v>111</v>
      </c>
      <c r="E1224" s="2"/>
      <c r="F1224" s="4" t="s">
        <v>111</v>
      </c>
    </row>
    <row r="1225" spans="1:6" x14ac:dyDescent="0.2">
      <c r="A1225" s="3">
        <v>78798288</v>
      </c>
      <c r="B1225" s="2">
        <v>2018</v>
      </c>
      <c r="C1225" s="2">
        <v>56.188095238095201</v>
      </c>
      <c r="D1225" s="2" t="s">
        <v>49</v>
      </c>
      <c r="E1225" s="2" t="s">
        <v>708</v>
      </c>
      <c r="F1225" s="4" t="s">
        <v>1014</v>
      </c>
    </row>
    <row r="1226" spans="1:6" x14ac:dyDescent="0.2">
      <c r="A1226" s="3">
        <v>61189137</v>
      </c>
      <c r="B1226" s="2">
        <v>2018</v>
      </c>
      <c r="C1226" s="2">
        <v>56.1666666666667</v>
      </c>
      <c r="D1226" s="2" t="s">
        <v>613</v>
      </c>
      <c r="E1226" s="2" t="s">
        <v>724</v>
      </c>
      <c r="F1226" s="4" t="s">
        <v>1014</v>
      </c>
    </row>
    <row r="1227" spans="1:6" x14ac:dyDescent="0.2">
      <c r="A1227" s="3">
        <v>16874626</v>
      </c>
      <c r="B1227" s="2">
        <v>2018</v>
      </c>
      <c r="C1227" s="2">
        <v>56.153148930780297</v>
      </c>
      <c r="D1227" s="2" t="s">
        <v>161</v>
      </c>
      <c r="E1227" s="2" t="s">
        <v>751</v>
      </c>
      <c r="F1227" s="4" t="s">
        <v>1036</v>
      </c>
    </row>
    <row r="1228" spans="1:6" x14ac:dyDescent="0.2">
      <c r="A1228" s="3">
        <v>29184018</v>
      </c>
      <c r="B1228" s="2">
        <v>2018</v>
      </c>
      <c r="C1228" s="2">
        <v>55.9383393670443</v>
      </c>
      <c r="D1228" s="2" t="s">
        <v>145</v>
      </c>
      <c r="E1228" s="2" t="s">
        <v>744</v>
      </c>
      <c r="F1228" s="4" t="s">
        <v>1033</v>
      </c>
    </row>
    <row r="1229" spans="1:6" x14ac:dyDescent="0.2">
      <c r="A1229" s="3">
        <v>48454100</v>
      </c>
      <c r="B1229" s="2">
        <v>2018</v>
      </c>
      <c r="C1229" s="2">
        <v>55.449090909090899</v>
      </c>
      <c r="D1229" s="2" t="s">
        <v>102</v>
      </c>
      <c r="E1229" s="2" t="s">
        <v>724</v>
      </c>
      <c r="F1229" s="4" t="s">
        <v>1014</v>
      </c>
    </row>
    <row r="1230" spans="1:6" x14ac:dyDescent="0.2">
      <c r="A1230" s="3">
        <v>10636698</v>
      </c>
      <c r="B1230" s="2">
        <v>2018</v>
      </c>
      <c r="C1230" s="2">
        <v>55.409486134895097</v>
      </c>
      <c r="D1230" s="2" t="s">
        <v>147</v>
      </c>
      <c r="E1230" s="2" t="s">
        <v>701</v>
      </c>
      <c r="F1230" s="4" t="s">
        <v>1019</v>
      </c>
    </row>
    <row r="1231" spans="1:6" x14ac:dyDescent="0.2">
      <c r="A1231" s="3">
        <v>73428186</v>
      </c>
      <c r="B1231" s="2">
        <v>2018</v>
      </c>
      <c r="C1231" s="2">
        <v>55.364246800962903</v>
      </c>
      <c r="D1231" s="2" t="s">
        <v>148</v>
      </c>
      <c r="E1231" s="2" t="s">
        <v>746</v>
      </c>
      <c r="F1231" s="4" t="s">
        <v>1034</v>
      </c>
    </row>
    <row r="1232" spans="1:6" x14ac:dyDescent="0.2">
      <c r="A1232" s="3">
        <v>73790211</v>
      </c>
      <c r="B1232" s="2">
        <v>2018</v>
      </c>
      <c r="C1232" s="2">
        <v>55.153846153846203</v>
      </c>
      <c r="D1232" s="2" t="s">
        <v>194</v>
      </c>
      <c r="E1232" s="2" t="s">
        <v>768</v>
      </c>
      <c r="F1232" s="4" t="s">
        <v>1047</v>
      </c>
    </row>
    <row r="1233" spans="1:6" x14ac:dyDescent="0.2">
      <c r="A1233" s="3">
        <v>22721412</v>
      </c>
      <c r="B1233" s="2">
        <v>2018</v>
      </c>
      <c r="C1233" s="2">
        <v>54.9387370187073</v>
      </c>
      <c r="D1233" s="2" t="s">
        <v>614</v>
      </c>
      <c r="E1233" s="2" t="s">
        <v>747</v>
      </c>
      <c r="F1233" s="4" t="s">
        <v>1019</v>
      </c>
    </row>
    <row r="1234" spans="1:6" x14ac:dyDescent="0.2">
      <c r="A1234" s="3">
        <v>14644090</v>
      </c>
      <c r="B1234" s="2">
        <v>2018</v>
      </c>
      <c r="C1234" s="2">
        <v>54.915548667572601</v>
      </c>
      <c r="D1234" s="2" t="s">
        <v>183</v>
      </c>
      <c r="E1234" s="2" t="s">
        <v>763</v>
      </c>
      <c r="F1234" s="4" t="s">
        <v>1028</v>
      </c>
    </row>
    <row r="1235" spans="1:6" x14ac:dyDescent="0.2">
      <c r="A1235" s="3">
        <v>58769356</v>
      </c>
      <c r="B1235" s="2">
        <v>2018</v>
      </c>
      <c r="C1235" s="2">
        <v>54.910440623745203</v>
      </c>
      <c r="D1235" s="2" t="s">
        <v>174</v>
      </c>
      <c r="E1235" s="2" t="s">
        <v>737</v>
      </c>
      <c r="F1235" s="4" t="s">
        <v>1019</v>
      </c>
    </row>
    <row r="1236" spans="1:6" x14ac:dyDescent="0.2">
      <c r="A1236" s="3">
        <v>61135993</v>
      </c>
      <c r="B1236" s="2">
        <v>2018</v>
      </c>
      <c r="C1236" s="2">
        <v>54.798000000000002</v>
      </c>
      <c r="D1236" s="2" t="s">
        <v>615</v>
      </c>
      <c r="E1236" s="2" t="s">
        <v>688</v>
      </c>
      <c r="F1236" s="4" t="s">
        <v>1014</v>
      </c>
    </row>
    <row r="1237" spans="1:6" x14ac:dyDescent="0.2">
      <c r="A1237" s="3">
        <v>43805854</v>
      </c>
      <c r="B1237" s="2">
        <v>2018</v>
      </c>
      <c r="C1237" s="2">
        <v>54.6666666666667</v>
      </c>
      <c r="D1237" s="2" t="s">
        <v>21</v>
      </c>
      <c r="E1237" s="2" t="s">
        <v>691</v>
      </c>
      <c r="F1237" s="4" t="s">
        <v>1014</v>
      </c>
    </row>
    <row r="1238" spans="1:6" x14ac:dyDescent="0.2">
      <c r="A1238" s="3">
        <v>28139132</v>
      </c>
      <c r="B1238" s="2">
        <v>2018</v>
      </c>
      <c r="C1238" s="2">
        <v>54.6654138545397</v>
      </c>
      <c r="D1238" s="2" t="s">
        <v>191</v>
      </c>
      <c r="E1238" s="2"/>
      <c r="F1238" s="4" t="s">
        <v>1038</v>
      </c>
    </row>
    <row r="1239" spans="1:6" x14ac:dyDescent="0.2">
      <c r="A1239" s="3">
        <v>17822440</v>
      </c>
      <c r="B1239" s="2">
        <v>2018</v>
      </c>
      <c r="C1239" s="2">
        <v>54.3333333333333</v>
      </c>
      <c r="D1239" s="2" t="s">
        <v>502</v>
      </c>
      <c r="E1239" s="2" t="s">
        <v>935</v>
      </c>
      <c r="F1239" s="4" t="s">
        <v>1014</v>
      </c>
    </row>
    <row r="1240" spans="1:6" x14ac:dyDescent="0.2">
      <c r="A1240" s="3">
        <v>64272012</v>
      </c>
      <c r="B1240" s="2">
        <v>2018</v>
      </c>
      <c r="C1240" s="2">
        <v>54.198</v>
      </c>
      <c r="D1240" s="2" t="s">
        <v>88</v>
      </c>
      <c r="E1240" s="2" t="s">
        <v>697</v>
      </c>
      <c r="F1240" s="4" t="s">
        <v>1014</v>
      </c>
    </row>
    <row r="1241" spans="1:6" x14ac:dyDescent="0.2">
      <c r="A1241" s="3">
        <v>54923195</v>
      </c>
      <c r="B1241" s="2">
        <v>2018</v>
      </c>
      <c r="C1241" s="2">
        <v>54.1666666666667</v>
      </c>
      <c r="D1241" s="2" t="s">
        <v>138</v>
      </c>
      <c r="E1241" s="2" t="s">
        <v>739</v>
      </c>
      <c r="F1241" s="4" t="s">
        <v>1014</v>
      </c>
    </row>
    <row r="1242" spans="1:6" x14ac:dyDescent="0.2">
      <c r="A1242" s="3">
        <v>76878135</v>
      </c>
      <c r="B1242" s="2">
        <v>2018</v>
      </c>
      <c r="C1242" s="2">
        <v>54.060905674996398</v>
      </c>
      <c r="D1242" s="2" t="s">
        <v>187</v>
      </c>
      <c r="E1242" s="2" t="s">
        <v>732</v>
      </c>
      <c r="F1242" s="4" t="s">
        <v>1019</v>
      </c>
    </row>
    <row r="1243" spans="1:6" x14ac:dyDescent="0.2">
      <c r="A1243" s="3">
        <v>29142387</v>
      </c>
      <c r="B1243" s="2">
        <v>2018</v>
      </c>
      <c r="C1243" s="2">
        <v>54</v>
      </c>
      <c r="D1243" s="2" t="s">
        <v>24</v>
      </c>
      <c r="E1243" s="2" t="s">
        <v>694</v>
      </c>
      <c r="F1243" s="4" t="s">
        <v>1014</v>
      </c>
    </row>
    <row r="1244" spans="1:6" x14ac:dyDescent="0.2">
      <c r="A1244" s="3">
        <v>50545700</v>
      </c>
      <c r="B1244" s="2">
        <v>2018</v>
      </c>
      <c r="C1244" s="2">
        <v>54</v>
      </c>
      <c r="D1244" s="2" t="s">
        <v>511</v>
      </c>
      <c r="E1244" s="2" t="s">
        <v>935</v>
      </c>
      <c r="F1244" s="4" t="s">
        <v>1014</v>
      </c>
    </row>
    <row r="1245" spans="1:6" x14ac:dyDescent="0.2">
      <c r="A1245" s="3">
        <v>32580145</v>
      </c>
      <c r="B1245" s="2">
        <v>2018</v>
      </c>
      <c r="C1245" s="2">
        <v>53.891770405109199</v>
      </c>
      <c r="D1245" s="2" t="s">
        <v>123</v>
      </c>
      <c r="E1245" s="2" t="s">
        <v>732</v>
      </c>
      <c r="F1245" s="4" t="s">
        <v>1019</v>
      </c>
    </row>
    <row r="1246" spans="1:6" x14ac:dyDescent="0.2">
      <c r="A1246" s="3">
        <v>93418894</v>
      </c>
      <c r="B1246" s="2">
        <v>2018</v>
      </c>
      <c r="C1246" s="2">
        <v>53.6</v>
      </c>
      <c r="D1246" s="2" t="s">
        <v>514</v>
      </c>
      <c r="E1246" s="2" t="s">
        <v>988</v>
      </c>
      <c r="F1246" s="4" t="s">
        <v>1014</v>
      </c>
    </row>
    <row r="1247" spans="1:6" x14ac:dyDescent="0.2">
      <c r="A1247" s="3">
        <v>10464589</v>
      </c>
      <c r="B1247" s="2">
        <v>2018</v>
      </c>
      <c r="C1247" s="2">
        <v>53.377290496707197</v>
      </c>
      <c r="D1247" s="2" t="s">
        <v>190</v>
      </c>
      <c r="E1247" s="2" t="s">
        <v>732</v>
      </c>
      <c r="F1247" s="4" t="s">
        <v>1019</v>
      </c>
    </row>
    <row r="1248" spans="1:6" x14ac:dyDescent="0.2">
      <c r="A1248" s="3">
        <v>65219896</v>
      </c>
      <c r="B1248" s="2">
        <v>2018</v>
      </c>
      <c r="C1248" s="2">
        <v>53.248670519606698</v>
      </c>
      <c r="D1248" s="2" t="s">
        <v>616</v>
      </c>
      <c r="E1248" s="2" t="s">
        <v>701</v>
      </c>
      <c r="F1248" s="4" t="s">
        <v>1019</v>
      </c>
    </row>
    <row r="1249" spans="1:6" x14ac:dyDescent="0.2">
      <c r="A1249" s="3">
        <v>74407335</v>
      </c>
      <c r="B1249" s="2">
        <v>2018</v>
      </c>
      <c r="C1249" s="2">
        <v>53.2270641457363</v>
      </c>
      <c r="D1249" s="2" t="s">
        <v>188</v>
      </c>
      <c r="E1249" s="2" t="s">
        <v>117</v>
      </c>
      <c r="F1249" s="4" t="s">
        <v>1028</v>
      </c>
    </row>
    <row r="1250" spans="1:6" x14ac:dyDescent="0.2">
      <c r="A1250" s="3">
        <v>19628710</v>
      </c>
      <c r="B1250" s="2">
        <v>2018</v>
      </c>
      <c r="C1250" s="2">
        <v>53.090909090909101</v>
      </c>
      <c r="D1250" s="2" t="s">
        <v>130</v>
      </c>
      <c r="E1250" s="2" t="s">
        <v>717</v>
      </c>
      <c r="F1250" s="4" t="s">
        <v>1014</v>
      </c>
    </row>
    <row r="1251" spans="1:6" x14ac:dyDescent="0.2">
      <c r="A1251" s="3">
        <v>27618942</v>
      </c>
      <c r="B1251" s="2">
        <v>2018</v>
      </c>
      <c r="C1251" s="2">
        <v>53.066656400570999</v>
      </c>
      <c r="D1251" s="2" t="s">
        <v>164</v>
      </c>
      <c r="E1251" s="2" t="s">
        <v>752</v>
      </c>
      <c r="F1251" s="4" t="s">
        <v>1028</v>
      </c>
    </row>
    <row r="1252" spans="1:6" x14ac:dyDescent="0.2">
      <c r="A1252" s="3">
        <v>30654965</v>
      </c>
      <c r="B1252" s="2">
        <v>2018</v>
      </c>
      <c r="C1252" s="2">
        <v>52.917933435633998</v>
      </c>
      <c r="D1252" s="2" t="s">
        <v>184</v>
      </c>
      <c r="E1252" s="2" t="s">
        <v>732</v>
      </c>
      <c r="F1252" s="4" t="s">
        <v>1019</v>
      </c>
    </row>
    <row r="1253" spans="1:6" x14ac:dyDescent="0.2">
      <c r="A1253" s="3">
        <v>63658395</v>
      </c>
      <c r="B1253" s="2">
        <v>2018</v>
      </c>
      <c r="C1253" s="2">
        <v>52.6371325537338</v>
      </c>
      <c r="D1253" s="2" t="s">
        <v>165</v>
      </c>
      <c r="E1253" s="2" t="s">
        <v>753</v>
      </c>
      <c r="F1253" s="4" t="s">
        <v>1038</v>
      </c>
    </row>
    <row r="1254" spans="1:6" x14ac:dyDescent="0.2">
      <c r="A1254" s="3">
        <v>98024438</v>
      </c>
      <c r="B1254" s="2">
        <v>2018</v>
      </c>
      <c r="C1254" s="2">
        <v>52.5</v>
      </c>
      <c r="D1254" s="2" t="s">
        <v>20</v>
      </c>
      <c r="E1254" s="2" t="s">
        <v>679</v>
      </c>
      <c r="F1254" s="4" t="s">
        <v>1014</v>
      </c>
    </row>
    <row r="1255" spans="1:6" x14ac:dyDescent="0.2">
      <c r="A1255" s="3">
        <v>53451227</v>
      </c>
      <c r="B1255" s="2">
        <v>2018</v>
      </c>
      <c r="C1255" s="2">
        <v>52.3333333333333</v>
      </c>
      <c r="D1255" s="2" t="s">
        <v>617</v>
      </c>
      <c r="E1255" s="2" t="s">
        <v>712</v>
      </c>
      <c r="F1255" s="4" t="s">
        <v>1014</v>
      </c>
    </row>
    <row r="1256" spans="1:6" x14ac:dyDescent="0.2">
      <c r="A1256" s="3">
        <v>74904458</v>
      </c>
      <c r="B1256" s="2">
        <v>2018</v>
      </c>
      <c r="C1256" s="2">
        <v>52.301888886121098</v>
      </c>
      <c r="D1256" s="2" t="s">
        <v>168</v>
      </c>
      <c r="E1256" s="2"/>
      <c r="F1256" s="4" t="s">
        <v>1028</v>
      </c>
    </row>
    <row r="1257" spans="1:6" x14ac:dyDescent="0.2">
      <c r="A1257" s="3">
        <v>19515503</v>
      </c>
      <c r="B1257" s="2">
        <v>2018</v>
      </c>
      <c r="C1257" s="2">
        <v>52.254156791647802</v>
      </c>
      <c r="D1257" s="2" t="s">
        <v>540</v>
      </c>
      <c r="E1257" s="2" t="s">
        <v>784</v>
      </c>
      <c r="F1257" s="4" t="s">
        <v>1048</v>
      </c>
    </row>
    <row r="1258" spans="1:6" x14ac:dyDescent="0.2">
      <c r="A1258" s="3">
        <v>44703418</v>
      </c>
      <c r="B1258" s="2">
        <v>2018</v>
      </c>
      <c r="C1258" s="2">
        <v>52.2048579265456</v>
      </c>
      <c r="D1258" s="2" t="s">
        <v>618</v>
      </c>
      <c r="E1258" s="2" t="s">
        <v>989</v>
      </c>
      <c r="F1258" s="4" t="s">
        <v>1028</v>
      </c>
    </row>
    <row r="1259" spans="1:6" x14ac:dyDescent="0.2">
      <c r="A1259" s="3">
        <v>73307980</v>
      </c>
      <c r="B1259" s="2">
        <v>2018</v>
      </c>
      <c r="C1259" s="2">
        <v>52.162404141850601</v>
      </c>
      <c r="D1259" s="2" t="s">
        <v>169</v>
      </c>
      <c r="E1259" s="2" t="s">
        <v>744</v>
      </c>
      <c r="F1259" s="4" t="s">
        <v>1033</v>
      </c>
    </row>
    <row r="1260" spans="1:6" x14ac:dyDescent="0.2">
      <c r="A1260" s="3">
        <v>73243977</v>
      </c>
      <c r="B1260" s="2">
        <v>2018</v>
      </c>
      <c r="C1260" s="2">
        <v>51.953237934129398</v>
      </c>
      <c r="D1260" s="2" t="s">
        <v>524</v>
      </c>
      <c r="E1260" s="2" t="s">
        <v>750</v>
      </c>
      <c r="F1260" s="4" t="s">
        <v>1028</v>
      </c>
    </row>
    <row r="1261" spans="1:6" x14ac:dyDescent="0.2">
      <c r="A1261" s="3">
        <v>59396526</v>
      </c>
      <c r="B1261" s="2">
        <v>2018</v>
      </c>
      <c r="C1261" s="2">
        <v>51.898160760051503</v>
      </c>
      <c r="D1261" s="2" t="s">
        <v>209</v>
      </c>
      <c r="E1261" s="2" t="s">
        <v>732</v>
      </c>
      <c r="F1261" s="4" t="s">
        <v>1019</v>
      </c>
    </row>
    <row r="1262" spans="1:6" x14ac:dyDescent="0.2">
      <c r="A1262" s="3">
        <v>63480678</v>
      </c>
      <c r="B1262" s="2">
        <v>2018</v>
      </c>
      <c r="C1262" s="2">
        <v>51.8333333333333</v>
      </c>
      <c r="D1262" s="2" t="s">
        <v>37</v>
      </c>
      <c r="E1262" s="2" t="s">
        <v>699</v>
      </c>
      <c r="F1262" s="4" t="s">
        <v>1014</v>
      </c>
    </row>
    <row r="1263" spans="1:6" x14ac:dyDescent="0.2">
      <c r="A1263" s="3">
        <v>96121484</v>
      </c>
      <c r="B1263" s="2">
        <v>2018</v>
      </c>
      <c r="C1263" s="2">
        <v>51.8</v>
      </c>
      <c r="D1263" s="2" t="s">
        <v>178</v>
      </c>
      <c r="E1263" s="2" t="s">
        <v>706</v>
      </c>
      <c r="F1263" s="4" t="s">
        <v>1014</v>
      </c>
    </row>
    <row r="1264" spans="1:6" x14ac:dyDescent="0.2">
      <c r="A1264" s="3">
        <v>26702280</v>
      </c>
      <c r="B1264" s="2">
        <v>2018</v>
      </c>
      <c r="C1264" s="2">
        <v>51.75</v>
      </c>
      <c r="D1264" s="2" t="s">
        <v>253</v>
      </c>
      <c r="E1264" s="2" t="s">
        <v>684</v>
      </c>
      <c r="F1264" s="4" t="s">
        <v>1014</v>
      </c>
    </row>
    <row r="1265" spans="1:6" x14ac:dyDescent="0.2">
      <c r="A1265" s="3">
        <v>38029780</v>
      </c>
      <c r="B1265" s="2">
        <v>2018</v>
      </c>
      <c r="C1265" s="2">
        <v>51.682153402355603</v>
      </c>
      <c r="D1265" s="2" t="s">
        <v>152</v>
      </c>
      <c r="E1265" s="2" t="s">
        <v>732</v>
      </c>
      <c r="F1265" s="4" t="s">
        <v>1019</v>
      </c>
    </row>
    <row r="1266" spans="1:6" x14ac:dyDescent="0.2">
      <c r="A1266" s="3">
        <v>44502904</v>
      </c>
      <c r="B1266" s="2">
        <v>2018</v>
      </c>
      <c r="C1266" s="2">
        <v>51.412857142857099</v>
      </c>
      <c r="D1266" s="2" t="s">
        <v>481</v>
      </c>
      <c r="E1266" s="2" t="s">
        <v>691</v>
      </c>
      <c r="F1266" s="4" t="s">
        <v>1014</v>
      </c>
    </row>
    <row r="1267" spans="1:6" x14ac:dyDescent="0.2">
      <c r="A1267" s="3">
        <v>99733691</v>
      </c>
      <c r="B1267" s="2">
        <v>2018</v>
      </c>
      <c r="C1267" s="2">
        <v>51.113645001900402</v>
      </c>
      <c r="D1267" s="2" t="s">
        <v>157</v>
      </c>
      <c r="E1267" s="2" t="s">
        <v>746</v>
      </c>
      <c r="F1267" s="4" t="s">
        <v>1034</v>
      </c>
    </row>
    <row r="1268" spans="1:6" x14ac:dyDescent="0.2">
      <c r="A1268" s="3">
        <v>50215916</v>
      </c>
      <c r="B1268" s="2">
        <v>2018</v>
      </c>
      <c r="C1268" s="2">
        <v>50.784901449388201</v>
      </c>
      <c r="D1268" s="2" t="s">
        <v>180</v>
      </c>
      <c r="E1268" s="2"/>
      <c r="F1268" s="4" t="s">
        <v>1033</v>
      </c>
    </row>
    <row r="1269" spans="1:6" x14ac:dyDescent="0.2">
      <c r="A1269" s="3">
        <v>95521529</v>
      </c>
      <c r="B1269" s="2">
        <v>2018</v>
      </c>
      <c r="C1269" s="2">
        <v>50.3605628868387</v>
      </c>
      <c r="D1269" s="2" t="s">
        <v>254</v>
      </c>
      <c r="E1269" s="2" t="s">
        <v>254</v>
      </c>
      <c r="F1269" s="4" t="s">
        <v>1055</v>
      </c>
    </row>
    <row r="1270" spans="1:6" x14ac:dyDescent="0.2">
      <c r="A1270" s="3">
        <v>68039315</v>
      </c>
      <c r="B1270" s="2">
        <v>2018</v>
      </c>
      <c r="C1270" s="2">
        <v>50.353772198948803</v>
      </c>
      <c r="D1270" s="2" t="s">
        <v>198</v>
      </c>
      <c r="E1270" s="2" t="s">
        <v>747</v>
      </c>
      <c r="F1270" s="4" t="s">
        <v>1019</v>
      </c>
    </row>
    <row r="1271" spans="1:6" x14ac:dyDescent="0.2">
      <c r="A1271" s="3">
        <v>12379704</v>
      </c>
      <c r="B1271" s="2">
        <v>2018</v>
      </c>
      <c r="C1271" s="2">
        <v>50.352290863793897</v>
      </c>
      <c r="D1271" s="2" t="s">
        <v>210</v>
      </c>
      <c r="E1271" s="2" t="s">
        <v>777</v>
      </c>
      <c r="F1271" s="4" t="s">
        <v>1039</v>
      </c>
    </row>
    <row r="1272" spans="1:6" x14ac:dyDescent="0.2">
      <c r="A1272" s="3">
        <v>87658781</v>
      </c>
      <c r="B1272" s="2">
        <v>2018</v>
      </c>
      <c r="C1272" s="2">
        <v>50.213571428571399</v>
      </c>
      <c r="D1272" s="2" t="s">
        <v>129</v>
      </c>
      <c r="E1272" s="2" t="s">
        <v>724</v>
      </c>
      <c r="F1272" s="4" t="s">
        <v>1014</v>
      </c>
    </row>
    <row r="1273" spans="1:6" x14ac:dyDescent="0.2">
      <c r="A1273" s="3">
        <v>54426056</v>
      </c>
      <c r="B1273" s="2">
        <v>2018</v>
      </c>
      <c r="C1273" s="2">
        <v>49.518691183692198</v>
      </c>
      <c r="D1273" s="2" t="s">
        <v>512</v>
      </c>
      <c r="E1273" s="2" t="s">
        <v>732</v>
      </c>
      <c r="F1273" s="4" t="s">
        <v>1019</v>
      </c>
    </row>
    <row r="1274" spans="1:6" x14ac:dyDescent="0.2">
      <c r="A1274" s="3">
        <v>86582918</v>
      </c>
      <c r="B1274" s="2">
        <v>2018</v>
      </c>
      <c r="C1274" s="2">
        <v>49.466824195307197</v>
      </c>
      <c r="D1274" s="2" t="s">
        <v>200</v>
      </c>
      <c r="E1274" s="2" t="s">
        <v>771</v>
      </c>
      <c r="F1274" s="4" t="s">
        <v>1032</v>
      </c>
    </row>
    <row r="1275" spans="1:6" x14ac:dyDescent="0.2">
      <c r="A1275" s="3">
        <v>25899152</v>
      </c>
      <c r="B1275" s="2">
        <v>2018</v>
      </c>
      <c r="C1275" s="2">
        <v>49.35</v>
      </c>
      <c r="D1275" s="2" t="s">
        <v>95</v>
      </c>
      <c r="E1275" s="2" t="s">
        <v>709</v>
      </c>
      <c r="F1275" s="4" t="s">
        <v>1014</v>
      </c>
    </row>
    <row r="1276" spans="1:6" x14ac:dyDescent="0.2">
      <c r="A1276" s="3">
        <v>66392910</v>
      </c>
      <c r="B1276" s="2">
        <v>2018</v>
      </c>
      <c r="C1276" s="2">
        <v>49.2015064813734</v>
      </c>
      <c r="D1276" s="2" t="s">
        <v>192</v>
      </c>
      <c r="E1276" s="2" t="s">
        <v>766</v>
      </c>
      <c r="F1276" s="4" t="s">
        <v>1032</v>
      </c>
    </row>
    <row r="1277" spans="1:6" x14ac:dyDescent="0.2">
      <c r="A1277" s="3">
        <v>73349315</v>
      </c>
      <c r="B1277" s="2">
        <v>2018</v>
      </c>
      <c r="C1277" s="2">
        <v>49.180577899144197</v>
      </c>
      <c r="D1277" s="2" t="s">
        <v>233</v>
      </c>
      <c r="E1277" s="2" t="s">
        <v>772</v>
      </c>
      <c r="F1277" s="4" t="s">
        <v>1048</v>
      </c>
    </row>
    <row r="1278" spans="1:6" x14ac:dyDescent="0.2">
      <c r="A1278" s="3">
        <v>31378148</v>
      </c>
      <c r="B1278" s="2">
        <v>2018</v>
      </c>
      <c r="C1278" s="2">
        <v>49.1666666666667</v>
      </c>
      <c r="D1278" s="2" t="s">
        <v>70</v>
      </c>
      <c r="E1278" s="2" t="s">
        <v>679</v>
      </c>
      <c r="F1278" s="4" t="s">
        <v>1014</v>
      </c>
    </row>
    <row r="1279" spans="1:6" x14ac:dyDescent="0.2">
      <c r="A1279" s="3">
        <v>86042803</v>
      </c>
      <c r="B1279" s="2">
        <v>2018</v>
      </c>
      <c r="C1279" s="2">
        <v>48.380907892761201</v>
      </c>
      <c r="D1279" s="2" t="s">
        <v>173</v>
      </c>
      <c r="E1279" s="2" t="s">
        <v>757</v>
      </c>
      <c r="F1279" s="4" t="s">
        <v>1032</v>
      </c>
    </row>
    <row r="1280" spans="1:6" x14ac:dyDescent="0.2">
      <c r="A1280" s="3">
        <v>81979880</v>
      </c>
      <c r="B1280" s="2">
        <v>2018</v>
      </c>
      <c r="C1280" s="2">
        <v>47.9895033944101</v>
      </c>
      <c r="D1280" s="2" t="s">
        <v>619</v>
      </c>
      <c r="E1280" s="2" t="s">
        <v>990</v>
      </c>
      <c r="F1280" s="4" t="s">
        <v>1074</v>
      </c>
    </row>
    <row r="1281" spans="1:6" x14ac:dyDescent="0.2">
      <c r="A1281" s="3">
        <v>43924264</v>
      </c>
      <c r="B1281" s="2">
        <v>2018</v>
      </c>
      <c r="C1281" s="2">
        <v>47.908139521008103</v>
      </c>
      <c r="D1281" s="2" t="s">
        <v>281</v>
      </c>
      <c r="E1281" s="2"/>
      <c r="F1281" s="4" t="s">
        <v>1069</v>
      </c>
    </row>
    <row r="1282" spans="1:6" x14ac:dyDescent="0.2">
      <c r="A1282" s="3">
        <v>47478668</v>
      </c>
      <c r="B1282" s="2">
        <v>2018</v>
      </c>
      <c r="C1282" s="2">
        <v>47.588461987621201</v>
      </c>
      <c r="D1282" s="2" t="s">
        <v>196</v>
      </c>
      <c r="E1282" s="2" t="s">
        <v>769</v>
      </c>
      <c r="F1282" s="4" t="s">
        <v>1032</v>
      </c>
    </row>
    <row r="1283" spans="1:6" x14ac:dyDescent="0.2">
      <c r="A1283" s="3">
        <v>39953818</v>
      </c>
      <c r="B1283" s="2">
        <v>2018</v>
      </c>
      <c r="C1283" s="2">
        <v>47.268625449857701</v>
      </c>
      <c r="D1283" s="2" t="s">
        <v>317</v>
      </c>
      <c r="E1283" s="2" t="s">
        <v>832</v>
      </c>
      <c r="F1283" s="4" t="s">
        <v>1080</v>
      </c>
    </row>
    <row r="1284" spans="1:6" x14ac:dyDescent="0.2">
      <c r="A1284" s="3">
        <v>66568940</v>
      </c>
      <c r="B1284" s="2">
        <v>2018</v>
      </c>
      <c r="C1284" s="2">
        <v>47.193637751490897</v>
      </c>
      <c r="D1284" s="2" t="s">
        <v>155</v>
      </c>
      <c r="E1284" s="2" t="s">
        <v>732</v>
      </c>
      <c r="F1284" s="4" t="s">
        <v>1019</v>
      </c>
    </row>
    <row r="1285" spans="1:6" x14ac:dyDescent="0.2">
      <c r="A1285" s="3">
        <v>42829900</v>
      </c>
      <c r="B1285" s="2">
        <v>2018</v>
      </c>
      <c r="C1285" s="2">
        <v>47.166249999999998</v>
      </c>
      <c r="D1285" s="2" t="s">
        <v>493</v>
      </c>
      <c r="E1285" s="2" t="s">
        <v>691</v>
      </c>
      <c r="F1285" s="4" t="s">
        <v>1014</v>
      </c>
    </row>
    <row r="1286" spans="1:6" x14ac:dyDescent="0.2">
      <c r="A1286" s="3">
        <v>58525770</v>
      </c>
      <c r="B1286" s="2">
        <v>2018</v>
      </c>
      <c r="C1286" s="2">
        <v>47.101872396745698</v>
      </c>
      <c r="D1286" s="2" t="s">
        <v>620</v>
      </c>
      <c r="E1286" s="2" t="s">
        <v>991</v>
      </c>
      <c r="F1286" s="4" t="s">
        <v>1032</v>
      </c>
    </row>
    <row r="1287" spans="1:6" x14ac:dyDescent="0.2">
      <c r="A1287" s="3">
        <v>68197341</v>
      </c>
      <c r="B1287" s="2">
        <v>2018</v>
      </c>
      <c r="C1287" s="2">
        <v>47.0749116187827</v>
      </c>
      <c r="D1287" s="2" t="s">
        <v>150</v>
      </c>
      <c r="E1287" s="2" t="s">
        <v>747</v>
      </c>
      <c r="F1287" s="4" t="s">
        <v>1019</v>
      </c>
    </row>
    <row r="1288" spans="1:6" x14ac:dyDescent="0.2">
      <c r="A1288" s="3">
        <v>22227408</v>
      </c>
      <c r="B1288" s="2">
        <v>2018</v>
      </c>
      <c r="C1288" s="2">
        <v>46.8888888888889</v>
      </c>
      <c r="D1288" s="2" t="s">
        <v>193</v>
      </c>
      <c r="E1288" s="2" t="s">
        <v>767</v>
      </c>
      <c r="F1288" s="4" t="s">
        <v>1046</v>
      </c>
    </row>
    <row r="1289" spans="1:6" x14ac:dyDescent="0.2">
      <c r="A1289" s="3">
        <v>53108711</v>
      </c>
      <c r="B1289" s="2">
        <v>2018</v>
      </c>
      <c r="C1289" s="2">
        <v>46.816541490994098</v>
      </c>
      <c r="D1289" s="2" t="s">
        <v>621</v>
      </c>
      <c r="E1289" s="2" t="s">
        <v>772</v>
      </c>
      <c r="F1289" s="4" t="s">
        <v>1048</v>
      </c>
    </row>
    <row r="1290" spans="1:6" x14ac:dyDescent="0.2">
      <c r="A1290" s="3">
        <v>40022165</v>
      </c>
      <c r="B1290" s="2">
        <v>2018</v>
      </c>
      <c r="C1290" s="2">
        <v>46.712600724045302</v>
      </c>
      <c r="D1290" s="2" t="s">
        <v>510</v>
      </c>
      <c r="E1290" s="2" t="s">
        <v>938</v>
      </c>
      <c r="F1290" s="4" t="s">
        <v>1032</v>
      </c>
    </row>
    <row r="1291" spans="1:6" x14ac:dyDescent="0.2">
      <c r="A1291" s="3">
        <v>12640200</v>
      </c>
      <c r="B1291" s="2">
        <v>2018</v>
      </c>
      <c r="C1291" s="2">
        <v>46.298099233947298</v>
      </c>
      <c r="D1291" s="2" t="s">
        <v>232</v>
      </c>
      <c r="E1291" s="2" t="s">
        <v>772</v>
      </c>
      <c r="F1291" s="4" t="s">
        <v>1048</v>
      </c>
    </row>
    <row r="1292" spans="1:6" x14ac:dyDescent="0.2">
      <c r="A1292" s="3">
        <v>13694533</v>
      </c>
      <c r="B1292" s="2">
        <v>2018</v>
      </c>
      <c r="C1292" s="2">
        <v>45.711335129072602</v>
      </c>
      <c r="D1292" s="2" t="s">
        <v>201</v>
      </c>
      <c r="E1292" s="2" t="s">
        <v>772</v>
      </c>
      <c r="F1292" s="4" t="s">
        <v>1048</v>
      </c>
    </row>
    <row r="1293" spans="1:6" x14ac:dyDescent="0.2">
      <c r="A1293" s="3">
        <v>98756507</v>
      </c>
      <c r="B1293" s="2">
        <v>2018</v>
      </c>
      <c r="C1293" s="2">
        <v>45.461370347508399</v>
      </c>
      <c r="D1293" s="2" t="s">
        <v>223</v>
      </c>
      <c r="E1293" s="2" t="s">
        <v>757</v>
      </c>
      <c r="F1293" s="4" t="s">
        <v>1032</v>
      </c>
    </row>
    <row r="1294" spans="1:6" x14ac:dyDescent="0.2">
      <c r="A1294" s="3">
        <v>91036158</v>
      </c>
      <c r="B1294" s="2">
        <v>2018</v>
      </c>
      <c r="C1294" s="2">
        <v>45.457879104917502</v>
      </c>
      <c r="D1294" s="2" t="s">
        <v>156</v>
      </c>
      <c r="E1294" s="2" t="s">
        <v>748</v>
      </c>
      <c r="F1294" s="4" t="s">
        <v>1035</v>
      </c>
    </row>
    <row r="1295" spans="1:6" x14ac:dyDescent="0.2">
      <c r="A1295" s="3">
        <v>11639411</v>
      </c>
      <c r="B1295" s="2">
        <v>2018</v>
      </c>
      <c r="C1295" s="2">
        <v>45.393042735548697</v>
      </c>
      <c r="D1295" s="2" t="s">
        <v>204</v>
      </c>
      <c r="E1295" s="2" t="s">
        <v>774</v>
      </c>
      <c r="F1295" s="4" t="s">
        <v>1051</v>
      </c>
    </row>
    <row r="1296" spans="1:6" x14ac:dyDescent="0.2">
      <c r="A1296" s="3">
        <v>46321290</v>
      </c>
      <c r="B1296" s="2">
        <v>2018</v>
      </c>
      <c r="C1296" s="2">
        <v>44.564054366363798</v>
      </c>
      <c r="D1296" s="2" t="s">
        <v>171</v>
      </c>
      <c r="E1296" s="2"/>
      <c r="F1296" s="4" t="s">
        <v>1041</v>
      </c>
    </row>
    <row r="1297" spans="1:6" x14ac:dyDescent="0.2">
      <c r="A1297" s="3">
        <v>12940211</v>
      </c>
      <c r="B1297" s="2">
        <v>2018</v>
      </c>
      <c r="C1297" s="2">
        <v>43.8709175133326</v>
      </c>
      <c r="D1297" s="2" t="s">
        <v>167</v>
      </c>
      <c r="E1297" s="2" t="s">
        <v>754</v>
      </c>
      <c r="F1297" s="4" t="s">
        <v>1039</v>
      </c>
    </row>
    <row r="1298" spans="1:6" x14ac:dyDescent="0.2">
      <c r="A1298" s="3">
        <v>83753762</v>
      </c>
      <c r="B1298" s="2">
        <v>2018</v>
      </c>
      <c r="C1298" s="2">
        <v>43.730792214169803</v>
      </c>
      <c r="D1298" s="2" t="s">
        <v>153</v>
      </c>
      <c r="E1298" s="2" t="s">
        <v>732</v>
      </c>
      <c r="F1298" s="4" t="s">
        <v>1019</v>
      </c>
    </row>
    <row r="1299" spans="1:6" x14ac:dyDescent="0.2">
      <c r="A1299" s="3">
        <v>46151865</v>
      </c>
      <c r="B1299" s="2">
        <v>2018</v>
      </c>
      <c r="C1299" s="2">
        <v>43.105322265701503</v>
      </c>
      <c r="D1299" s="2" t="s">
        <v>170</v>
      </c>
      <c r="E1299" s="2" t="s">
        <v>755</v>
      </c>
      <c r="F1299" s="4" t="s">
        <v>1040</v>
      </c>
    </row>
    <row r="1300" spans="1:6" x14ac:dyDescent="0.2">
      <c r="A1300" s="3">
        <v>32409933</v>
      </c>
      <c r="B1300" s="2">
        <v>2018</v>
      </c>
      <c r="C1300" s="2">
        <v>42.771302005301202</v>
      </c>
      <c r="D1300" s="2" t="s">
        <v>155</v>
      </c>
      <c r="E1300" s="2" t="s">
        <v>772</v>
      </c>
      <c r="F1300" s="4" t="s">
        <v>1048</v>
      </c>
    </row>
    <row r="1301" spans="1:6" x14ac:dyDescent="0.2">
      <c r="A1301" s="3">
        <v>87069150</v>
      </c>
      <c r="B1301" s="2">
        <v>2018</v>
      </c>
      <c r="C1301" s="2">
        <v>42.661512165157703</v>
      </c>
      <c r="D1301" s="2" t="s">
        <v>307</v>
      </c>
      <c r="E1301" s="2" t="s">
        <v>823</v>
      </c>
      <c r="F1301" s="4" t="s">
        <v>1069</v>
      </c>
    </row>
    <row r="1302" spans="1:6" x14ac:dyDescent="0.2">
      <c r="A1302" s="3">
        <v>39362907</v>
      </c>
      <c r="B1302" s="2">
        <v>2018</v>
      </c>
      <c r="C1302" s="2">
        <v>42.564698341479101</v>
      </c>
      <c r="D1302" s="2" t="s">
        <v>316</v>
      </c>
      <c r="E1302" s="2" t="s">
        <v>831</v>
      </c>
      <c r="F1302" s="4" t="s">
        <v>1069</v>
      </c>
    </row>
    <row r="1303" spans="1:6" x14ac:dyDescent="0.2">
      <c r="A1303" s="3">
        <v>98249524</v>
      </c>
      <c r="B1303" s="2">
        <v>2018</v>
      </c>
      <c r="C1303" s="2">
        <v>42.430612324341197</v>
      </c>
      <c r="D1303" s="2" t="s">
        <v>346</v>
      </c>
      <c r="E1303" s="2"/>
      <c r="F1303" s="4" t="s">
        <v>1058</v>
      </c>
    </row>
    <row r="1304" spans="1:6" x14ac:dyDescent="0.2">
      <c r="A1304" s="3">
        <v>94644372</v>
      </c>
      <c r="B1304" s="2">
        <v>2018</v>
      </c>
      <c r="C1304" s="2">
        <v>42.373939708337197</v>
      </c>
      <c r="D1304" s="2" t="s">
        <v>212</v>
      </c>
      <c r="E1304" s="2"/>
      <c r="F1304" s="4" t="s">
        <v>1053</v>
      </c>
    </row>
    <row r="1305" spans="1:6" x14ac:dyDescent="0.2">
      <c r="A1305" s="3">
        <v>62851268</v>
      </c>
      <c r="B1305" s="2">
        <v>2018</v>
      </c>
      <c r="C1305" s="2">
        <v>41.956239912456702</v>
      </c>
      <c r="D1305" s="2" t="s">
        <v>515</v>
      </c>
      <c r="E1305" s="2" t="s">
        <v>953</v>
      </c>
      <c r="F1305" s="4" t="s">
        <v>1117</v>
      </c>
    </row>
    <row r="1306" spans="1:6" x14ac:dyDescent="0.2">
      <c r="A1306" s="3">
        <v>33211005</v>
      </c>
      <c r="B1306" s="2">
        <v>2018</v>
      </c>
      <c r="C1306" s="2">
        <v>41.8467048152906</v>
      </c>
      <c r="D1306" s="2" t="s">
        <v>622</v>
      </c>
      <c r="E1306" s="2"/>
      <c r="F1306" s="4" t="s">
        <v>1059</v>
      </c>
    </row>
    <row r="1307" spans="1:6" x14ac:dyDescent="0.2">
      <c r="A1307" s="3">
        <v>57642786</v>
      </c>
      <c r="B1307" s="2">
        <v>2018</v>
      </c>
      <c r="C1307" s="2">
        <v>41.628619004135999</v>
      </c>
      <c r="D1307" s="2" t="s">
        <v>537</v>
      </c>
      <c r="E1307" s="2" t="s">
        <v>949</v>
      </c>
      <c r="F1307" s="4" t="s">
        <v>1080</v>
      </c>
    </row>
    <row r="1308" spans="1:6" x14ac:dyDescent="0.2">
      <c r="A1308" s="3">
        <v>18773916</v>
      </c>
      <c r="B1308" s="2">
        <v>2018</v>
      </c>
      <c r="C1308" s="2">
        <v>41.571428571428598</v>
      </c>
      <c r="D1308" s="2" t="s">
        <v>189</v>
      </c>
      <c r="E1308" s="2" t="s">
        <v>765</v>
      </c>
      <c r="F1308" s="4" t="s">
        <v>1045</v>
      </c>
    </row>
    <row r="1309" spans="1:6" x14ac:dyDescent="0.2">
      <c r="A1309" s="3">
        <v>73410849</v>
      </c>
      <c r="B1309" s="2">
        <v>2018</v>
      </c>
      <c r="C1309" s="2">
        <v>41.500363320945397</v>
      </c>
      <c r="D1309" s="2" t="s">
        <v>215</v>
      </c>
      <c r="E1309" s="2" t="s">
        <v>215</v>
      </c>
      <c r="F1309" s="4" t="s">
        <v>1054</v>
      </c>
    </row>
    <row r="1310" spans="1:6" x14ac:dyDescent="0.2">
      <c r="A1310" s="3">
        <v>84387638</v>
      </c>
      <c r="B1310" s="2">
        <v>2018</v>
      </c>
      <c r="C1310" s="2">
        <v>41.343391781070203</v>
      </c>
      <c r="D1310" s="2" t="s">
        <v>276</v>
      </c>
      <c r="E1310" s="2" t="s">
        <v>805</v>
      </c>
      <c r="F1310" s="4" t="s">
        <v>1067</v>
      </c>
    </row>
    <row r="1311" spans="1:6" x14ac:dyDescent="0.2">
      <c r="A1311" s="3">
        <v>42617842</v>
      </c>
      <c r="B1311" s="2">
        <v>2018</v>
      </c>
      <c r="C1311" s="2">
        <v>41.300762210861599</v>
      </c>
      <c r="D1311" s="2" t="s">
        <v>109</v>
      </c>
      <c r="E1311" s="2" t="s">
        <v>728</v>
      </c>
      <c r="F1311" s="4" t="s">
        <v>1025</v>
      </c>
    </row>
    <row r="1312" spans="1:6" x14ac:dyDescent="0.2">
      <c r="A1312" s="3">
        <v>97168797</v>
      </c>
      <c r="B1312" s="2">
        <v>2018</v>
      </c>
      <c r="C1312" s="2">
        <v>41.25</v>
      </c>
      <c r="D1312" s="2" t="s">
        <v>206</v>
      </c>
      <c r="E1312" s="2" t="s">
        <v>775</v>
      </c>
      <c r="F1312" s="4" t="s">
        <v>1045</v>
      </c>
    </row>
    <row r="1313" spans="1:6" x14ac:dyDescent="0.2">
      <c r="A1313" s="3">
        <v>13328763</v>
      </c>
      <c r="B1313" s="2">
        <v>2018</v>
      </c>
      <c r="C1313" s="2">
        <v>41.125</v>
      </c>
      <c r="D1313" s="2" t="s">
        <v>99</v>
      </c>
      <c r="E1313" s="2" t="s">
        <v>692</v>
      </c>
      <c r="F1313" s="4" t="s">
        <v>1014</v>
      </c>
    </row>
    <row r="1314" spans="1:6" x14ac:dyDescent="0.2">
      <c r="A1314" s="3">
        <v>84739027</v>
      </c>
      <c r="B1314" s="2">
        <v>2018</v>
      </c>
      <c r="C1314" s="2">
        <v>41.052789840267899</v>
      </c>
      <c r="D1314" s="2" t="s">
        <v>225</v>
      </c>
      <c r="E1314" s="2" t="s">
        <v>784</v>
      </c>
      <c r="F1314" s="4" t="s">
        <v>1048</v>
      </c>
    </row>
    <row r="1315" spans="1:6" x14ac:dyDescent="0.2">
      <c r="A1315" s="3">
        <v>68462387</v>
      </c>
      <c r="B1315" s="2">
        <v>2018</v>
      </c>
      <c r="C1315" s="2">
        <v>41.050522014226601</v>
      </c>
      <c r="D1315" s="2" t="s">
        <v>53</v>
      </c>
      <c r="E1315" s="2" t="s">
        <v>772</v>
      </c>
      <c r="F1315" s="4" t="s">
        <v>1048</v>
      </c>
    </row>
    <row r="1316" spans="1:6" x14ac:dyDescent="0.2">
      <c r="A1316" s="3">
        <v>75826394</v>
      </c>
      <c r="B1316" s="2">
        <v>2018</v>
      </c>
      <c r="C1316" s="2">
        <v>40.588829571276001</v>
      </c>
      <c r="D1316" s="2" t="s">
        <v>525</v>
      </c>
      <c r="E1316" s="2" t="s">
        <v>943</v>
      </c>
      <c r="F1316" s="4" t="s">
        <v>1053</v>
      </c>
    </row>
    <row r="1317" spans="1:6" x14ac:dyDescent="0.2">
      <c r="A1317" s="3">
        <v>72887374</v>
      </c>
      <c r="B1317" s="2">
        <v>2018</v>
      </c>
      <c r="C1317" s="2">
        <v>40.585830105025501</v>
      </c>
      <c r="D1317" s="2" t="s">
        <v>231</v>
      </c>
      <c r="E1317" s="2" t="s">
        <v>787</v>
      </c>
      <c r="F1317" s="4" t="s">
        <v>1048</v>
      </c>
    </row>
    <row r="1318" spans="1:6" x14ac:dyDescent="0.2">
      <c r="A1318" s="3">
        <v>90522890</v>
      </c>
      <c r="B1318" s="2">
        <v>2018</v>
      </c>
      <c r="C1318" s="2">
        <v>40.581571879014398</v>
      </c>
      <c r="D1318" s="2" t="s">
        <v>534</v>
      </c>
      <c r="E1318" s="2" t="s">
        <v>947</v>
      </c>
      <c r="F1318" s="4" t="s">
        <v>1056</v>
      </c>
    </row>
    <row r="1319" spans="1:6" x14ac:dyDescent="0.2">
      <c r="A1319" s="3">
        <v>49609795</v>
      </c>
      <c r="B1319" s="2">
        <v>2018</v>
      </c>
      <c r="C1319" s="2">
        <v>40.520672112915101</v>
      </c>
      <c r="D1319" s="2" t="s">
        <v>623</v>
      </c>
      <c r="E1319" s="2" t="s">
        <v>992</v>
      </c>
      <c r="F1319" s="4" t="s">
        <v>1123</v>
      </c>
    </row>
    <row r="1320" spans="1:6" x14ac:dyDescent="0.2">
      <c r="A1320" s="3">
        <v>54122755</v>
      </c>
      <c r="B1320" s="2">
        <v>2018</v>
      </c>
      <c r="C1320" s="2">
        <v>40.259352587710801</v>
      </c>
      <c r="D1320" s="2" t="s">
        <v>287</v>
      </c>
      <c r="E1320" s="2" t="s">
        <v>810</v>
      </c>
      <c r="F1320" s="4" t="s">
        <v>1072</v>
      </c>
    </row>
    <row r="1321" spans="1:6" x14ac:dyDescent="0.2">
      <c r="A1321" s="3">
        <v>87723558</v>
      </c>
      <c r="B1321" s="2">
        <v>2018</v>
      </c>
      <c r="C1321" s="2">
        <v>40.196236414746402</v>
      </c>
      <c r="D1321" s="2" t="s">
        <v>325</v>
      </c>
      <c r="E1321" s="2" t="s">
        <v>836</v>
      </c>
      <c r="F1321" s="4" t="s">
        <v>1080</v>
      </c>
    </row>
    <row r="1322" spans="1:6" x14ac:dyDescent="0.2">
      <c r="A1322" s="3">
        <v>15981448</v>
      </c>
      <c r="B1322" s="2">
        <v>2018</v>
      </c>
      <c r="C1322" s="2">
        <v>40.075298438934801</v>
      </c>
      <c r="D1322" s="2" t="s">
        <v>230</v>
      </c>
      <c r="E1322" s="2"/>
      <c r="F1322" s="4" t="s">
        <v>1057</v>
      </c>
    </row>
    <row r="1323" spans="1:6" x14ac:dyDescent="0.2">
      <c r="A1323" s="3">
        <v>58222761</v>
      </c>
      <c r="B1323" s="2">
        <v>2018</v>
      </c>
      <c r="C1323" s="2">
        <v>39.872541332310099</v>
      </c>
      <c r="D1323" s="2" t="s">
        <v>220</v>
      </c>
      <c r="E1323" s="2" t="s">
        <v>782</v>
      </c>
      <c r="F1323" s="4" t="s">
        <v>1043</v>
      </c>
    </row>
    <row r="1324" spans="1:6" x14ac:dyDescent="0.2">
      <c r="A1324" s="3">
        <v>44062878</v>
      </c>
      <c r="B1324" s="2">
        <v>2018</v>
      </c>
      <c r="C1324" s="2">
        <v>39.787429029173502</v>
      </c>
      <c r="D1324" s="2" t="s">
        <v>552</v>
      </c>
      <c r="E1324" s="2" t="s">
        <v>772</v>
      </c>
      <c r="F1324" s="4" t="s">
        <v>1048</v>
      </c>
    </row>
    <row r="1325" spans="1:6" x14ac:dyDescent="0.2">
      <c r="A1325" s="3">
        <v>67145379</v>
      </c>
      <c r="B1325" s="2">
        <v>2018</v>
      </c>
      <c r="C1325" s="2">
        <v>39.712198476650201</v>
      </c>
      <c r="D1325" s="2" t="s">
        <v>208</v>
      </c>
      <c r="E1325" s="2" t="s">
        <v>776</v>
      </c>
      <c r="F1325" s="4" t="s">
        <v>1052</v>
      </c>
    </row>
    <row r="1326" spans="1:6" x14ac:dyDescent="0.2">
      <c r="A1326" s="3">
        <v>46875622</v>
      </c>
      <c r="B1326" s="2">
        <v>2018</v>
      </c>
      <c r="C1326" s="2">
        <v>39.666861062418398</v>
      </c>
      <c r="D1326" s="2" t="s">
        <v>253</v>
      </c>
      <c r="E1326" s="2" t="s">
        <v>772</v>
      </c>
      <c r="F1326" s="4" t="s">
        <v>1048</v>
      </c>
    </row>
    <row r="1327" spans="1:6" x14ac:dyDescent="0.2">
      <c r="A1327" s="3">
        <v>79868229</v>
      </c>
      <c r="B1327" s="2">
        <v>2018</v>
      </c>
      <c r="C1327" s="2">
        <v>39.4848034326182</v>
      </c>
      <c r="D1327" s="2" t="s">
        <v>222</v>
      </c>
      <c r="E1327" s="2" t="s">
        <v>772</v>
      </c>
      <c r="F1327" s="4" t="s">
        <v>1048</v>
      </c>
    </row>
    <row r="1328" spans="1:6" x14ac:dyDescent="0.2">
      <c r="A1328" s="3">
        <v>95945647</v>
      </c>
      <c r="B1328" s="2">
        <v>2018</v>
      </c>
      <c r="C1328" s="2">
        <v>39.1382987641542</v>
      </c>
      <c r="D1328" s="2" t="s">
        <v>290</v>
      </c>
      <c r="E1328" s="2" t="s">
        <v>812</v>
      </c>
      <c r="F1328" s="4" t="s">
        <v>1070</v>
      </c>
    </row>
    <row r="1329" spans="1:6" x14ac:dyDescent="0.2">
      <c r="A1329" s="3">
        <v>27070473</v>
      </c>
      <c r="B1329" s="2">
        <v>2018</v>
      </c>
      <c r="C1329" s="2">
        <v>39.105885105988598</v>
      </c>
      <c r="D1329" s="2" t="s">
        <v>221</v>
      </c>
      <c r="E1329" s="2" t="s">
        <v>784</v>
      </c>
      <c r="F1329" s="4" t="s">
        <v>1048</v>
      </c>
    </row>
    <row r="1330" spans="1:6" x14ac:dyDescent="0.2">
      <c r="A1330" s="3">
        <v>50747687</v>
      </c>
      <c r="B1330" s="2">
        <v>2018</v>
      </c>
      <c r="C1330" s="2">
        <v>38.914191547614401</v>
      </c>
      <c r="D1330" s="2" t="s">
        <v>531</v>
      </c>
      <c r="E1330" s="2" t="s">
        <v>769</v>
      </c>
      <c r="F1330" s="4" t="s">
        <v>1032</v>
      </c>
    </row>
    <row r="1331" spans="1:6" x14ac:dyDescent="0.2">
      <c r="A1331" s="3">
        <v>36378960</v>
      </c>
      <c r="B1331" s="2">
        <v>2018</v>
      </c>
      <c r="C1331" s="2">
        <v>38.792743303444098</v>
      </c>
      <c r="D1331" s="2" t="s">
        <v>214</v>
      </c>
      <c r="E1331" s="2" t="s">
        <v>780</v>
      </c>
      <c r="F1331" s="4" t="s">
        <v>1048</v>
      </c>
    </row>
    <row r="1332" spans="1:6" x14ac:dyDescent="0.2">
      <c r="A1332" s="3">
        <v>47758072</v>
      </c>
      <c r="B1332" s="2">
        <v>2018</v>
      </c>
      <c r="C1332" s="2">
        <v>38.6380144127751</v>
      </c>
      <c r="D1332" s="2" t="s">
        <v>624</v>
      </c>
      <c r="E1332" s="2" t="s">
        <v>772</v>
      </c>
      <c r="F1332" s="4" t="s">
        <v>1048</v>
      </c>
    </row>
    <row r="1333" spans="1:6" x14ac:dyDescent="0.2">
      <c r="A1333" s="3">
        <v>48655992</v>
      </c>
      <c r="B1333" s="2">
        <v>2018</v>
      </c>
      <c r="C1333" s="2">
        <v>38.461181394867701</v>
      </c>
      <c r="D1333" s="2" t="s">
        <v>270</v>
      </c>
      <c r="E1333" s="2" t="s">
        <v>784</v>
      </c>
      <c r="F1333" s="4" t="s">
        <v>1048</v>
      </c>
    </row>
    <row r="1334" spans="1:6" x14ac:dyDescent="0.2">
      <c r="A1334" s="3">
        <v>94792623</v>
      </c>
      <c r="B1334" s="2">
        <v>2018</v>
      </c>
      <c r="C1334" s="2">
        <v>38.254435042943697</v>
      </c>
      <c r="D1334" s="2" t="s">
        <v>224</v>
      </c>
      <c r="E1334" s="2" t="s">
        <v>785</v>
      </c>
      <c r="F1334" s="4" t="s">
        <v>1056</v>
      </c>
    </row>
    <row r="1335" spans="1:6" x14ac:dyDescent="0.2">
      <c r="A1335" s="3">
        <v>80877455</v>
      </c>
      <c r="B1335" s="2">
        <v>2018</v>
      </c>
      <c r="C1335" s="2">
        <v>38.200000000000003</v>
      </c>
      <c r="D1335" s="2" t="s">
        <v>219</v>
      </c>
      <c r="E1335" s="2" t="s">
        <v>783</v>
      </c>
      <c r="F1335" s="4" t="s">
        <v>1045</v>
      </c>
    </row>
    <row r="1336" spans="1:6" x14ac:dyDescent="0.2">
      <c r="A1336" s="3">
        <v>19087747</v>
      </c>
      <c r="B1336" s="2">
        <v>2018</v>
      </c>
      <c r="C1336" s="2">
        <v>38.070769590096901</v>
      </c>
      <c r="D1336" s="2" t="s">
        <v>625</v>
      </c>
      <c r="E1336" s="2" t="s">
        <v>798</v>
      </c>
      <c r="F1336" s="4" t="s">
        <v>1060</v>
      </c>
    </row>
    <row r="1337" spans="1:6" x14ac:dyDescent="0.2">
      <c r="A1337" s="3">
        <v>61853559</v>
      </c>
      <c r="B1337" s="2">
        <v>2018</v>
      </c>
      <c r="C1337" s="2">
        <v>38.056755809879697</v>
      </c>
      <c r="D1337" s="2" t="s">
        <v>546</v>
      </c>
      <c r="E1337" s="2" t="s">
        <v>781</v>
      </c>
      <c r="F1337" s="4" t="s">
        <v>1043</v>
      </c>
    </row>
    <row r="1338" spans="1:6" x14ac:dyDescent="0.2">
      <c r="A1338" s="3">
        <v>96087956</v>
      </c>
      <c r="B1338" s="2">
        <v>2018</v>
      </c>
      <c r="C1338" s="2">
        <v>38.055619997414396</v>
      </c>
      <c r="D1338" s="2" t="s">
        <v>268</v>
      </c>
      <c r="E1338" s="2" t="s">
        <v>799</v>
      </c>
      <c r="F1338" s="4" t="s">
        <v>1064</v>
      </c>
    </row>
    <row r="1339" spans="1:6" x14ac:dyDescent="0.2">
      <c r="A1339" s="3">
        <v>34926011</v>
      </c>
      <c r="B1339" s="2">
        <v>2018</v>
      </c>
      <c r="C1339" s="2">
        <v>37.980102383842102</v>
      </c>
      <c r="D1339" s="2" t="s">
        <v>298</v>
      </c>
      <c r="E1339" s="2" t="s">
        <v>817</v>
      </c>
      <c r="F1339" s="4" t="s">
        <v>1074</v>
      </c>
    </row>
    <row r="1340" spans="1:6" x14ac:dyDescent="0.2">
      <c r="A1340" s="3">
        <v>95849821</v>
      </c>
      <c r="B1340" s="2">
        <v>2018</v>
      </c>
      <c r="C1340" s="2">
        <v>37.969558955194799</v>
      </c>
      <c r="D1340" s="2" t="s">
        <v>249</v>
      </c>
      <c r="E1340" s="2"/>
      <c r="F1340" s="4" t="s">
        <v>1043</v>
      </c>
    </row>
    <row r="1341" spans="1:6" x14ac:dyDescent="0.2">
      <c r="A1341" s="3">
        <v>46116634</v>
      </c>
      <c r="B1341" s="2">
        <v>2018</v>
      </c>
      <c r="C1341" s="2">
        <v>37.934524504651797</v>
      </c>
      <c r="D1341" s="2" t="s">
        <v>566</v>
      </c>
      <c r="E1341" s="2"/>
      <c r="F1341" s="4" t="s">
        <v>1058</v>
      </c>
    </row>
    <row r="1342" spans="1:6" x14ac:dyDescent="0.2">
      <c r="A1342" s="3">
        <v>45841835</v>
      </c>
      <c r="B1342" s="2">
        <v>2018</v>
      </c>
      <c r="C1342" s="2">
        <v>37.725113957828</v>
      </c>
      <c r="D1342" s="2" t="s">
        <v>545</v>
      </c>
      <c r="E1342" s="2" t="s">
        <v>772</v>
      </c>
      <c r="F1342" s="4" t="s">
        <v>1048</v>
      </c>
    </row>
    <row r="1343" spans="1:6" x14ac:dyDescent="0.2">
      <c r="A1343" s="3">
        <v>62066202</v>
      </c>
      <c r="B1343" s="2">
        <v>2018</v>
      </c>
      <c r="C1343" s="2">
        <v>37.648050169200197</v>
      </c>
      <c r="D1343" s="2" t="s">
        <v>322</v>
      </c>
      <c r="E1343" s="2" t="s">
        <v>835</v>
      </c>
      <c r="F1343" s="4" t="s">
        <v>1080</v>
      </c>
    </row>
    <row r="1344" spans="1:6" x14ac:dyDescent="0.2">
      <c r="A1344" s="3">
        <v>78084116</v>
      </c>
      <c r="B1344" s="2">
        <v>2018</v>
      </c>
      <c r="C1344" s="2">
        <v>37.577016305330503</v>
      </c>
      <c r="D1344" s="2" t="s">
        <v>626</v>
      </c>
      <c r="E1344" s="2" t="s">
        <v>772</v>
      </c>
      <c r="F1344" s="4" t="s">
        <v>1048</v>
      </c>
    </row>
    <row r="1345" spans="1:6" x14ac:dyDescent="0.2">
      <c r="A1345" s="3">
        <v>93867872</v>
      </c>
      <c r="B1345" s="2">
        <v>2018</v>
      </c>
      <c r="C1345" s="2">
        <v>37.5555555555556</v>
      </c>
      <c r="D1345" s="2" t="s">
        <v>482</v>
      </c>
      <c r="E1345" s="2" t="s">
        <v>932</v>
      </c>
      <c r="F1345" s="4" t="s">
        <v>1114</v>
      </c>
    </row>
    <row r="1346" spans="1:6" x14ac:dyDescent="0.2">
      <c r="A1346" s="3">
        <v>39270829</v>
      </c>
      <c r="B1346" s="2">
        <v>2018</v>
      </c>
      <c r="C1346" s="2">
        <v>37.477417319566598</v>
      </c>
      <c r="D1346" s="2" t="s">
        <v>297</v>
      </c>
      <c r="E1346" s="2"/>
      <c r="F1346" s="4" t="s">
        <v>1074</v>
      </c>
    </row>
    <row r="1347" spans="1:6" x14ac:dyDescent="0.2">
      <c r="A1347" s="3">
        <v>27329213</v>
      </c>
      <c r="B1347" s="2">
        <v>2018</v>
      </c>
      <c r="C1347" s="2">
        <v>37.370080579236301</v>
      </c>
      <c r="D1347" s="2" t="s">
        <v>263</v>
      </c>
      <c r="E1347" s="2" t="s">
        <v>795</v>
      </c>
      <c r="F1347" s="4" t="s">
        <v>1060</v>
      </c>
    </row>
    <row r="1348" spans="1:6" x14ac:dyDescent="0.2">
      <c r="A1348" s="3">
        <v>66412523</v>
      </c>
      <c r="B1348" s="2">
        <v>2018</v>
      </c>
      <c r="C1348" s="2">
        <v>37.363592718024599</v>
      </c>
      <c r="D1348" s="2" t="s">
        <v>570</v>
      </c>
      <c r="E1348" s="2"/>
      <c r="F1348" s="4" t="s">
        <v>1058</v>
      </c>
    </row>
    <row r="1349" spans="1:6" x14ac:dyDescent="0.2">
      <c r="A1349" s="3">
        <v>60459755</v>
      </c>
      <c r="B1349" s="2">
        <v>2018</v>
      </c>
      <c r="C1349" s="2">
        <v>37.303768647052202</v>
      </c>
      <c r="D1349" s="2" t="s">
        <v>300</v>
      </c>
      <c r="E1349" s="2" t="s">
        <v>818</v>
      </c>
      <c r="F1349" s="4" t="s">
        <v>1072</v>
      </c>
    </row>
    <row r="1350" spans="1:6" x14ac:dyDescent="0.2">
      <c r="A1350" s="3">
        <v>55564686</v>
      </c>
      <c r="B1350" s="2">
        <v>2018</v>
      </c>
      <c r="C1350" s="2">
        <v>37.231264831801603</v>
      </c>
      <c r="D1350" s="2" t="s">
        <v>239</v>
      </c>
      <c r="E1350" s="2" t="s">
        <v>788</v>
      </c>
      <c r="F1350" s="4" t="s">
        <v>1059</v>
      </c>
    </row>
    <row r="1351" spans="1:6" x14ac:dyDescent="0.2">
      <c r="A1351" s="3">
        <v>36609457</v>
      </c>
      <c r="B1351" s="2">
        <v>2018</v>
      </c>
      <c r="C1351" s="2">
        <v>37.224103701973597</v>
      </c>
      <c r="D1351" s="2" t="s">
        <v>255</v>
      </c>
      <c r="E1351" s="2" t="s">
        <v>762</v>
      </c>
      <c r="F1351" s="4" t="s">
        <v>1043</v>
      </c>
    </row>
    <row r="1352" spans="1:6" x14ac:dyDescent="0.2">
      <c r="A1352" s="3">
        <v>28379535</v>
      </c>
      <c r="B1352" s="2">
        <v>2018</v>
      </c>
      <c r="C1352" s="2">
        <v>37.216596319714398</v>
      </c>
      <c r="D1352" s="2" t="s">
        <v>627</v>
      </c>
      <c r="E1352" s="2" t="s">
        <v>991</v>
      </c>
      <c r="F1352" s="4" t="s">
        <v>1032</v>
      </c>
    </row>
    <row r="1353" spans="1:6" x14ac:dyDescent="0.2">
      <c r="A1353" s="3">
        <v>75120926</v>
      </c>
      <c r="B1353" s="2">
        <v>2018</v>
      </c>
      <c r="C1353" s="2">
        <v>37.1349337605619</v>
      </c>
      <c r="D1353" s="2" t="s">
        <v>234</v>
      </c>
      <c r="E1353" s="2" t="s">
        <v>772</v>
      </c>
      <c r="F1353" s="4" t="s">
        <v>1048</v>
      </c>
    </row>
    <row r="1354" spans="1:6" x14ac:dyDescent="0.2">
      <c r="A1354" s="3">
        <v>13466737</v>
      </c>
      <c r="B1354" s="2">
        <v>2018</v>
      </c>
      <c r="C1354" s="2">
        <v>37.121919887889803</v>
      </c>
      <c r="D1354" s="2" t="s">
        <v>241</v>
      </c>
      <c r="E1354" s="2" t="s">
        <v>781</v>
      </c>
      <c r="F1354" s="4" t="s">
        <v>1043</v>
      </c>
    </row>
    <row r="1355" spans="1:6" x14ac:dyDescent="0.2">
      <c r="A1355" s="3">
        <v>57255403</v>
      </c>
      <c r="B1355" s="2">
        <v>2018</v>
      </c>
      <c r="C1355" s="2">
        <v>36.872213568244099</v>
      </c>
      <c r="D1355" s="2" t="s">
        <v>357</v>
      </c>
      <c r="E1355" s="2" t="s">
        <v>853</v>
      </c>
      <c r="F1355" s="4" t="s">
        <v>1080</v>
      </c>
    </row>
    <row r="1356" spans="1:6" x14ac:dyDescent="0.2">
      <c r="A1356" s="3">
        <v>45039489</v>
      </c>
      <c r="B1356" s="2">
        <v>2018</v>
      </c>
      <c r="C1356" s="2">
        <v>36.803371851985503</v>
      </c>
      <c r="D1356" s="2" t="s">
        <v>226</v>
      </c>
      <c r="E1356" s="2" t="s">
        <v>772</v>
      </c>
      <c r="F1356" s="4" t="s">
        <v>1048</v>
      </c>
    </row>
    <row r="1357" spans="1:6" x14ac:dyDescent="0.2">
      <c r="A1357" s="3">
        <v>92346346</v>
      </c>
      <c r="B1357" s="2">
        <v>2018</v>
      </c>
      <c r="C1357" s="2">
        <v>36.676064797050401</v>
      </c>
      <c r="D1357" s="2" t="s">
        <v>217</v>
      </c>
      <c r="E1357" s="2" t="s">
        <v>782</v>
      </c>
      <c r="F1357" s="4" t="s">
        <v>1043</v>
      </c>
    </row>
    <row r="1358" spans="1:6" x14ac:dyDescent="0.2">
      <c r="A1358" s="3">
        <v>22569700</v>
      </c>
      <c r="B1358" s="2">
        <v>2018</v>
      </c>
      <c r="C1358" s="2">
        <v>36.4396811503821</v>
      </c>
      <c r="D1358" s="2" t="s">
        <v>242</v>
      </c>
      <c r="E1358" s="2"/>
      <c r="F1358" s="4" t="s">
        <v>1043</v>
      </c>
    </row>
    <row r="1359" spans="1:6" x14ac:dyDescent="0.2">
      <c r="A1359" s="3">
        <v>17877210</v>
      </c>
      <c r="B1359" s="2">
        <v>2018</v>
      </c>
      <c r="C1359" s="2">
        <v>36.429610328944698</v>
      </c>
      <c r="D1359" s="2" t="s">
        <v>236</v>
      </c>
      <c r="E1359" s="2" t="s">
        <v>236</v>
      </c>
      <c r="F1359" s="4" t="s">
        <v>1055</v>
      </c>
    </row>
    <row r="1360" spans="1:6" x14ac:dyDescent="0.2">
      <c r="A1360" s="3">
        <v>21446993</v>
      </c>
      <c r="B1360" s="2">
        <v>2018</v>
      </c>
      <c r="C1360" s="2">
        <v>36.120744393151597</v>
      </c>
      <c r="D1360" s="2" t="s">
        <v>229</v>
      </c>
      <c r="E1360" s="2" t="s">
        <v>772</v>
      </c>
      <c r="F1360" s="4" t="s">
        <v>1048</v>
      </c>
    </row>
    <row r="1361" spans="1:6" x14ac:dyDescent="0.2">
      <c r="A1361" s="3">
        <v>77771252</v>
      </c>
      <c r="B1361" s="2">
        <v>2018</v>
      </c>
      <c r="C1361" s="2">
        <v>36.078136470251202</v>
      </c>
      <c r="D1361" s="2" t="s">
        <v>347</v>
      </c>
      <c r="E1361" s="2" t="s">
        <v>849</v>
      </c>
      <c r="F1361" s="4" t="s">
        <v>1080</v>
      </c>
    </row>
    <row r="1362" spans="1:6" x14ac:dyDescent="0.2">
      <c r="A1362" s="3">
        <v>89289599</v>
      </c>
      <c r="B1362" s="2">
        <v>2018</v>
      </c>
      <c r="C1362" s="2">
        <v>36.007629724784898</v>
      </c>
      <c r="D1362" s="2" t="s">
        <v>628</v>
      </c>
      <c r="E1362" s="2" t="s">
        <v>790</v>
      </c>
      <c r="F1362" s="4" t="s">
        <v>1060</v>
      </c>
    </row>
    <row r="1363" spans="1:6" x14ac:dyDescent="0.2">
      <c r="A1363" s="3">
        <v>44873761</v>
      </c>
      <c r="B1363" s="2">
        <v>2018</v>
      </c>
      <c r="C1363" s="2">
        <v>35.825134110712298</v>
      </c>
      <c r="D1363" s="2" t="s">
        <v>341</v>
      </c>
      <c r="E1363" s="2" t="s">
        <v>846</v>
      </c>
      <c r="F1363" s="4" t="s">
        <v>1080</v>
      </c>
    </row>
    <row r="1364" spans="1:6" x14ac:dyDescent="0.2">
      <c r="A1364" s="3">
        <v>46407158</v>
      </c>
      <c r="B1364" s="2">
        <v>2018</v>
      </c>
      <c r="C1364" s="2">
        <v>35.395964262054399</v>
      </c>
      <c r="D1364" s="2" t="s">
        <v>351</v>
      </c>
      <c r="E1364" s="2" t="s">
        <v>836</v>
      </c>
      <c r="F1364" s="4" t="s">
        <v>1080</v>
      </c>
    </row>
    <row r="1365" spans="1:6" x14ac:dyDescent="0.2">
      <c r="A1365" s="3">
        <v>16776267</v>
      </c>
      <c r="B1365" s="2">
        <v>2018</v>
      </c>
      <c r="C1365" s="2">
        <v>35.366603581487503</v>
      </c>
      <c r="D1365" s="2" t="s">
        <v>532</v>
      </c>
      <c r="E1365" s="2" t="s">
        <v>772</v>
      </c>
      <c r="F1365" s="4" t="s">
        <v>1048</v>
      </c>
    </row>
    <row r="1366" spans="1:6" x14ac:dyDescent="0.2">
      <c r="A1366" s="3">
        <v>76006082</v>
      </c>
      <c r="B1366" s="2">
        <v>2018</v>
      </c>
      <c r="C1366" s="2">
        <v>35.291333190095102</v>
      </c>
      <c r="D1366" s="2" t="s">
        <v>336</v>
      </c>
      <c r="E1366" s="2" t="s">
        <v>844</v>
      </c>
      <c r="F1366" s="4" t="s">
        <v>1080</v>
      </c>
    </row>
    <row r="1367" spans="1:6" x14ac:dyDescent="0.2">
      <c r="A1367" s="3">
        <v>69448968</v>
      </c>
      <c r="B1367" s="2">
        <v>2018</v>
      </c>
      <c r="C1367" s="2">
        <v>35.242579959773899</v>
      </c>
      <c r="D1367" s="2" t="s">
        <v>320</v>
      </c>
      <c r="E1367" s="2" t="s">
        <v>833</v>
      </c>
      <c r="F1367" s="4" t="s">
        <v>1080</v>
      </c>
    </row>
    <row r="1368" spans="1:6" x14ac:dyDescent="0.2">
      <c r="A1368" s="3">
        <v>81451105</v>
      </c>
      <c r="B1368" s="2">
        <v>2018</v>
      </c>
      <c r="C1368" s="2">
        <v>35.241680462912697</v>
      </c>
      <c r="D1368" s="2" t="s">
        <v>227</v>
      </c>
      <c r="E1368" s="2"/>
      <c r="F1368" s="4" t="s">
        <v>1052</v>
      </c>
    </row>
    <row r="1369" spans="1:6" x14ac:dyDescent="0.2">
      <c r="A1369" s="3">
        <v>19319333</v>
      </c>
      <c r="B1369" s="2">
        <v>2018</v>
      </c>
      <c r="C1369" s="2">
        <v>35.2351023961441</v>
      </c>
      <c r="D1369" s="2" t="s">
        <v>211</v>
      </c>
      <c r="E1369" s="2" t="s">
        <v>778</v>
      </c>
      <c r="F1369" s="4" t="s">
        <v>1043</v>
      </c>
    </row>
    <row r="1370" spans="1:6" x14ac:dyDescent="0.2">
      <c r="A1370" s="3">
        <v>12077830</v>
      </c>
      <c r="B1370" s="2">
        <v>2018</v>
      </c>
      <c r="C1370" s="2">
        <v>35.093373440045802</v>
      </c>
      <c r="D1370" s="2" t="s">
        <v>334</v>
      </c>
      <c r="E1370" s="2" t="s">
        <v>339</v>
      </c>
      <c r="F1370" s="4" t="s">
        <v>1080</v>
      </c>
    </row>
    <row r="1371" spans="1:6" x14ac:dyDescent="0.2">
      <c r="A1371" s="3">
        <v>81655804</v>
      </c>
      <c r="B1371" s="2">
        <v>2018</v>
      </c>
      <c r="C1371" s="2">
        <v>35.089165019605304</v>
      </c>
      <c r="D1371" s="2" t="s">
        <v>261</v>
      </c>
      <c r="E1371" s="2"/>
      <c r="F1371" s="4" t="s">
        <v>1062</v>
      </c>
    </row>
    <row r="1372" spans="1:6" x14ac:dyDescent="0.2">
      <c r="A1372" s="3">
        <v>72754005</v>
      </c>
      <c r="B1372" s="2">
        <v>2018</v>
      </c>
      <c r="C1372" s="2">
        <v>35.034450543033998</v>
      </c>
      <c r="D1372" s="2" t="s">
        <v>548</v>
      </c>
      <c r="E1372" s="2"/>
      <c r="F1372" s="4" t="s">
        <v>1058</v>
      </c>
    </row>
    <row r="1373" spans="1:6" x14ac:dyDescent="0.2">
      <c r="A1373" s="3">
        <v>14988950</v>
      </c>
      <c r="B1373" s="2">
        <v>2018</v>
      </c>
      <c r="C1373" s="2">
        <v>34.959535013520401</v>
      </c>
      <c r="D1373" s="2" t="s">
        <v>296</v>
      </c>
      <c r="E1373" s="2"/>
      <c r="F1373" s="4" t="s">
        <v>1072</v>
      </c>
    </row>
    <row r="1374" spans="1:6" x14ac:dyDescent="0.2">
      <c r="A1374" s="3">
        <v>96133010</v>
      </c>
      <c r="B1374" s="2">
        <v>2018</v>
      </c>
      <c r="C1374" s="2">
        <v>34.835504913164598</v>
      </c>
      <c r="D1374" s="2" t="s">
        <v>244</v>
      </c>
      <c r="E1374" s="2" t="s">
        <v>789</v>
      </c>
      <c r="F1374" s="4" t="s">
        <v>1043</v>
      </c>
    </row>
    <row r="1375" spans="1:6" x14ac:dyDescent="0.2">
      <c r="A1375" s="3">
        <v>56630487</v>
      </c>
      <c r="B1375" s="2">
        <v>2018</v>
      </c>
      <c r="C1375" s="2">
        <v>34.770374836699801</v>
      </c>
      <c r="D1375" s="2" t="s">
        <v>629</v>
      </c>
      <c r="E1375" s="2"/>
      <c r="F1375" s="4" t="s">
        <v>1089</v>
      </c>
    </row>
    <row r="1376" spans="1:6" x14ac:dyDescent="0.2">
      <c r="A1376" s="3">
        <v>82038201</v>
      </c>
      <c r="B1376" s="2">
        <v>2018</v>
      </c>
      <c r="C1376" s="2">
        <v>34.515862823323701</v>
      </c>
      <c r="D1376" s="2" t="s">
        <v>329</v>
      </c>
      <c r="E1376" s="2" t="s">
        <v>840</v>
      </c>
      <c r="F1376" s="4" t="s">
        <v>1080</v>
      </c>
    </row>
    <row r="1377" spans="1:6" x14ac:dyDescent="0.2">
      <c r="A1377" s="3">
        <v>44042320</v>
      </c>
      <c r="B1377" s="2">
        <v>2018</v>
      </c>
      <c r="C1377" s="2">
        <v>34.482438491950298</v>
      </c>
      <c r="D1377" s="2" t="s">
        <v>246</v>
      </c>
      <c r="E1377" s="2" t="s">
        <v>772</v>
      </c>
      <c r="F1377" s="4" t="s">
        <v>1048</v>
      </c>
    </row>
    <row r="1378" spans="1:6" x14ac:dyDescent="0.2">
      <c r="A1378" s="3">
        <v>56243523</v>
      </c>
      <c r="B1378" s="2">
        <v>2018</v>
      </c>
      <c r="C1378" s="2">
        <v>34.465360876262601</v>
      </c>
      <c r="D1378" s="2" t="s">
        <v>280</v>
      </c>
      <c r="E1378" s="2" t="s">
        <v>807</v>
      </c>
      <c r="F1378" s="4" t="s">
        <v>1068</v>
      </c>
    </row>
    <row r="1379" spans="1:6" x14ac:dyDescent="0.2">
      <c r="A1379" s="3">
        <v>21262906</v>
      </c>
      <c r="B1379" s="2">
        <v>2018</v>
      </c>
      <c r="C1379" s="2">
        <v>34.450543033983401</v>
      </c>
      <c r="D1379" s="2" t="s">
        <v>218</v>
      </c>
      <c r="E1379" s="2" t="s">
        <v>218</v>
      </c>
      <c r="F1379" s="4" t="s">
        <v>1055</v>
      </c>
    </row>
    <row r="1380" spans="1:6" x14ac:dyDescent="0.2">
      <c r="A1380" s="3">
        <v>70499713</v>
      </c>
      <c r="B1380" s="2">
        <v>2018</v>
      </c>
      <c r="C1380" s="2">
        <v>34.423182796416498</v>
      </c>
      <c r="D1380" s="2" t="s">
        <v>245</v>
      </c>
      <c r="E1380" s="2"/>
      <c r="F1380" s="4" t="s">
        <v>1055</v>
      </c>
    </row>
    <row r="1381" spans="1:6" x14ac:dyDescent="0.2">
      <c r="A1381" s="3">
        <v>56532400</v>
      </c>
      <c r="B1381" s="2">
        <v>2018</v>
      </c>
      <c r="C1381" s="2">
        <v>34.411615866713397</v>
      </c>
      <c r="D1381" s="2" t="s">
        <v>559</v>
      </c>
      <c r="E1381" s="2" t="s">
        <v>956</v>
      </c>
      <c r="F1381" s="4" t="s">
        <v>1060</v>
      </c>
    </row>
    <row r="1382" spans="1:6" x14ac:dyDescent="0.2">
      <c r="A1382" s="3">
        <v>18124717</v>
      </c>
      <c r="B1382" s="2">
        <v>2018</v>
      </c>
      <c r="C1382" s="2">
        <v>34.284660218912201</v>
      </c>
      <c r="D1382" s="2" t="s">
        <v>247</v>
      </c>
      <c r="E1382" s="2"/>
      <c r="F1382" s="4" t="s">
        <v>1059</v>
      </c>
    </row>
    <row r="1383" spans="1:6" x14ac:dyDescent="0.2">
      <c r="A1383" s="3">
        <v>34732268</v>
      </c>
      <c r="B1383" s="2">
        <v>2018</v>
      </c>
      <c r="C1383" s="2">
        <v>34.255907197633199</v>
      </c>
      <c r="D1383" s="2" t="s">
        <v>630</v>
      </c>
      <c r="E1383" s="2"/>
      <c r="F1383" s="4" t="s">
        <v>1058</v>
      </c>
    </row>
    <row r="1384" spans="1:6" x14ac:dyDescent="0.2">
      <c r="A1384" s="3">
        <v>66008419</v>
      </c>
      <c r="B1384" s="2">
        <v>2018</v>
      </c>
      <c r="C1384" s="2">
        <v>34.126149973399798</v>
      </c>
      <c r="D1384" s="2" t="s">
        <v>228</v>
      </c>
      <c r="E1384" s="2" t="s">
        <v>786</v>
      </c>
      <c r="F1384" s="4" t="s">
        <v>1043</v>
      </c>
    </row>
    <row r="1385" spans="1:6" x14ac:dyDescent="0.2">
      <c r="A1385" s="3">
        <v>73806180</v>
      </c>
      <c r="B1385" s="2">
        <v>2018</v>
      </c>
      <c r="C1385" s="2">
        <v>34.107564112007502</v>
      </c>
      <c r="D1385" s="2" t="s">
        <v>275</v>
      </c>
      <c r="E1385" s="2" t="s">
        <v>804</v>
      </c>
      <c r="F1385" s="4" t="s">
        <v>1066</v>
      </c>
    </row>
    <row r="1386" spans="1:6" x14ac:dyDescent="0.2">
      <c r="A1386" s="3">
        <v>82831239</v>
      </c>
      <c r="B1386" s="2">
        <v>2018</v>
      </c>
      <c r="C1386" s="2">
        <v>33.921302578019002</v>
      </c>
      <c r="D1386" s="2" t="s">
        <v>292</v>
      </c>
      <c r="E1386" s="2" t="s">
        <v>814</v>
      </c>
      <c r="F1386" s="4" t="s">
        <v>1072</v>
      </c>
    </row>
    <row r="1387" spans="1:6" x14ac:dyDescent="0.2">
      <c r="A1387" s="3">
        <v>33621053</v>
      </c>
      <c r="B1387" s="2">
        <v>2018</v>
      </c>
      <c r="C1387" s="2">
        <v>33.866635524932903</v>
      </c>
      <c r="D1387" s="2" t="s">
        <v>182</v>
      </c>
      <c r="E1387" s="2" t="s">
        <v>762</v>
      </c>
      <c r="F1387" s="4" t="s">
        <v>1043</v>
      </c>
    </row>
    <row r="1388" spans="1:6" x14ac:dyDescent="0.2">
      <c r="A1388" s="3">
        <v>31571683</v>
      </c>
      <c r="B1388" s="2">
        <v>2018</v>
      </c>
      <c r="C1388" s="2">
        <v>33.8013776694171</v>
      </c>
      <c r="D1388" s="2" t="s">
        <v>279</v>
      </c>
      <c r="E1388" s="2" t="s">
        <v>806</v>
      </c>
      <c r="F1388" s="4" t="s">
        <v>1068</v>
      </c>
    </row>
    <row r="1389" spans="1:6" x14ac:dyDescent="0.2">
      <c r="A1389" s="3">
        <v>65852191</v>
      </c>
      <c r="B1389" s="2">
        <v>2018</v>
      </c>
      <c r="C1389" s="2">
        <v>33.6666666666667</v>
      </c>
      <c r="D1389" s="2" t="s">
        <v>286</v>
      </c>
      <c r="E1389" s="2"/>
      <c r="F1389" s="4" t="s">
        <v>1071</v>
      </c>
    </row>
    <row r="1390" spans="1:6" x14ac:dyDescent="0.2">
      <c r="A1390" s="3">
        <v>27540951</v>
      </c>
      <c r="B1390" s="2">
        <v>2018</v>
      </c>
      <c r="C1390" s="2">
        <v>33.517086832449202</v>
      </c>
      <c r="D1390" s="2" t="s">
        <v>554</v>
      </c>
      <c r="E1390" s="2" t="s">
        <v>954</v>
      </c>
      <c r="F1390" s="4" t="s">
        <v>1061</v>
      </c>
    </row>
    <row r="1391" spans="1:6" x14ac:dyDescent="0.2">
      <c r="A1391" s="3">
        <v>13048886</v>
      </c>
      <c r="B1391" s="2">
        <v>2018</v>
      </c>
      <c r="C1391" s="2">
        <v>33.4773638522325</v>
      </c>
      <c r="D1391" s="2" t="s">
        <v>238</v>
      </c>
      <c r="E1391" s="2" t="s">
        <v>781</v>
      </c>
      <c r="F1391" s="4" t="s">
        <v>1043</v>
      </c>
    </row>
    <row r="1392" spans="1:6" x14ac:dyDescent="0.2">
      <c r="A1392" s="3">
        <v>45734770</v>
      </c>
      <c r="B1392" s="2">
        <v>2018</v>
      </c>
      <c r="C1392" s="2">
        <v>33.366143374318099</v>
      </c>
      <c r="D1392" s="2" t="s">
        <v>550</v>
      </c>
      <c r="E1392" s="2" t="s">
        <v>798</v>
      </c>
      <c r="F1392" s="4" t="s">
        <v>1060</v>
      </c>
    </row>
    <row r="1393" spans="1:6" x14ac:dyDescent="0.2">
      <c r="A1393" s="3">
        <v>54872082</v>
      </c>
      <c r="B1393" s="2">
        <v>2018</v>
      </c>
      <c r="C1393" s="2">
        <v>33.156190857644603</v>
      </c>
      <c r="D1393" s="2" t="s">
        <v>205</v>
      </c>
      <c r="E1393" s="2" t="s">
        <v>772</v>
      </c>
      <c r="F1393" s="4" t="s">
        <v>1048</v>
      </c>
    </row>
    <row r="1394" spans="1:6" x14ac:dyDescent="0.2">
      <c r="A1394" s="3">
        <v>37454907</v>
      </c>
      <c r="B1394" s="2">
        <v>2018</v>
      </c>
      <c r="C1394" s="2">
        <v>33.009459301646601</v>
      </c>
      <c r="D1394" s="2" t="s">
        <v>266</v>
      </c>
      <c r="E1394" s="2" t="s">
        <v>786</v>
      </c>
      <c r="F1394" s="4" t="s">
        <v>1043</v>
      </c>
    </row>
    <row r="1395" spans="1:6" x14ac:dyDescent="0.2">
      <c r="A1395" s="3">
        <v>56723547</v>
      </c>
      <c r="B1395" s="2">
        <v>2018</v>
      </c>
      <c r="C1395" s="2">
        <v>32.994469878502898</v>
      </c>
      <c r="D1395" s="2" t="s">
        <v>289</v>
      </c>
      <c r="E1395" s="2" t="s">
        <v>811</v>
      </c>
      <c r="F1395" s="4" t="s">
        <v>1058</v>
      </c>
    </row>
    <row r="1396" spans="1:6" x14ac:dyDescent="0.2">
      <c r="A1396" s="3">
        <v>55740956</v>
      </c>
      <c r="B1396" s="2">
        <v>2018</v>
      </c>
      <c r="C1396" s="2">
        <v>32.8882888355148</v>
      </c>
      <c r="D1396" s="2" t="s">
        <v>631</v>
      </c>
      <c r="E1396" s="2" t="s">
        <v>772</v>
      </c>
      <c r="F1396" s="4" t="s">
        <v>1048</v>
      </c>
    </row>
    <row r="1397" spans="1:6" x14ac:dyDescent="0.2">
      <c r="A1397" s="3">
        <v>83497641</v>
      </c>
      <c r="B1397" s="2">
        <v>2018</v>
      </c>
      <c r="C1397" s="2">
        <v>32.865484099066997</v>
      </c>
      <c r="D1397" s="2" t="s">
        <v>265</v>
      </c>
      <c r="E1397" s="2" t="s">
        <v>797</v>
      </c>
      <c r="F1397" s="4" t="s">
        <v>1063</v>
      </c>
    </row>
    <row r="1398" spans="1:6" x14ac:dyDescent="0.2">
      <c r="A1398" s="3">
        <v>26889246</v>
      </c>
      <c r="B1398" s="2">
        <v>2018</v>
      </c>
      <c r="C1398" s="2">
        <v>32.765751732287697</v>
      </c>
      <c r="D1398" s="2" t="s">
        <v>632</v>
      </c>
      <c r="E1398" s="2" t="s">
        <v>338</v>
      </c>
      <c r="F1398" s="4" t="s">
        <v>1080</v>
      </c>
    </row>
    <row r="1399" spans="1:6" x14ac:dyDescent="0.2">
      <c r="A1399" s="3">
        <v>44556603</v>
      </c>
      <c r="B1399" s="2">
        <v>2018</v>
      </c>
      <c r="C1399" s="2">
        <v>32.698820506831701</v>
      </c>
      <c r="D1399" s="2" t="s">
        <v>542</v>
      </c>
      <c r="E1399" s="2" t="s">
        <v>782</v>
      </c>
      <c r="F1399" s="4" t="s">
        <v>1043</v>
      </c>
    </row>
    <row r="1400" spans="1:6" x14ac:dyDescent="0.2">
      <c r="A1400" s="3">
        <v>96716040</v>
      </c>
      <c r="B1400" s="2">
        <v>2018</v>
      </c>
      <c r="C1400" s="2">
        <v>32.500598182501797</v>
      </c>
      <c r="D1400" s="2" t="s">
        <v>338</v>
      </c>
      <c r="E1400" s="2" t="s">
        <v>338</v>
      </c>
      <c r="F1400" s="4" t="s">
        <v>1080</v>
      </c>
    </row>
    <row r="1401" spans="1:6" x14ac:dyDescent="0.2">
      <c r="A1401" s="3">
        <v>27993271</v>
      </c>
      <c r="B1401" s="2">
        <v>2018</v>
      </c>
      <c r="C1401" s="2">
        <v>32.462921873175297</v>
      </c>
      <c r="D1401" s="2" t="s">
        <v>282</v>
      </c>
      <c r="E1401" s="2" t="s">
        <v>781</v>
      </c>
      <c r="F1401" s="4" t="s">
        <v>1043</v>
      </c>
    </row>
    <row r="1402" spans="1:6" x14ac:dyDescent="0.2">
      <c r="A1402" s="3">
        <v>18692523</v>
      </c>
      <c r="B1402" s="2">
        <v>2018</v>
      </c>
      <c r="C1402" s="2">
        <v>32.200192419514003</v>
      </c>
      <c r="D1402" s="2" t="s">
        <v>294</v>
      </c>
      <c r="E1402" s="2" t="s">
        <v>816</v>
      </c>
      <c r="F1402" s="4" t="s">
        <v>1061</v>
      </c>
    </row>
    <row r="1403" spans="1:6" x14ac:dyDescent="0.2">
      <c r="A1403" s="3">
        <v>88584511</v>
      </c>
      <c r="B1403" s="2">
        <v>2018</v>
      </c>
      <c r="C1403" s="2">
        <v>32.114912997781197</v>
      </c>
      <c r="D1403" s="2" t="s">
        <v>547</v>
      </c>
      <c r="E1403" s="2"/>
      <c r="F1403" s="4" t="s">
        <v>1043</v>
      </c>
    </row>
    <row r="1404" spans="1:6" x14ac:dyDescent="0.2">
      <c r="A1404" s="3">
        <v>44415879</v>
      </c>
      <c r="B1404" s="2">
        <v>2018</v>
      </c>
      <c r="C1404" s="2">
        <v>32.079401741538497</v>
      </c>
      <c r="D1404" s="2" t="s">
        <v>386</v>
      </c>
      <c r="E1404" s="2" t="s">
        <v>872</v>
      </c>
      <c r="F1404" s="4" t="s">
        <v>1080</v>
      </c>
    </row>
    <row r="1405" spans="1:6" x14ac:dyDescent="0.2">
      <c r="A1405" s="3">
        <v>54690567</v>
      </c>
      <c r="B1405" s="2">
        <v>2018</v>
      </c>
      <c r="C1405" s="2">
        <v>32.031497639345403</v>
      </c>
      <c r="D1405" s="2" t="s">
        <v>248</v>
      </c>
      <c r="E1405" s="2" t="s">
        <v>790</v>
      </c>
      <c r="F1405" s="4" t="s">
        <v>1060</v>
      </c>
    </row>
    <row r="1406" spans="1:6" x14ac:dyDescent="0.2">
      <c r="A1406" s="3">
        <v>90729409</v>
      </c>
      <c r="B1406" s="2">
        <v>2018</v>
      </c>
      <c r="C1406" s="2">
        <v>31.988392555607799</v>
      </c>
      <c r="D1406" s="2" t="s">
        <v>274</v>
      </c>
      <c r="E1406" s="2"/>
      <c r="F1406" s="4" t="s">
        <v>274</v>
      </c>
    </row>
    <row r="1407" spans="1:6" x14ac:dyDescent="0.2">
      <c r="A1407" s="3">
        <v>21199728</v>
      </c>
      <c r="B1407" s="2">
        <v>2018</v>
      </c>
      <c r="C1407" s="2">
        <v>31.9559738305705</v>
      </c>
      <c r="D1407" s="2" t="s">
        <v>633</v>
      </c>
      <c r="E1407" s="2" t="s">
        <v>993</v>
      </c>
      <c r="F1407" s="4" t="s">
        <v>1076</v>
      </c>
    </row>
    <row r="1408" spans="1:6" x14ac:dyDescent="0.2">
      <c r="A1408" s="3">
        <v>86554931</v>
      </c>
      <c r="B1408" s="2">
        <v>2018</v>
      </c>
      <c r="C1408" s="2">
        <v>31.920277161430999</v>
      </c>
      <c r="D1408" s="2" t="s">
        <v>541</v>
      </c>
      <c r="E1408" s="2" t="s">
        <v>786</v>
      </c>
      <c r="F1408" s="4" t="s">
        <v>1043</v>
      </c>
    </row>
    <row r="1409" spans="1:6" x14ac:dyDescent="0.2">
      <c r="A1409" s="3">
        <v>82168044</v>
      </c>
      <c r="B1409" s="2">
        <v>2018</v>
      </c>
      <c r="C1409" s="2">
        <v>31.890660951737701</v>
      </c>
      <c r="D1409" s="2" t="s">
        <v>278</v>
      </c>
      <c r="E1409" s="2" t="s">
        <v>794</v>
      </c>
      <c r="F1409" s="4" t="s">
        <v>1060</v>
      </c>
    </row>
    <row r="1410" spans="1:6" x14ac:dyDescent="0.2">
      <c r="A1410" s="3">
        <v>83935243</v>
      </c>
      <c r="B1410" s="2">
        <v>2018</v>
      </c>
      <c r="C1410" s="2">
        <v>31.736625118260299</v>
      </c>
      <c r="D1410" s="2" t="s">
        <v>574</v>
      </c>
      <c r="E1410" s="2" t="s">
        <v>964</v>
      </c>
      <c r="F1410" s="4" t="s">
        <v>1076</v>
      </c>
    </row>
    <row r="1411" spans="1:6" x14ac:dyDescent="0.2">
      <c r="A1411" s="3">
        <v>78029165</v>
      </c>
      <c r="B1411" s="2">
        <v>2018</v>
      </c>
      <c r="C1411" s="2">
        <v>31.643226323720501</v>
      </c>
      <c r="D1411" s="2" t="s">
        <v>258</v>
      </c>
      <c r="E1411" s="2" t="s">
        <v>791</v>
      </c>
      <c r="F1411" s="4" t="s">
        <v>1061</v>
      </c>
    </row>
    <row r="1412" spans="1:6" x14ac:dyDescent="0.2">
      <c r="A1412" s="3">
        <v>86753632</v>
      </c>
      <c r="B1412" s="2">
        <v>2018</v>
      </c>
      <c r="C1412" s="2">
        <v>31.638380680578699</v>
      </c>
      <c r="D1412" s="2" t="s">
        <v>306</v>
      </c>
      <c r="E1412" s="2" t="s">
        <v>822</v>
      </c>
      <c r="F1412" s="4" t="s">
        <v>1068</v>
      </c>
    </row>
    <row r="1413" spans="1:6" x14ac:dyDescent="0.2">
      <c r="A1413" s="3">
        <v>73686858</v>
      </c>
      <c r="B1413" s="2">
        <v>2018</v>
      </c>
      <c r="C1413" s="2">
        <v>31.531005488730599</v>
      </c>
      <c r="D1413" s="2" t="s">
        <v>257</v>
      </c>
      <c r="E1413" s="2" t="s">
        <v>786</v>
      </c>
      <c r="F1413" s="4" t="s">
        <v>1043</v>
      </c>
    </row>
    <row r="1414" spans="1:6" x14ac:dyDescent="0.2">
      <c r="A1414" s="3">
        <v>42766984</v>
      </c>
      <c r="B1414" s="2">
        <v>2018</v>
      </c>
      <c r="C1414" s="2">
        <v>31.385028611467899</v>
      </c>
      <c r="D1414" s="2" t="s">
        <v>634</v>
      </c>
      <c r="E1414" s="2" t="s">
        <v>994</v>
      </c>
      <c r="F1414" s="4" t="s">
        <v>1059</v>
      </c>
    </row>
    <row r="1415" spans="1:6" x14ac:dyDescent="0.2">
      <c r="A1415" s="3">
        <v>96450622</v>
      </c>
      <c r="B1415" s="2">
        <v>2018</v>
      </c>
      <c r="C1415" s="2">
        <v>31.375296819650401</v>
      </c>
      <c r="D1415" s="2" t="s">
        <v>267</v>
      </c>
      <c r="E1415" s="2" t="s">
        <v>798</v>
      </c>
      <c r="F1415" s="4" t="s">
        <v>1060</v>
      </c>
    </row>
    <row r="1416" spans="1:6" x14ac:dyDescent="0.2">
      <c r="A1416" s="3">
        <v>52407500</v>
      </c>
      <c r="B1416" s="2">
        <v>2018</v>
      </c>
      <c r="C1416" s="2">
        <v>31.3476713563185</v>
      </c>
      <c r="D1416" s="2" t="s">
        <v>243</v>
      </c>
      <c r="E1416" s="2" t="s">
        <v>772</v>
      </c>
      <c r="F1416" s="4" t="s">
        <v>1048</v>
      </c>
    </row>
    <row r="1417" spans="1:6" x14ac:dyDescent="0.2">
      <c r="A1417" s="3">
        <v>50447962</v>
      </c>
      <c r="B1417" s="2">
        <v>2018</v>
      </c>
      <c r="C1417" s="2">
        <v>31.288607186979601</v>
      </c>
      <c r="D1417" s="2" t="s">
        <v>332</v>
      </c>
      <c r="E1417" s="2" t="s">
        <v>339</v>
      </c>
      <c r="F1417" s="4" t="s">
        <v>1080</v>
      </c>
    </row>
    <row r="1418" spans="1:6" x14ac:dyDescent="0.2">
      <c r="A1418" s="3">
        <v>31411134</v>
      </c>
      <c r="B1418" s="2">
        <v>2018</v>
      </c>
      <c r="C1418" s="2">
        <v>31.030513338115799</v>
      </c>
      <c r="D1418" s="2" t="s">
        <v>260</v>
      </c>
      <c r="E1418" s="2" t="s">
        <v>793</v>
      </c>
      <c r="F1418" s="4" t="s">
        <v>1052</v>
      </c>
    </row>
    <row r="1419" spans="1:6" x14ac:dyDescent="0.2">
      <c r="A1419" s="3">
        <v>61530228</v>
      </c>
      <c r="B1419" s="2">
        <v>2018</v>
      </c>
      <c r="C1419" s="2">
        <v>30.840048269687401</v>
      </c>
      <c r="D1419" s="2" t="s">
        <v>312</v>
      </c>
      <c r="E1419" s="2" t="s">
        <v>828</v>
      </c>
      <c r="F1419" s="4" t="s">
        <v>1078</v>
      </c>
    </row>
    <row r="1420" spans="1:6" x14ac:dyDescent="0.2">
      <c r="A1420" s="3">
        <v>48950881</v>
      </c>
      <c r="B1420" s="2">
        <v>2018</v>
      </c>
      <c r="C1420" s="2">
        <v>30.681685475566098</v>
      </c>
      <c r="D1420" s="2" t="s">
        <v>272</v>
      </c>
      <c r="E1420" s="2" t="s">
        <v>802</v>
      </c>
      <c r="F1420" s="4" t="s">
        <v>1060</v>
      </c>
    </row>
    <row r="1421" spans="1:6" x14ac:dyDescent="0.2">
      <c r="A1421" s="3">
        <v>97906159</v>
      </c>
      <c r="B1421" s="2">
        <v>2018</v>
      </c>
      <c r="C1421" s="2">
        <v>30.596753474249699</v>
      </c>
      <c r="D1421" s="2" t="s">
        <v>235</v>
      </c>
      <c r="E1421" s="2"/>
      <c r="F1421" s="4" t="s">
        <v>1058</v>
      </c>
    </row>
    <row r="1422" spans="1:6" x14ac:dyDescent="0.2">
      <c r="A1422" s="3">
        <v>99556837</v>
      </c>
      <c r="B1422" s="2">
        <v>2018</v>
      </c>
      <c r="C1422" s="2">
        <v>30.5694623322415</v>
      </c>
      <c r="D1422" s="2" t="s">
        <v>569</v>
      </c>
      <c r="E1422" s="2" t="s">
        <v>962</v>
      </c>
      <c r="F1422" s="4" t="s">
        <v>1090</v>
      </c>
    </row>
    <row r="1423" spans="1:6" x14ac:dyDescent="0.2">
      <c r="A1423" s="3">
        <v>14355618</v>
      </c>
      <c r="B1423" s="2">
        <v>2018</v>
      </c>
      <c r="C1423" s="2">
        <v>30.399372931088799</v>
      </c>
      <c r="D1423" s="2" t="s">
        <v>567</v>
      </c>
      <c r="E1423" s="2" t="s">
        <v>960</v>
      </c>
      <c r="F1423" s="4" t="s">
        <v>1077</v>
      </c>
    </row>
    <row r="1424" spans="1:6" x14ac:dyDescent="0.2">
      <c r="A1424" s="3">
        <v>64680858</v>
      </c>
      <c r="B1424" s="2">
        <v>2018</v>
      </c>
      <c r="C1424" s="2">
        <v>30.363190470629501</v>
      </c>
      <c r="D1424" s="2" t="s">
        <v>572</v>
      </c>
      <c r="E1424" s="2"/>
      <c r="F1424" s="4" t="s">
        <v>1058</v>
      </c>
    </row>
    <row r="1425" spans="1:6" x14ac:dyDescent="0.2">
      <c r="A1425" s="3">
        <v>50974180</v>
      </c>
      <c r="B1425" s="2">
        <v>2018</v>
      </c>
      <c r="C1425" s="2">
        <v>30.2170688987955</v>
      </c>
      <c r="D1425" s="2" t="s">
        <v>285</v>
      </c>
      <c r="E1425" s="2" t="s">
        <v>809</v>
      </c>
      <c r="F1425" s="4" t="s">
        <v>1070</v>
      </c>
    </row>
    <row r="1426" spans="1:6" x14ac:dyDescent="0.2">
      <c r="A1426" s="3">
        <v>85694620</v>
      </c>
      <c r="B1426" s="2">
        <v>2018</v>
      </c>
      <c r="C1426" s="2">
        <v>30.158371067335398</v>
      </c>
      <c r="D1426" s="2" t="s">
        <v>339</v>
      </c>
      <c r="E1426" s="2" t="s">
        <v>339</v>
      </c>
      <c r="F1426" s="4" t="s">
        <v>1080</v>
      </c>
    </row>
    <row r="1427" spans="1:6" x14ac:dyDescent="0.2">
      <c r="A1427" s="3">
        <v>87812813</v>
      </c>
      <c r="B1427" s="2">
        <v>2018</v>
      </c>
      <c r="C1427" s="2">
        <v>29.9106621511153</v>
      </c>
      <c r="D1427" s="2" t="s">
        <v>575</v>
      </c>
      <c r="E1427" s="2"/>
      <c r="F1427" s="4" t="s">
        <v>1079</v>
      </c>
    </row>
    <row r="1428" spans="1:6" x14ac:dyDescent="0.2">
      <c r="A1428" s="3">
        <v>25557913</v>
      </c>
      <c r="B1428" s="2">
        <v>2018</v>
      </c>
      <c r="C1428" s="2">
        <v>29.904119890422699</v>
      </c>
      <c r="D1428" s="2" t="s">
        <v>323</v>
      </c>
      <c r="E1428" s="2" t="s">
        <v>339</v>
      </c>
      <c r="F1428" s="4" t="s">
        <v>1080</v>
      </c>
    </row>
    <row r="1429" spans="1:6" x14ac:dyDescent="0.2">
      <c r="A1429" s="3">
        <v>15119896</v>
      </c>
      <c r="B1429" s="2">
        <v>2018</v>
      </c>
      <c r="C1429" s="2">
        <v>29.662501459768801</v>
      </c>
      <c r="D1429" s="2" t="s">
        <v>288</v>
      </c>
      <c r="E1429" s="2"/>
      <c r="F1429" s="4" t="s">
        <v>1058</v>
      </c>
    </row>
    <row r="1430" spans="1:6" x14ac:dyDescent="0.2">
      <c r="A1430" s="3">
        <v>93332620</v>
      </c>
      <c r="B1430" s="2">
        <v>2018</v>
      </c>
      <c r="C1430" s="2">
        <v>29.6213104810749</v>
      </c>
      <c r="D1430" s="2" t="s">
        <v>283</v>
      </c>
      <c r="E1430" s="2"/>
      <c r="F1430" s="4" t="s">
        <v>1070</v>
      </c>
    </row>
    <row r="1431" spans="1:6" x14ac:dyDescent="0.2">
      <c r="A1431" s="3">
        <v>86866187</v>
      </c>
      <c r="B1431" s="2">
        <v>2018</v>
      </c>
      <c r="C1431" s="2">
        <v>29.542890906160999</v>
      </c>
      <c r="D1431" s="2" t="s">
        <v>362</v>
      </c>
      <c r="E1431" s="2" t="s">
        <v>855</v>
      </c>
      <c r="F1431" s="4" t="s">
        <v>1080</v>
      </c>
    </row>
    <row r="1432" spans="1:6" x14ac:dyDescent="0.2">
      <c r="A1432" s="3">
        <v>95170791</v>
      </c>
      <c r="B1432" s="2">
        <v>2018</v>
      </c>
      <c r="C1432" s="2">
        <v>29.1953754525283</v>
      </c>
      <c r="D1432" s="2" t="s">
        <v>259</v>
      </c>
      <c r="E1432" s="2" t="s">
        <v>792</v>
      </c>
      <c r="F1432" s="4" t="s">
        <v>1060</v>
      </c>
    </row>
    <row r="1433" spans="1:6" x14ac:dyDescent="0.2">
      <c r="A1433" s="3">
        <v>59267070</v>
      </c>
      <c r="B1433" s="2">
        <v>2018</v>
      </c>
      <c r="C1433" s="2">
        <v>29.1953754525283</v>
      </c>
      <c r="D1433" s="2" t="s">
        <v>284</v>
      </c>
      <c r="E1433" s="2" t="s">
        <v>808</v>
      </c>
      <c r="F1433" s="4" t="s">
        <v>1060</v>
      </c>
    </row>
    <row r="1434" spans="1:6" x14ac:dyDescent="0.2">
      <c r="A1434" s="3">
        <v>26892349</v>
      </c>
      <c r="B1434" s="2">
        <v>2018</v>
      </c>
      <c r="C1434" s="2">
        <v>29.176209050348302</v>
      </c>
      <c r="D1434" s="2" t="s">
        <v>355</v>
      </c>
      <c r="E1434" s="2" t="s">
        <v>852</v>
      </c>
      <c r="F1434" s="4" t="s">
        <v>1090</v>
      </c>
    </row>
    <row r="1435" spans="1:6" x14ac:dyDescent="0.2">
      <c r="A1435" s="3">
        <v>81454769</v>
      </c>
      <c r="B1435" s="2">
        <v>2018</v>
      </c>
      <c r="C1435" s="2">
        <v>29.000739616178102</v>
      </c>
      <c r="D1435" s="2" t="s">
        <v>216</v>
      </c>
      <c r="E1435" s="2" t="s">
        <v>781</v>
      </c>
      <c r="F1435" s="4" t="s">
        <v>1043</v>
      </c>
    </row>
    <row r="1436" spans="1:6" x14ac:dyDescent="0.2">
      <c r="A1436" s="3">
        <v>84225059</v>
      </c>
      <c r="B1436" s="2">
        <v>2018</v>
      </c>
      <c r="C1436" s="2">
        <v>28.935953687792999</v>
      </c>
      <c r="D1436" s="2" t="s">
        <v>295</v>
      </c>
      <c r="E1436" s="2"/>
      <c r="F1436" s="4" t="s">
        <v>1058</v>
      </c>
    </row>
    <row r="1437" spans="1:6" x14ac:dyDescent="0.2">
      <c r="A1437" s="3">
        <v>19945721</v>
      </c>
      <c r="B1437" s="2">
        <v>2018</v>
      </c>
      <c r="C1437" s="2">
        <v>28.419597910101398</v>
      </c>
      <c r="D1437" s="2" t="s">
        <v>352</v>
      </c>
      <c r="E1437" s="2"/>
      <c r="F1437" s="4" t="s">
        <v>1089</v>
      </c>
    </row>
    <row r="1438" spans="1:6" x14ac:dyDescent="0.2">
      <c r="A1438" s="3">
        <v>63786755</v>
      </c>
      <c r="B1438" s="2">
        <v>2018</v>
      </c>
      <c r="C1438" s="2">
        <v>28.419265055081901</v>
      </c>
      <c r="D1438" s="2" t="s">
        <v>315</v>
      </c>
      <c r="E1438" s="2" t="s">
        <v>830</v>
      </c>
      <c r="F1438" s="4" t="s">
        <v>1079</v>
      </c>
    </row>
    <row r="1439" spans="1:6" x14ac:dyDescent="0.2">
      <c r="A1439" s="3">
        <v>63008060</v>
      </c>
      <c r="B1439" s="2">
        <v>2018</v>
      </c>
      <c r="C1439" s="2">
        <v>28.1443419362373</v>
      </c>
      <c r="D1439" s="2" t="s">
        <v>256</v>
      </c>
      <c r="E1439" s="2"/>
      <c r="F1439" s="4" t="s">
        <v>1058</v>
      </c>
    </row>
    <row r="1440" spans="1:6" x14ac:dyDescent="0.2">
      <c r="A1440" s="3">
        <v>28312515</v>
      </c>
      <c r="B1440" s="2">
        <v>2018</v>
      </c>
      <c r="C1440" s="2">
        <v>27.991546917157901</v>
      </c>
      <c r="D1440" s="2" t="s">
        <v>293</v>
      </c>
      <c r="E1440" s="2" t="s">
        <v>815</v>
      </c>
      <c r="F1440" s="4" t="s">
        <v>1073</v>
      </c>
    </row>
    <row r="1441" spans="1:6" x14ac:dyDescent="0.2">
      <c r="A1441" s="3">
        <v>79796040</v>
      </c>
      <c r="B1441" s="2">
        <v>2018</v>
      </c>
      <c r="C1441" s="2">
        <v>27.9302425162521</v>
      </c>
      <c r="D1441" s="2" t="s">
        <v>561</v>
      </c>
      <c r="E1441" s="2"/>
      <c r="F1441" s="4" t="s">
        <v>1079</v>
      </c>
    </row>
    <row r="1442" spans="1:6" x14ac:dyDescent="0.2">
      <c r="A1442" s="3">
        <v>88533698</v>
      </c>
      <c r="B1442" s="2">
        <v>2018</v>
      </c>
      <c r="C1442" s="2">
        <v>27.785216925549001</v>
      </c>
      <c r="D1442" s="2" t="s">
        <v>556</v>
      </c>
      <c r="E1442" s="2" t="s">
        <v>955</v>
      </c>
      <c r="F1442" s="4" t="s">
        <v>1118</v>
      </c>
    </row>
    <row r="1443" spans="1:6" x14ac:dyDescent="0.2">
      <c r="A1443" s="3">
        <v>79383924</v>
      </c>
      <c r="B1443" s="2">
        <v>2018</v>
      </c>
      <c r="C1443" s="2">
        <v>27.413515478652101</v>
      </c>
      <c r="D1443" s="2" t="s">
        <v>291</v>
      </c>
      <c r="E1443" s="2" t="s">
        <v>813</v>
      </c>
      <c r="F1443" s="4" t="s">
        <v>1031</v>
      </c>
    </row>
    <row r="1444" spans="1:6" x14ac:dyDescent="0.2">
      <c r="A1444" s="3">
        <v>20485024</v>
      </c>
      <c r="B1444" s="2">
        <v>2018</v>
      </c>
      <c r="C1444" s="2">
        <v>27.3959716069728</v>
      </c>
      <c r="D1444" s="2" t="s">
        <v>333</v>
      </c>
      <c r="E1444" s="2"/>
      <c r="F1444" s="4" t="s">
        <v>1084</v>
      </c>
    </row>
    <row r="1445" spans="1:6" x14ac:dyDescent="0.2">
      <c r="A1445" s="3">
        <v>59669891</v>
      </c>
      <c r="B1445" s="2">
        <v>2018</v>
      </c>
      <c r="C1445" s="2">
        <v>27.380814473919799</v>
      </c>
      <c r="D1445" s="2" t="s">
        <v>635</v>
      </c>
      <c r="E1445" s="2" t="s">
        <v>995</v>
      </c>
      <c r="F1445" s="4" t="s">
        <v>1068</v>
      </c>
    </row>
    <row r="1446" spans="1:6" x14ac:dyDescent="0.2">
      <c r="A1446" s="3">
        <v>23064357</v>
      </c>
      <c r="B1446" s="2">
        <v>2018</v>
      </c>
      <c r="C1446" s="2">
        <v>27.157459619364399</v>
      </c>
      <c r="D1446" s="2" t="s">
        <v>309</v>
      </c>
      <c r="E1446" s="2" t="s">
        <v>825</v>
      </c>
      <c r="F1446" s="4" t="s">
        <v>1076</v>
      </c>
    </row>
    <row r="1447" spans="1:6" x14ac:dyDescent="0.2">
      <c r="A1447" s="3">
        <v>17971730</v>
      </c>
      <c r="B1447" s="2">
        <v>2018</v>
      </c>
      <c r="C1447" s="2">
        <v>26.859745416326099</v>
      </c>
      <c r="D1447" s="2" t="s">
        <v>568</v>
      </c>
      <c r="E1447" s="2" t="s">
        <v>961</v>
      </c>
      <c r="F1447" s="4" t="s">
        <v>1075</v>
      </c>
    </row>
    <row r="1448" spans="1:6" x14ac:dyDescent="0.2">
      <c r="A1448" s="3">
        <v>27959712</v>
      </c>
      <c r="B1448" s="2">
        <v>2018</v>
      </c>
      <c r="C1448" s="2">
        <v>26.859745416326099</v>
      </c>
      <c r="D1448" s="2" t="s">
        <v>252</v>
      </c>
      <c r="E1448" s="2"/>
      <c r="F1448" s="4" t="s">
        <v>1059</v>
      </c>
    </row>
    <row r="1449" spans="1:6" x14ac:dyDescent="0.2">
      <c r="A1449" s="3">
        <v>17061603</v>
      </c>
      <c r="B1449" s="2">
        <v>2018</v>
      </c>
      <c r="C1449" s="2">
        <v>26.8311016695069</v>
      </c>
      <c r="D1449" s="2" t="s">
        <v>305</v>
      </c>
      <c r="E1449" s="2"/>
      <c r="F1449" s="4" t="s">
        <v>1076</v>
      </c>
    </row>
    <row r="1450" spans="1:6" x14ac:dyDescent="0.2">
      <c r="A1450" s="3">
        <v>89537874</v>
      </c>
      <c r="B1450" s="2">
        <v>2018</v>
      </c>
      <c r="C1450" s="2">
        <v>26.692914699454501</v>
      </c>
      <c r="D1450" s="2" t="s">
        <v>324</v>
      </c>
      <c r="E1450" s="2"/>
      <c r="F1450" s="4" t="s">
        <v>1079</v>
      </c>
    </row>
    <row r="1451" spans="1:6" x14ac:dyDescent="0.2">
      <c r="A1451" s="3">
        <v>29388741</v>
      </c>
      <c r="B1451" s="2">
        <v>2018</v>
      </c>
      <c r="C1451" s="2">
        <v>26.628933674464498</v>
      </c>
      <c r="D1451" s="2" t="s">
        <v>303</v>
      </c>
      <c r="E1451" s="2" t="s">
        <v>820</v>
      </c>
      <c r="F1451" s="4" t="s">
        <v>1076</v>
      </c>
    </row>
    <row r="1452" spans="1:6" x14ac:dyDescent="0.2">
      <c r="A1452" s="3">
        <v>92025672</v>
      </c>
      <c r="B1452" s="2">
        <v>2018</v>
      </c>
      <c r="C1452" s="2">
        <v>26.342022047002999</v>
      </c>
      <c r="D1452" s="2" t="s">
        <v>301</v>
      </c>
      <c r="E1452" s="2"/>
      <c r="F1452" s="4" t="s">
        <v>1031</v>
      </c>
    </row>
    <row r="1453" spans="1:6" x14ac:dyDescent="0.2">
      <c r="A1453" s="3">
        <v>22465846</v>
      </c>
      <c r="B1453" s="2">
        <v>2018</v>
      </c>
      <c r="C1453" s="2">
        <v>26.046092810325799</v>
      </c>
      <c r="D1453" s="2" t="s">
        <v>308</v>
      </c>
      <c r="E1453" s="2" t="s">
        <v>824</v>
      </c>
      <c r="F1453" s="4" t="s">
        <v>1076</v>
      </c>
    </row>
    <row r="1454" spans="1:6" x14ac:dyDescent="0.2">
      <c r="A1454" s="3">
        <v>14501537</v>
      </c>
      <c r="B1454" s="2">
        <v>2018</v>
      </c>
      <c r="C1454" s="2">
        <v>26.029035547700001</v>
      </c>
      <c r="D1454" s="2" t="s">
        <v>340</v>
      </c>
      <c r="E1454" s="2"/>
      <c r="F1454" s="4" t="s">
        <v>1085</v>
      </c>
    </row>
    <row r="1455" spans="1:6" x14ac:dyDescent="0.2">
      <c r="A1455" s="3">
        <v>29490958</v>
      </c>
      <c r="B1455" s="2">
        <v>2018</v>
      </c>
      <c r="C1455" s="2">
        <v>25.9170933289079</v>
      </c>
      <c r="D1455" s="2" t="s">
        <v>302</v>
      </c>
      <c r="E1455" s="2" t="s">
        <v>819</v>
      </c>
      <c r="F1455" s="4" t="s">
        <v>1075</v>
      </c>
    </row>
    <row r="1456" spans="1:6" x14ac:dyDescent="0.2">
      <c r="A1456" s="3">
        <v>99370904</v>
      </c>
      <c r="B1456" s="2">
        <v>2018</v>
      </c>
      <c r="C1456" s="2">
        <v>25.8316371608712</v>
      </c>
      <c r="D1456" s="2" t="s">
        <v>356</v>
      </c>
      <c r="E1456" s="2" t="s">
        <v>801</v>
      </c>
      <c r="F1456" s="4" t="s">
        <v>1065</v>
      </c>
    </row>
    <row r="1457" spans="1:6" x14ac:dyDescent="0.2">
      <c r="A1457" s="3">
        <v>24360400</v>
      </c>
      <c r="B1457" s="2">
        <v>2018</v>
      </c>
      <c r="C1457" s="2">
        <v>25.742793440963901</v>
      </c>
      <c r="D1457" s="2" t="s">
        <v>310</v>
      </c>
      <c r="E1457" s="2" t="s">
        <v>826</v>
      </c>
      <c r="F1457" s="4" t="s">
        <v>1031</v>
      </c>
    </row>
    <row r="1458" spans="1:6" x14ac:dyDescent="0.2">
      <c r="A1458" s="3">
        <v>84435662</v>
      </c>
      <c r="B1458" s="2">
        <v>2018</v>
      </c>
      <c r="C1458" s="2">
        <v>25.382096069869</v>
      </c>
      <c r="D1458" s="2" t="s">
        <v>354</v>
      </c>
      <c r="E1458" s="2" t="s">
        <v>354</v>
      </c>
      <c r="F1458" s="4" t="s">
        <v>1083</v>
      </c>
    </row>
    <row r="1459" spans="1:6" x14ac:dyDescent="0.2">
      <c r="A1459" s="3">
        <v>80536537</v>
      </c>
      <c r="B1459" s="2">
        <v>2018</v>
      </c>
      <c r="C1459" s="2">
        <v>25.325617529340899</v>
      </c>
      <c r="D1459" s="2" t="s">
        <v>326</v>
      </c>
      <c r="E1459" s="2" t="s">
        <v>837</v>
      </c>
      <c r="F1459" s="4" t="s">
        <v>1082</v>
      </c>
    </row>
    <row r="1460" spans="1:6" x14ac:dyDescent="0.2">
      <c r="A1460" s="3">
        <v>11818334</v>
      </c>
      <c r="B1460" s="2">
        <v>2018</v>
      </c>
      <c r="C1460" s="2">
        <v>25.2147765806438</v>
      </c>
      <c r="D1460" s="2" t="s">
        <v>311</v>
      </c>
      <c r="E1460" s="2" t="s">
        <v>827</v>
      </c>
      <c r="F1460" s="4" t="s">
        <v>1077</v>
      </c>
    </row>
    <row r="1461" spans="1:6" x14ac:dyDescent="0.2">
      <c r="A1461" s="3">
        <v>71313466</v>
      </c>
      <c r="B1461" s="2">
        <v>2018</v>
      </c>
      <c r="C1461" s="2">
        <v>25.203515217006998</v>
      </c>
      <c r="D1461" s="2" t="s">
        <v>304</v>
      </c>
      <c r="E1461" s="2" t="s">
        <v>821</v>
      </c>
      <c r="F1461" s="4" t="s">
        <v>1076</v>
      </c>
    </row>
    <row r="1462" spans="1:6" x14ac:dyDescent="0.2">
      <c r="A1462" s="3">
        <v>77707284</v>
      </c>
      <c r="B1462" s="2">
        <v>2018</v>
      </c>
      <c r="C1462" s="2">
        <v>25.049577288383301</v>
      </c>
      <c r="D1462" s="2" t="s">
        <v>314</v>
      </c>
      <c r="E1462" s="2" t="s">
        <v>829</v>
      </c>
      <c r="F1462" s="4" t="s">
        <v>1072</v>
      </c>
    </row>
    <row r="1463" spans="1:6" x14ac:dyDescent="0.2">
      <c r="A1463" s="3">
        <v>42626973</v>
      </c>
      <c r="B1463" s="2">
        <v>2018</v>
      </c>
      <c r="C1463" s="2">
        <v>24.683406113537099</v>
      </c>
      <c r="D1463" s="2" t="s">
        <v>353</v>
      </c>
      <c r="E1463" s="2" t="s">
        <v>353</v>
      </c>
      <c r="F1463" s="4" t="s">
        <v>1083</v>
      </c>
    </row>
    <row r="1464" spans="1:6" x14ac:dyDescent="0.2">
      <c r="A1464" s="3">
        <v>20494668</v>
      </c>
      <c r="B1464" s="2">
        <v>2018</v>
      </c>
      <c r="C1464" s="2">
        <v>24.667541626476499</v>
      </c>
      <c r="D1464" s="2" t="s">
        <v>636</v>
      </c>
      <c r="E1464" s="2" t="s">
        <v>996</v>
      </c>
      <c r="F1464" s="4" t="s">
        <v>1031</v>
      </c>
    </row>
    <row r="1465" spans="1:6" x14ac:dyDescent="0.2">
      <c r="A1465" s="3">
        <v>82876887</v>
      </c>
      <c r="B1465" s="2">
        <v>2018</v>
      </c>
      <c r="C1465" s="2">
        <v>24.5472963471701</v>
      </c>
      <c r="D1465" s="2" t="s">
        <v>342</v>
      </c>
      <c r="E1465" s="2" t="s">
        <v>847</v>
      </c>
      <c r="F1465" s="4" t="s">
        <v>1086</v>
      </c>
    </row>
    <row r="1466" spans="1:6" x14ac:dyDescent="0.2">
      <c r="A1466" s="3">
        <v>22732420</v>
      </c>
      <c r="B1466" s="2">
        <v>2018</v>
      </c>
      <c r="C1466" s="2">
        <v>24.477762157176901</v>
      </c>
      <c r="D1466" s="2" t="s">
        <v>330</v>
      </c>
      <c r="E1466" s="2" t="s">
        <v>841</v>
      </c>
      <c r="F1466" s="4" t="s">
        <v>1077</v>
      </c>
    </row>
    <row r="1467" spans="1:6" x14ac:dyDescent="0.2">
      <c r="A1467" s="3">
        <v>91541016</v>
      </c>
      <c r="B1467" s="2">
        <v>2018</v>
      </c>
      <c r="C1467" s="2">
        <v>24.417323156775701</v>
      </c>
      <c r="D1467" s="2" t="s">
        <v>348</v>
      </c>
      <c r="E1467" s="2" t="s">
        <v>850</v>
      </c>
      <c r="F1467" s="4" t="s">
        <v>1065</v>
      </c>
    </row>
    <row r="1468" spans="1:6" x14ac:dyDescent="0.2">
      <c r="A1468" s="3">
        <v>71119814</v>
      </c>
      <c r="B1468" s="2">
        <v>2018</v>
      </c>
      <c r="C1468" s="2">
        <v>24.386718574944599</v>
      </c>
      <c r="D1468" s="2" t="s">
        <v>328</v>
      </c>
      <c r="E1468" s="2" t="s">
        <v>839</v>
      </c>
      <c r="F1468" s="4" t="s">
        <v>1081</v>
      </c>
    </row>
    <row r="1469" spans="1:6" x14ac:dyDescent="0.2">
      <c r="A1469" s="3">
        <v>31699225</v>
      </c>
      <c r="B1469" s="2">
        <v>2018</v>
      </c>
      <c r="C1469" s="2">
        <v>24.214918820133299</v>
      </c>
      <c r="D1469" s="2" t="s">
        <v>337</v>
      </c>
      <c r="E1469" s="2" t="s">
        <v>845</v>
      </c>
      <c r="F1469" s="4" t="s">
        <v>1065</v>
      </c>
    </row>
    <row r="1470" spans="1:6" x14ac:dyDescent="0.2">
      <c r="A1470" s="3">
        <v>55454780</v>
      </c>
      <c r="B1470" s="2">
        <v>2018</v>
      </c>
      <c r="C1470" s="2">
        <v>24.143171513919999</v>
      </c>
      <c r="D1470" s="2" t="s">
        <v>335</v>
      </c>
      <c r="E1470" s="2" t="s">
        <v>843</v>
      </c>
      <c r="F1470" s="4" t="s">
        <v>1076</v>
      </c>
    </row>
    <row r="1471" spans="1:6" x14ac:dyDescent="0.2">
      <c r="A1471" s="3">
        <v>19266151</v>
      </c>
      <c r="B1471" s="2">
        <v>2018</v>
      </c>
      <c r="C1471" s="2">
        <v>24.061316417026401</v>
      </c>
      <c r="D1471" s="2" t="s">
        <v>360</v>
      </c>
      <c r="E1471" s="2" t="s">
        <v>854</v>
      </c>
      <c r="F1471" s="4" t="s">
        <v>1092</v>
      </c>
    </row>
    <row r="1472" spans="1:6" x14ac:dyDescent="0.2">
      <c r="A1472" s="3">
        <v>38444387</v>
      </c>
      <c r="B1472" s="2">
        <v>2018</v>
      </c>
      <c r="C1472" s="2">
        <v>24.0007898907648</v>
      </c>
      <c r="D1472" s="2" t="s">
        <v>327</v>
      </c>
      <c r="E1472" s="2" t="s">
        <v>838</v>
      </c>
      <c r="F1472" s="4" t="s">
        <v>1082</v>
      </c>
    </row>
    <row r="1473" spans="1:6" x14ac:dyDescent="0.2">
      <c r="A1473" s="3">
        <v>13733056</v>
      </c>
      <c r="B1473" s="2">
        <v>2018</v>
      </c>
      <c r="C1473" s="2">
        <v>23.672209434895802</v>
      </c>
      <c r="D1473" s="2" t="s">
        <v>350</v>
      </c>
      <c r="E1473" s="2"/>
      <c r="F1473" s="4" t="s">
        <v>1083</v>
      </c>
    </row>
    <row r="1474" spans="1:6" x14ac:dyDescent="0.2">
      <c r="A1474" s="3">
        <v>69520004</v>
      </c>
      <c r="B1474" s="2">
        <v>2018</v>
      </c>
      <c r="C1474" s="2">
        <v>23.611588581500602</v>
      </c>
      <c r="D1474" s="2" t="s">
        <v>319</v>
      </c>
      <c r="E1474" s="2"/>
      <c r="F1474" s="4" t="s">
        <v>1081</v>
      </c>
    </row>
    <row r="1475" spans="1:6" x14ac:dyDescent="0.2">
      <c r="A1475" s="3">
        <v>10601371</v>
      </c>
      <c r="B1475" s="2">
        <v>2018</v>
      </c>
      <c r="C1475" s="2">
        <v>23.086288958112601</v>
      </c>
      <c r="D1475" s="2" t="s">
        <v>321</v>
      </c>
      <c r="E1475" s="2" t="s">
        <v>834</v>
      </c>
      <c r="F1475" s="4" t="s">
        <v>1031</v>
      </c>
    </row>
    <row r="1476" spans="1:6" x14ac:dyDescent="0.2">
      <c r="A1476" s="3">
        <v>77360426</v>
      </c>
      <c r="B1476" s="2">
        <v>2018</v>
      </c>
      <c r="C1476" s="2">
        <v>22.888256955992901</v>
      </c>
      <c r="D1476" s="2" t="s">
        <v>637</v>
      </c>
      <c r="E1476" s="2" t="s">
        <v>997</v>
      </c>
      <c r="F1476" s="4" t="s">
        <v>1090</v>
      </c>
    </row>
    <row r="1477" spans="1:6" x14ac:dyDescent="0.2">
      <c r="A1477" s="3">
        <v>32710828</v>
      </c>
      <c r="B1477" s="2">
        <v>2018</v>
      </c>
      <c r="C1477" s="2">
        <v>22.817502483626701</v>
      </c>
      <c r="D1477" s="2" t="s">
        <v>344</v>
      </c>
      <c r="E1477" s="2" t="s">
        <v>848</v>
      </c>
      <c r="F1477" s="4" t="s">
        <v>1065</v>
      </c>
    </row>
    <row r="1478" spans="1:6" x14ac:dyDescent="0.2">
      <c r="A1478" s="3">
        <v>97657303</v>
      </c>
      <c r="B1478" s="2">
        <v>2018</v>
      </c>
      <c r="C1478" s="2">
        <v>22.485747348529099</v>
      </c>
      <c r="D1478" s="2" t="s">
        <v>576</v>
      </c>
      <c r="E1478" s="2" t="s">
        <v>965</v>
      </c>
      <c r="F1478" s="4" t="s">
        <v>1098</v>
      </c>
    </row>
    <row r="1479" spans="1:6" x14ac:dyDescent="0.2">
      <c r="A1479" s="3">
        <v>55030238</v>
      </c>
      <c r="B1479" s="2">
        <v>2018</v>
      </c>
      <c r="C1479" s="2">
        <v>22.461308140569699</v>
      </c>
      <c r="D1479" s="2" t="s">
        <v>318</v>
      </c>
      <c r="E1479" s="2" t="s">
        <v>821</v>
      </c>
      <c r="F1479" s="4" t="s">
        <v>1076</v>
      </c>
    </row>
    <row r="1480" spans="1:6" x14ac:dyDescent="0.2">
      <c r="A1480" s="3">
        <v>50994433</v>
      </c>
      <c r="B1480" s="2">
        <v>2018</v>
      </c>
      <c r="C1480" s="2">
        <v>22.377534871150601</v>
      </c>
      <c r="D1480" s="2" t="s">
        <v>345</v>
      </c>
      <c r="E1480" s="2"/>
      <c r="F1480" s="4" t="s">
        <v>1087</v>
      </c>
    </row>
    <row r="1481" spans="1:6" x14ac:dyDescent="0.2">
      <c r="A1481" s="3">
        <v>72292464</v>
      </c>
      <c r="B1481" s="2">
        <v>2018</v>
      </c>
      <c r="C1481" s="2">
        <v>22.120312921499899</v>
      </c>
      <c r="D1481" s="2" t="s">
        <v>372</v>
      </c>
      <c r="E1481" s="2" t="s">
        <v>861</v>
      </c>
      <c r="F1481" s="4" t="s">
        <v>1081</v>
      </c>
    </row>
    <row r="1482" spans="1:6" x14ac:dyDescent="0.2">
      <c r="A1482" s="3">
        <v>34654242</v>
      </c>
      <c r="B1482" s="2">
        <v>2018</v>
      </c>
      <c r="C1482" s="2">
        <v>20.968567161869601</v>
      </c>
      <c r="D1482" s="2" t="s">
        <v>359</v>
      </c>
      <c r="E1482" s="2"/>
      <c r="F1482" s="4" t="s">
        <v>1087</v>
      </c>
    </row>
    <row r="1483" spans="1:6" x14ac:dyDescent="0.2">
      <c r="A1483" s="3">
        <v>22544920</v>
      </c>
      <c r="B1483" s="2">
        <v>2018</v>
      </c>
      <c r="C1483" s="2">
        <v>20.902119225267001</v>
      </c>
      <c r="D1483" s="2" t="s">
        <v>382</v>
      </c>
      <c r="E1483" s="2" t="s">
        <v>869</v>
      </c>
      <c r="F1483" s="4" t="s">
        <v>1103</v>
      </c>
    </row>
    <row r="1484" spans="1:6" x14ac:dyDescent="0.2">
      <c r="A1484" s="3">
        <v>24527065</v>
      </c>
      <c r="B1484" s="2">
        <v>2018</v>
      </c>
      <c r="C1484" s="2">
        <v>20.818617792483</v>
      </c>
      <c r="D1484" s="2" t="s">
        <v>638</v>
      </c>
      <c r="E1484" s="2" t="s">
        <v>801</v>
      </c>
      <c r="F1484" s="4" t="s">
        <v>1102</v>
      </c>
    </row>
    <row r="1485" spans="1:6" x14ac:dyDescent="0.2">
      <c r="A1485" s="3">
        <v>99613944</v>
      </c>
      <c r="B1485" s="2">
        <v>2018</v>
      </c>
      <c r="C1485" s="2">
        <v>20.215133122164801</v>
      </c>
      <c r="D1485" s="2" t="s">
        <v>313</v>
      </c>
      <c r="E1485" s="2" t="s">
        <v>801</v>
      </c>
      <c r="F1485" s="4" t="s">
        <v>1065</v>
      </c>
    </row>
    <row r="1486" spans="1:6" x14ac:dyDescent="0.2">
      <c r="A1486" s="3">
        <v>26533006</v>
      </c>
      <c r="B1486" s="2">
        <v>2018</v>
      </c>
      <c r="C1486" s="2">
        <v>19.817501278476598</v>
      </c>
      <c r="D1486" s="2" t="s">
        <v>349</v>
      </c>
      <c r="E1486" s="2" t="s">
        <v>851</v>
      </c>
      <c r="F1486" s="4" t="s">
        <v>1088</v>
      </c>
    </row>
    <row r="1487" spans="1:6" x14ac:dyDescent="0.2">
      <c r="A1487" s="3">
        <v>53022801</v>
      </c>
      <c r="B1487" s="2">
        <v>2018</v>
      </c>
      <c r="C1487" s="2">
        <v>19.811890944545802</v>
      </c>
      <c r="D1487" s="2" t="s">
        <v>579</v>
      </c>
      <c r="E1487" s="2" t="s">
        <v>966</v>
      </c>
      <c r="F1487" s="4" t="s">
        <v>1092</v>
      </c>
    </row>
    <row r="1488" spans="1:6" x14ac:dyDescent="0.2">
      <c r="A1488" s="3">
        <v>22205089</v>
      </c>
      <c r="B1488" s="2">
        <v>2018</v>
      </c>
      <c r="C1488" s="2">
        <v>19.7407947815638</v>
      </c>
      <c r="D1488" s="2" t="s">
        <v>202</v>
      </c>
      <c r="E1488" s="2" t="s">
        <v>773</v>
      </c>
      <c r="F1488" s="4" t="s">
        <v>1049</v>
      </c>
    </row>
    <row r="1489" spans="1:6" x14ac:dyDescent="0.2">
      <c r="A1489" s="3">
        <v>43637211</v>
      </c>
      <c r="B1489" s="2">
        <v>2018</v>
      </c>
      <c r="C1489" s="2">
        <v>19.577874818049501</v>
      </c>
      <c r="D1489" s="2" t="s">
        <v>331</v>
      </c>
      <c r="E1489" s="2" t="s">
        <v>842</v>
      </c>
      <c r="F1489" s="4" t="s">
        <v>1083</v>
      </c>
    </row>
    <row r="1490" spans="1:6" x14ac:dyDescent="0.2">
      <c r="A1490" s="3">
        <v>70308526</v>
      </c>
      <c r="B1490" s="2">
        <v>2018</v>
      </c>
      <c r="C1490" s="2">
        <v>19.096339042334701</v>
      </c>
      <c r="D1490" s="2" t="s">
        <v>369</v>
      </c>
      <c r="E1490" s="2" t="s">
        <v>859</v>
      </c>
      <c r="F1490" s="4" t="s">
        <v>1098</v>
      </c>
    </row>
    <row r="1491" spans="1:6" x14ac:dyDescent="0.2">
      <c r="A1491" s="3">
        <v>28371007</v>
      </c>
      <c r="B1491" s="2">
        <v>2018</v>
      </c>
      <c r="C1491" s="2">
        <v>18.962396356417099</v>
      </c>
      <c r="D1491" s="2" t="s">
        <v>343</v>
      </c>
      <c r="E1491" s="2" t="s">
        <v>830</v>
      </c>
      <c r="F1491" s="4" t="s">
        <v>1079</v>
      </c>
    </row>
    <row r="1492" spans="1:6" x14ac:dyDescent="0.2">
      <c r="A1492" s="3">
        <v>44796387</v>
      </c>
      <c r="B1492" s="2">
        <v>2018</v>
      </c>
      <c r="C1492" s="2">
        <v>18.885460426038101</v>
      </c>
      <c r="D1492" s="2" t="s">
        <v>639</v>
      </c>
      <c r="E1492" s="2" t="s">
        <v>970</v>
      </c>
      <c r="F1492" s="4" t="s">
        <v>1102</v>
      </c>
    </row>
    <row r="1493" spans="1:6" x14ac:dyDescent="0.2">
      <c r="A1493" s="3">
        <v>98159532</v>
      </c>
      <c r="B1493" s="2">
        <v>2018</v>
      </c>
      <c r="C1493" s="2">
        <v>18.617872395757601</v>
      </c>
      <c r="D1493" s="2" t="s">
        <v>380</v>
      </c>
      <c r="E1493" s="2" t="s">
        <v>868</v>
      </c>
      <c r="F1493" s="4" t="s">
        <v>1100</v>
      </c>
    </row>
    <row r="1494" spans="1:6" x14ac:dyDescent="0.2">
      <c r="A1494" s="3">
        <v>10668835</v>
      </c>
      <c r="B1494" s="2">
        <v>2018</v>
      </c>
      <c r="C1494" s="2">
        <v>18.4993635637931</v>
      </c>
      <c r="D1494" s="2" t="s">
        <v>367</v>
      </c>
      <c r="E1494" s="2" t="s">
        <v>857</v>
      </c>
      <c r="F1494" s="4" t="s">
        <v>1096</v>
      </c>
    </row>
    <row r="1495" spans="1:6" x14ac:dyDescent="0.2">
      <c r="A1495" s="3">
        <v>67603310</v>
      </c>
      <c r="B1495" s="2">
        <v>2018</v>
      </c>
      <c r="C1495" s="2">
        <v>18.4348044808936</v>
      </c>
      <c r="D1495" s="2" t="s">
        <v>395</v>
      </c>
      <c r="E1495" s="2"/>
      <c r="F1495" s="4" t="s">
        <v>1092</v>
      </c>
    </row>
    <row r="1496" spans="1:6" x14ac:dyDescent="0.2">
      <c r="A1496" s="3">
        <v>69628928</v>
      </c>
      <c r="B1496" s="2">
        <v>2018</v>
      </c>
      <c r="C1496" s="2">
        <v>18.408589098879201</v>
      </c>
      <c r="D1496" s="2" t="s">
        <v>361</v>
      </c>
      <c r="E1496" s="2"/>
      <c r="F1496" s="4" t="s">
        <v>1087</v>
      </c>
    </row>
    <row r="1497" spans="1:6" x14ac:dyDescent="0.2">
      <c r="A1497" s="3">
        <v>57141802</v>
      </c>
      <c r="B1497" s="2">
        <v>2018</v>
      </c>
      <c r="C1497" s="2">
        <v>18.221698001615501</v>
      </c>
      <c r="D1497" s="2" t="s">
        <v>412</v>
      </c>
      <c r="E1497" s="2" t="s">
        <v>893</v>
      </c>
      <c r="F1497" s="4" t="s">
        <v>1102</v>
      </c>
    </row>
    <row r="1498" spans="1:6" x14ac:dyDescent="0.2">
      <c r="A1498" s="3">
        <v>47664032</v>
      </c>
      <c r="B1498" s="2">
        <v>2018</v>
      </c>
      <c r="C1498" s="2">
        <v>17.9242195171371</v>
      </c>
      <c r="D1498" s="2" t="s">
        <v>363</v>
      </c>
      <c r="E1498" s="2" t="s">
        <v>854</v>
      </c>
      <c r="F1498" s="4" t="s">
        <v>1092</v>
      </c>
    </row>
    <row r="1499" spans="1:6" x14ac:dyDescent="0.2">
      <c r="A1499" s="3">
        <v>75548846</v>
      </c>
      <c r="B1499" s="2">
        <v>2018</v>
      </c>
      <c r="C1499" s="2">
        <v>17.596718644679001</v>
      </c>
      <c r="D1499" s="2" t="s">
        <v>365</v>
      </c>
      <c r="E1499" s="2"/>
      <c r="F1499" s="4" t="s">
        <v>1094</v>
      </c>
    </row>
    <row r="1500" spans="1:6" x14ac:dyDescent="0.2">
      <c r="A1500" s="3">
        <v>59203850</v>
      </c>
      <c r="B1500" s="2">
        <v>2018</v>
      </c>
      <c r="C1500" s="2">
        <v>17.4899287821417</v>
      </c>
      <c r="D1500" s="2" t="s">
        <v>387</v>
      </c>
      <c r="E1500" s="2" t="s">
        <v>873</v>
      </c>
      <c r="F1500" s="4" t="s">
        <v>1100</v>
      </c>
    </row>
    <row r="1501" spans="1:6" x14ac:dyDescent="0.2">
      <c r="A1501" s="3">
        <v>64530459</v>
      </c>
      <c r="B1501" s="2">
        <v>2018</v>
      </c>
      <c r="C1501" s="2">
        <v>17.078931247842402</v>
      </c>
      <c r="D1501" s="2" t="s">
        <v>385</v>
      </c>
      <c r="E1501" s="2" t="s">
        <v>871</v>
      </c>
      <c r="F1501" s="4" t="s">
        <v>1100</v>
      </c>
    </row>
    <row r="1502" spans="1:6" x14ac:dyDescent="0.2">
      <c r="A1502" s="3">
        <v>54720805</v>
      </c>
      <c r="B1502" s="2">
        <v>2018</v>
      </c>
      <c r="C1502" s="2">
        <v>16.8321492675272</v>
      </c>
      <c r="D1502" s="2" t="s">
        <v>51</v>
      </c>
      <c r="E1502" s="2" t="s">
        <v>883</v>
      </c>
      <c r="F1502" s="4" t="s">
        <v>1097</v>
      </c>
    </row>
    <row r="1503" spans="1:6" x14ac:dyDescent="0.2">
      <c r="A1503" s="3">
        <v>58901839</v>
      </c>
      <c r="B1503" s="2">
        <v>2018</v>
      </c>
      <c r="C1503" s="2">
        <v>16.687682432812601</v>
      </c>
      <c r="D1503" s="2" t="s">
        <v>377</v>
      </c>
      <c r="E1503" s="2"/>
      <c r="F1503" s="4" t="s">
        <v>714</v>
      </c>
    </row>
    <row r="1504" spans="1:6" x14ac:dyDescent="0.2">
      <c r="A1504" s="3">
        <v>51657134</v>
      </c>
      <c r="B1504" s="2">
        <v>2018</v>
      </c>
      <c r="C1504" s="2">
        <v>16.5617790795582</v>
      </c>
      <c r="D1504" s="2" t="s">
        <v>375</v>
      </c>
      <c r="E1504" s="2" t="s">
        <v>864</v>
      </c>
      <c r="F1504" s="4" t="s">
        <v>1100</v>
      </c>
    </row>
    <row r="1505" spans="1:6" x14ac:dyDescent="0.2">
      <c r="A1505" s="3">
        <v>73960066</v>
      </c>
      <c r="B1505" s="2">
        <v>2018</v>
      </c>
      <c r="C1505" s="2">
        <v>16.549314100895899</v>
      </c>
      <c r="D1505" s="2" t="s">
        <v>418</v>
      </c>
      <c r="E1505" s="2" t="s">
        <v>895</v>
      </c>
      <c r="F1505" s="4" t="s">
        <v>1102</v>
      </c>
    </row>
    <row r="1506" spans="1:6" x14ac:dyDescent="0.2">
      <c r="A1506" s="3">
        <v>90744475</v>
      </c>
      <c r="B1506" s="2">
        <v>2018</v>
      </c>
      <c r="C1506" s="2">
        <v>16.541507119223802</v>
      </c>
      <c r="D1506" s="2" t="s">
        <v>425</v>
      </c>
      <c r="E1506" s="2" t="s">
        <v>870</v>
      </c>
      <c r="F1506" s="4" t="s">
        <v>1102</v>
      </c>
    </row>
    <row r="1507" spans="1:6" x14ac:dyDescent="0.2">
      <c r="A1507" s="3">
        <v>18274537</v>
      </c>
      <c r="B1507" s="2">
        <v>2018</v>
      </c>
      <c r="C1507" s="2">
        <v>16.4799828955571</v>
      </c>
      <c r="D1507" s="2" t="s">
        <v>364</v>
      </c>
      <c r="E1507" s="2"/>
      <c r="F1507" s="4" t="s">
        <v>1093</v>
      </c>
    </row>
    <row r="1508" spans="1:6" x14ac:dyDescent="0.2">
      <c r="A1508" s="3">
        <v>42766527</v>
      </c>
      <c r="B1508" s="2">
        <v>2018</v>
      </c>
      <c r="C1508" s="2">
        <v>16.475342872741901</v>
      </c>
      <c r="D1508" s="2" t="s">
        <v>407</v>
      </c>
      <c r="E1508" s="2" t="s">
        <v>874</v>
      </c>
      <c r="F1508" s="4" t="s">
        <v>1102</v>
      </c>
    </row>
    <row r="1509" spans="1:6" x14ac:dyDescent="0.2">
      <c r="A1509" s="3">
        <v>79375061</v>
      </c>
      <c r="B1509" s="2">
        <v>2018</v>
      </c>
      <c r="C1509" s="2">
        <v>16.079163510460901</v>
      </c>
      <c r="D1509" s="2" t="s">
        <v>371</v>
      </c>
      <c r="E1509" s="2"/>
      <c r="F1509" s="4" t="s">
        <v>1099</v>
      </c>
    </row>
    <row r="1510" spans="1:6" x14ac:dyDescent="0.2">
      <c r="A1510" s="3">
        <v>26996027</v>
      </c>
      <c r="B1510" s="2">
        <v>2018</v>
      </c>
      <c r="C1510" s="2">
        <v>16.0659307614402</v>
      </c>
      <c r="D1510" s="2" t="s">
        <v>368</v>
      </c>
      <c r="E1510" s="2" t="s">
        <v>858</v>
      </c>
      <c r="F1510" s="4" t="s">
        <v>1097</v>
      </c>
    </row>
    <row r="1511" spans="1:6" x14ac:dyDescent="0.2">
      <c r="A1511" s="3">
        <v>98041174</v>
      </c>
      <c r="B1511" s="2">
        <v>2018</v>
      </c>
      <c r="C1511" s="2">
        <v>16.059023627265901</v>
      </c>
      <c r="D1511" s="2" t="s">
        <v>366</v>
      </c>
      <c r="E1511" s="2" t="s">
        <v>856</v>
      </c>
      <c r="F1511" s="4" t="s">
        <v>1095</v>
      </c>
    </row>
    <row r="1512" spans="1:6" x14ac:dyDescent="0.2">
      <c r="A1512" s="3">
        <v>54576097</v>
      </c>
      <c r="B1512" s="2">
        <v>2018</v>
      </c>
      <c r="C1512" s="2">
        <v>15.9137071043025</v>
      </c>
      <c r="D1512" s="2" t="s">
        <v>391</v>
      </c>
      <c r="E1512" s="2" t="s">
        <v>877</v>
      </c>
      <c r="F1512" s="4" t="s">
        <v>1104</v>
      </c>
    </row>
    <row r="1513" spans="1:6" x14ac:dyDescent="0.2">
      <c r="A1513" s="3">
        <v>74231529</v>
      </c>
      <c r="B1513" s="2">
        <v>2018</v>
      </c>
      <c r="C1513" s="2">
        <v>15.608907982258399</v>
      </c>
      <c r="D1513" s="2" t="s">
        <v>392</v>
      </c>
      <c r="E1513" s="2" t="s">
        <v>878</v>
      </c>
      <c r="F1513" s="4" t="s">
        <v>1104</v>
      </c>
    </row>
    <row r="1514" spans="1:6" x14ac:dyDescent="0.2">
      <c r="A1514" s="3">
        <v>86528222</v>
      </c>
      <c r="B1514" s="2">
        <v>2018</v>
      </c>
      <c r="C1514" s="2">
        <v>15.5424665206148</v>
      </c>
      <c r="D1514" s="2" t="s">
        <v>384</v>
      </c>
      <c r="E1514" s="2"/>
      <c r="F1514" s="4" t="s">
        <v>1101</v>
      </c>
    </row>
    <row r="1515" spans="1:6" x14ac:dyDescent="0.2">
      <c r="A1515" s="3">
        <v>99657259</v>
      </c>
      <c r="B1515" s="2">
        <v>2018</v>
      </c>
      <c r="C1515" s="2">
        <v>15.466962477960699</v>
      </c>
      <c r="D1515" s="2" t="s">
        <v>389</v>
      </c>
      <c r="E1515" s="2" t="s">
        <v>875</v>
      </c>
      <c r="F1515" s="4" t="s">
        <v>1104</v>
      </c>
    </row>
    <row r="1516" spans="1:6" x14ac:dyDescent="0.2">
      <c r="A1516" s="3">
        <v>89634111</v>
      </c>
      <c r="B1516" s="2">
        <v>2018</v>
      </c>
      <c r="C1516" s="2">
        <v>15.4415481181796</v>
      </c>
      <c r="D1516" s="2" t="s">
        <v>399</v>
      </c>
      <c r="E1516" s="2"/>
      <c r="F1516" s="4" t="s">
        <v>1092</v>
      </c>
    </row>
    <row r="1517" spans="1:6" x14ac:dyDescent="0.2">
      <c r="A1517" s="3">
        <v>39292613</v>
      </c>
      <c r="B1517" s="2">
        <v>2018</v>
      </c>
      <c r="C1517" s="2">
        <v>15.0668335845755</v>
      </c>
      <c r="D1517" s="2" t="s">
        <v>398</v>
      </c>
      <c r="E1517" s="2" t="s">
        <v>884</v>
      </c>
      <c r="F1517" s="4" t="s">
        <v>1104</v>
      </c>
    </row>
    <row r="1518" spans="1:6" x14ac:dyDescent="0.2">
      <c r="A1518" s="3">
        <v>74980226</v>
      </c>
      <c r="B1518" s="2">
        <v>2018</v>
      </c>
      <c r="C1518" s="2">
        <v>14.9884100670001</v>
      </c>
      <c r="D1518" s="2" t="s">
        <v>581</v>
      </c>
      <c r="E1518" s="2"/>
      <c r="F1518" s="4" t="s">
        <v>1100</v>
      </c>
    </row>
    <row r="1519" spans="1:6" x14ac:dyDescent="0.2">
      <c r="A1519" s="3">
        <v>84271052</v>
      </c>
      <c r="B1519" s="2">
        <v>2018</v>
      </c>
      <c r="C1519" s="2">
        <v>14.5652300789548</v>
      </c>
      <c r="D1519" s="2" t="s">
        <v>419</v>
      </c>
      <c r="E1519" s="2" t="s">
        <v>895</v>
      </c>
      <c r="F1519" s="4" t="s">
        <v>1102</v>
      </c>
    </row>
    <row r="1520" spans="1:6" x14ac:dyDescent="0.2">
      <c r="A1520" s="3">
        <v>12324526</v>
      </c>
      <c r="B1520" s="2">
        <v>2018</v>
      </c>
      <c r="C1520" s="2">
        <v>14.543317917419699</v>
      </c>
      <c r="D1520" s="2" t="s">
        <v>397</v>
      </c>
      <c r="E1520" s="2" t="s">
        <v>882</v>
      </c>
      <c r="F1520" s="4" t="s">
        <v>1104</v>
      </c>
    </row>
    <row r="1521" spans="1:6" x14ac:dyDescent="0.2">
      <c r="A1521" s="3">
        <v>47447292</v>
      </c>
      <c r="B1521" s="2">
        <v>2018</v>
      </c>
      <c r="C1521" s="2">
        <v>14.4298192214211</v>
      </c>
      <c r="D1521" s="2" t="s">
        <v>394</v>
      </c>
      <c r="E1521" s="2" t="s">
        <v>880</v>
      </c>
      <c r="F1521" s="4" t="s">
        <v>1104</v>
      </c>
    </row>
    <row r="1522" spans="1:6" x14ac:dyDescent="0.2">
      <c r="A1522" s="3">
        <v>72381388</v>
      </c>
      <c r="B1522" s="2">
        <v>2018</v>
      </c>
      <c r="C1522" s="2">
        <v>14.2572542604908</v>
      </c>
      <c r="D1522" s="2" t="s">
        <v>414</v>
      </c>
      <c r="E1522" s="2" t="s">
        <v>894</v>
      </c>
      <c r="F1522" s="4" t="s">
        <v>1102</v>
      </c>
    </row>
    <row r="1523" spans="1:6" x14ac:dyDescent="0.2">
      <c r="A1523" s="3">
        <v>42330535</v>
      </c>
      <c r="B1523" s="2">
        <v>2018</v>
      </c>
      <c r="C1523" s="2">
        <v>14.2095327789963</v>
      </c>
      <c r="D1523" s="2" t="s">
        <v>421</v>
      </c>
      <c r="E1523" s="2"/>
      <c r="F1523" s="4" t="s">
        <v>1102</v>
      </c>
    </row>
    <row r="1524" spans="1:6" x14ac:dyDescent="0.2">
      <c r="A1524" s="3">
        <v>43161781</v>
      </c>
      <c r="B1524" s="2">
        <v>2018</v>
      </c>
      <c r="C1524" s="2">
        <v>14.204127830160999</v>
      </c>
      <c r="D1524" s="2" t="s">
        <v>406</v>
      </c>
      <c r="E1524" s="2" t="s">
        <v>889</v>
      </c>
      <c r="F1524" s="4" t="s">
        <v>1104</v>
      </c>
    </row>
    <row r="1525" spans="1:6" x14ac:dyDescent="0.2">
      <c r="A1525" s="3">
        <v>24735335</v>
      </c>
      <c r="B1525" s="2">
        <v>2018</v>
      </c>
      <c r="C1525" s="2">
        <v>14.1238910399723</v>
      </c>
      <c r="D1525" s="2" t="s">
        <v>409</v>
      </c>
      <c r="E1525" s="2"/>
      <c r="F1525" s="4" t="s">
        <v>1107</v>
      </c>
    </row>
    <row r="1526" spans="1:6" x14ac:dyDescent="0.2">
      <c r="A1526" s="3">
        <v>85951074</v>
      </c>
      <c r="B1526" s="2">
        <v>2018</v>
      </c>
      <c r="C1526" s="2">
        <v>14.1231171165392</v>
      </c>
      <c r="D1526" s="2" t="s">
        <v>376</v>
      </c>
      <c r="E1526" s="2" t="s">
        <v>865</v>
      </c>
      <c r="F1526" s="4" t="s">
        <v>1100</v>
      </c>
    </row>
    <row r="1527" spans="1:6" x14ac:dyDescent="0.2">
      <c r="A1527" s="3">
        <v>98824284</v>
      </c>
      <c r="B1527" s="2">
        <v>2018</v>
      </c>
      <c r="C1527" s="2">
        <v>14.080134256345699</v>
      </c>
      <c r="D1527" s="2" t="s">
        <v>358</v>
      </c>
      <c r="E1527" s="2"/>
      <c r="F1527" s="4" t="s">
        <v>1091</v>
      </c>
    </row>
    <row r="1528" spans="1:6" x14ac:dyDescent="0.2">
      <c r="A1528" s="3">
        <v>98930485</v>
      </c>
      <c r="B1528" s="2">
        <v>2018</v>
      </c>
      <c r="C1528" s="2">
        <v>14.058105128301699</v>
      </c>
      <c r="D1528" s="2" t="s">
        <v>396</v>
      </c>
      <c r="E1528" s="2" t="s">
        <v>881</v>
      </c>
      <c r="F1528" s="4" t="s">
        <v>1104</v>
      </c>
    </row>
    <row r="1529" spans="1:6" x14ac:dyDescent="0.2">
      <c r="A1529" s="3">
        <v>11897412</v>
      </c>
      <c r="B1529" s="2">
        <v>2018</v>
      </c>
      <c r="C1529" s="2">
        <v>14.006533164426299</v>
      </c>
      <c r="D1529" s="2" t="s">
        <v>401</v>
      </c>
      <c r="E1529" s="2" t="s">
        <v>886</v>
      </c>
      <c r="F1529" s="4" t="s">
        <v>1100</v>
      </c>
    </row>
    <row r="1530" spans="1:6" x14ac:dyDescent="0.2">
      <c r="A1530" s="3">
        <v>25842308</v>
      </c>
      <c r="B1530" s="2">
        <v>2018</v>
      </c>
      <c r="C1530" s="2">
        <v>13.97569579742</v>
      </c>
      <c r="D1530" s="2" t="s">
        <v>640</v>
      </c>
      <c r="E1530" s="2" t="s">
        <v>998</v>
      </c>
      <c r="F1530" s="4" t="s">
        <v>1092</v>
      </c>
    </row>
    <row r="1531" spans="1:6" x14ac:dyDescent="0.2">
      <c r="A1531" s="3">
        <v>29481290</v>
      </c>
      <c r="B1531" s="2">
        <v>2018</v>
      </c>
      <c r="C1531" s="2">
        <v>13.9118944268288</v>
      </c>
      <c r="D1531" s="2" t="s">
        <v>393</v>
      </c>
      <c r="E1531" s="2" t="s">
        <v>879</v>
      </c>
      <c r="F1531" s="4" t="s">
        <v>1100</v>
      </c>
    </row>
    <row r="1532" spans="1:6" x14ac:dyDescent="0.2">
      <c r="A1532" s="3">
        <v>77304860</v>
      </c>
      <c r="B1532" s="2">
        <v>2018</v>
      </c>
      <c r="C1532" s="2">
        <v>13.860313447658701</v>
      </c>
      <c r="D1532" s="2" t="s">
        <v>420</v>
      </c>
      <c r="E1532" s="2" t="s">
        <v>896</v>
      </c>
      <c r="F1532" s="4" t="s">
        <v>1102</v>
      </c>
    </row>
    <row r="1533" spans="1:6" x14ac:dyDescent="0.2">
      <c r="A1533" s="3">
        <v>19100097</v>
      </c>
      <c r="B1533" s="2">
        <v>2018</v>
      </c>
      <c r="C1533" s="2">
        <v>13.708328260349999</v>
      </c>
      <c r="D1533" s="2" t="s">
        <v>405</v>
      </c>
      <c r="E1533" s="2" t="s">
        <v>877</v>
      </c>
      <c r="F1533" s="4" t="s">
        <v>1104</v>
      </c>
    </row>
    <row r="1534" spans="1:6" x14ac:dyDescent="0.2">
      <c r="A1534" s="3">
        <v>42846800</v>
      </c>
      <c r="B1534" s="2">
        <v>2018</v>
      </c>
      <c r="C1534" s="2">
        <v>13.672536122707699</v>
      </c>
      <c r="D1534" s="2" t="s">
        <v>378</v>
      </c>
      <c r="E1534" s="2" t="s">
        <v>866</v>
      </c>
      <c r="F1534" s="4" t="s">
        <v>1101</v>
      </c>
    </row>
    <row r="1535" spans="1:6" x14ac:dyDescent="0.2">
      <c r="A1535" s="3">
        <v>25523836</v>
      </c>
      <c r="B1535" s="2">
        <v>2018</v>
      </c>
      <c r="C1535" s="2">
        <v>13.6696011719984</v>
      </c>
      <c r="D1535" s="2" t="s">
        <v>408</v>
      </c>
      <c r="E1535" s="2" t="s">
        <v>890</v>
      </c>
      <c r="F1535" s="4" t="s">
        <v>1104</v>
      </c>
    </row>
    <row r="1536" spans="1:6" x14ac:dyDescent="0.2">
      <c r="A1536" s="3">
        <v>55952751</v>
      </c>
      <c r="B1536" s="2">
        <v>2018</v>
      </c>
      <c r="C1536" s="2">
        <v>13.4262977294298</v>
      </c>
      <c r="D1536" s="2" t="s">
        <v>403</v>
      </c>
      <c r="E1536" s="2" t="s">
        <v>888</v>
      </c>
      <c r="F1536" s="4" t="s">
        <v>1101</v>
      </c>
    </row>
    <row r="1537" spans="1:6" x14ac:dyDescent="0.2">
      <c r="A1537" s="3">
        <v>34885218</v>
      </c>
      <c r="B1537" s="2">
        <v>2018</v>
      </c>
      <c r="C1537" s="2">
        <v>13.344981845669601</v>
      </c>
      <c r="D1537" s="2" t="s">
        <v>381</v>
      </c>
      <c r="E1537" s="2"/>
      <c r="F1537" s="4" t="s">
        <v>1102</v>
      </c>
    </row>
    <row r="1538" spans="1:6" x14ac:dyDescent="0.2">
      <c r="A1538" s="3">
        <v>59553831</v>
      </c>
      <c r="B1538" s="2">
        <v>2018</v>
      </c>
      <c r="C1538" s="2">
        <v>13.2887903793373</v>
      </c>
      <c r="D1538" s="2" t="s">
        <v>422</v>
      </c>
      <c r="E1538" s="2"/>
      <c r="F1538" s="4" t="s">
        <v>1102</v>
      </c>
    </row>
    <row r="1539" spans="1:6" x14ac:dyDescent="0.2">
      <c r="A1539" s="3">
        <v>39828796</v>
      </c>
      <c r="B1539" s="2">
        <v>2018</v>
      </c>
      <c r="C1539" s="2">
        <v>13.21651775572</v>
      </c>
      <c r="D1539" s="2" t="s">
        <v>383</v>
      </c>
      <c r="E1539" s="2" t="s">
        <v>870</v>
      </c>
      <c r="F1539" s="4" t="s">
        <v>1102</v>
      </c>
    </row>
    <row r="1540" spans="1:6" x14ac:dyDescent="0.2">
      <c r="A1540" s="3">
        <v>40342996</v>
      </c>
      <c r="B1540" s="2">
        <v>2018</v>
      </c>
      <c r="C1540" s="2">
        <v>13.0565368445638</v>
      </c>
      <c r="D1540" s="2" t="s">
        <v>404</v>
      </c>
      <c r="E1540" s="2"/>
      <c r="F1540" s="4" t="s">
        <v>1106</v>
      </c>
    </row>
    <row r="1541" spans="1:6" x14ac:dyDescent="0.2">
      <c r="A1541" s="3">
        <v>39383132</v>
      </c>
      <c r="B1541" s="2">
        <v>2018</v>
      </c>
      <c r="C1541" s="2">
        <v>13.0171190763047</v>
      </c>
      <c r="D1541" s="2" t="s">
        <v>423</v>
      </c>
      <c r="E1541" s="2" t="s">
        <v>874</v>
      </c>
      <c r="F1541" s="4" t="s">
        <v>1102</v>
      </c>
    </row>
    <row r="1542" spans="1:6" x14ac:dyDescent="0.2">
      <c r="A1542" s="3">
        <v>50339333</v>
      </c>
      <c r="B1542" s="2">
        <v>2018</v>
      </c>
      <c r="C1542" s="2">
        <v>12.741491072992799</v>
      </c>
      <c r="D1542" s="2" t="s">
        <v>400</v>
      </c>
      <c r="E1542" s="2" t="s">
        <v>885</v>
      </c>
      <c r="F1542" s="4" t="s">
        <v>1105</v>
      </c>
    </row>
    <row r="1543" spans="1:6" x14ac:dyDescent="0.2">
      <c r="A1543" s="3">
        <v>16676442</v>
      </c>
      <c r="B1543" s="2">
        <v>2018</v>
      </c>
      <c r="C1543" s="2">
        <v>12.465708072237801</v>
      </c>
      <c r="D1543" s="2" t="s">
        <v>413</v>
      </c>
      <c r="E1543" s="2"/>
      <c r="F1543" s="4" t="s">
        <v>1108</v>
      </c>
    </row>
    <row r="1544" spans="1:6" x14ac:dyDescent="0.2">
      <c r="A1544" s="3">
        <v>26215122</v>
      </c>
      <c r="B1544" s="2">
        <v>2018</v>
      </c>
      <c r="C1544" s="2">
        <v>12.3895559934074</v>
      </c>
      <c r="D1544" s="2" t="s">
        <v>430</v>
      </c>
      <c r="E1544" s="2" t="s">
        <v>901</v>
      </c>
      <c r="F1544" s="4" t="s">
        <v>1102</v>
      </c>
    </row>
    <row r="1545" spans="1:6" x14ac:dyDescent="0.2">
      <c r="A1545" s="3">
        <v>47479080</v>
      </c>
      <c r="B1545" s="2">
        <v>2018</v>
      </c>
      <c r="C1545" s="2">
        <v>12.384599179647299</v>
      </c>
      <c r="D1545" s="2" t="s">
        <v>427</v>
      </c>
      <c r="E1545" s="2" t="s">
        <v>899</v>
      </c>
      <c r="F1545" s="4" t="s">
        <v>1102</v>
      </c>
    </row>
    <row r="1546" spans="1:6" x14ac:dyDescent="0.2">
      <c r="A1546" s="3">
        <v>37827871</v>
      </c>
      <c r="B1546" s="2">
        <v>2018</v>
      </c>
      <c r="C1546" s="2">
        <v>12.342466262686299</v>
      </c>
      <c r="D1546" s="2" t="s">
        <v>446</v>
      </c>
      <c r="E1546" s="2" t="s">
        <v>900</v>
      </c>
      <c r="F1546" s="4" t="s">
        <v>1102</v>
      </c>
    </row>
    <row r="1547" spans="1:6" x14ac:dyDescent="0.2">
      <c r="A1547" s="3">
        <v>96974555</v>
      </c>
      <c r="B1547" s="2">
        <v>2018</v>
      </c>
      <c r="C1547" s="2">
        <v>12.186099556816201</v>
      </c>
      <c r="D1547" s="2" t="s">
        <v>410</v>
      </c>
      <c r="E1547" s="2" t="s">
        <v>891</v>
      </c>
      <c r="F1547" s="4" t="s">
        <v>1105</v>
      </c>
    </row>
    <row r="1548" spans="1:6" x14ac:dyDescent="0.2">
      <c r="A1548" s="3">
        <v>78593250</v>
      </c>
      <c r="B1548" s="2">
        <v>2018</v>
      </c>
      <c r="C1548" s="2">
        <v>11.959890364292001</v>
      </c>
      <c r="D1548" s="2" t="s">
        <v>437</v>
      </c>
      <c r="E1548" s="2" t="s">
        <v>905</v>
      </c>
      <c r="F1548" s="4" t="s">
        <v>1102</v>
      </c>
    </row>
    <row r="1549" spans="1:6" x14ac:dyDescent="0.2">
      <c r="A1549" s="3">
        <v>81619709</v>
      </c>
      <c r="B1549" s="2">
        <v>2018</v>
      </c>
      <c r="C1549" s="2">
        <v>11.6704778246974</v>
      </c>
      <c r="D1549" s="2" t="s">
        <v>426</v>
      </c>
      <c r="E1549" s="2" t="s">
        <v>898</v>
      </c>
      <c r="F1549" s="4" t="s">
        <v>1102</v>
      </c>
    </row>
    <row r="1550" spans="1:6" x14ac:dyDescent="0.2">
      <c r="A1550" s="3">
        <v>80492610</v>
      </c>
      <c r="B1550" s="2">
        <v>2018</v>
      </c>
      <c r="C1550" s="2">
        <v>11.5296644763767</v>
      </c>
      <c r="D1550" s="2" t="s">
        <v>411</v>
      </c>
      <c r="E1550" s="2" t="s">
        <v>892</v>
      </c>
      <c r="F1550" s="4" t="s">
        <v>1105</v>
      </c>
    </row>
    <row r="1551" spans="1:6" x14ac:dyDescent="0.2">
      <c r="A1551" s="3">
        <v>97813428</v>
      </c>
      <c r="B1551" s="2">
        <v>2018</v>
      </c>
      <c r="C1551" s="2">
        <v>11.5029779282962</v>
      </c>
      <c r="D1551" s="2" t="s">
        <v>416</v>
      </c>
      <c r="E1551" s="2"/>
      <c r="F1551" s="4" t="s">
        <v>1106</v>
      </c>
    </row>
    <row r="1552" spans="1:6" x14ac:dyDescent="0.2">
      <c r="A1552" s="3">
        <v>55383196</v>
      </c>
      <c r="B1552" s="2">
        <v>2018</v>
      </c>
      <c r="C1552" s="2">
        <v>11.4837728947707</v>
      </c>
      <c r="D1552" s="2" t="s">
        <v>435</v>
      </c>
      <c r="E1552" s="2" t="s">
        <v>903</v>
      </c>
      <c r="F1552" s="4" t="s">
        <v>1112</v>
      </c>
    </row>
    <row r="1553" spans="1:6" x14ac:dyDescent="0.2">
      <c r="A1553" s="3">
        <v>97725152</v>
      </c>
      <c r="B1553" s="2">
        <v>2018</v>
      </c>
      <c r="C1553" s="2">
        <v>11.469786718142201</v>
      </c>
      <c r="D1553" s="2" t="s">
        <v>428</v>
      </c>
      <c r="E1553" s="2"/>
      <c r="F1553" s="4" t="s">
        <v>1109</v>
      </c>
    </row>
    <row r="1554" spans="1:6" x14ac:dyDescent="0.2">
      <c r="A1554" s="3">
        <v>32786525</v>
      </c>
      <c r="B1554" s="2">
        <v>2018</v>
      </c>
      <c r="C1554" s="2">
        <v>11.4227100880578</v>
      </c>
      <c r="D1554" s="2" t="s">
        <v>415</v>
      </c>
      <c r="E1554" s="2"/>
      <c r="F1554" s="4" t="s">
        <v>1109</v>
      </c>
    </row>
    <row r="1555" spans="1:6" x14ac:dyDescent="0.2">
      <c r="A1555" s="3">
        <v>54628942</v>
      </c>
      <c r="B1555" s="2">
        <v>2018</v>
      </c>
      <c r="C1555" s="2">
        <v>11.3478904868842</v>
      </c>
      <c r="D1555" s="2" t="s">
        <v>641</v>
      </c>
      <c r="E1555" s="2" t="s">
        <v>999</v>
      </c>
      <c r="F1555" s="4" t="s">
        <v>1105</v>
      </c>
    </row>
    <row r="1556" spans="1:6" x14ac:dyDescent="0.2">
      <c r="A1556" s="3">
        <v>86192747</v>
      </c>
      <c r="B1556" s="2">
        <v>2018</v>
      </c>
      <c r="C1556" s="2">
        <v>11.125301717430901</v>
      </c>
      <c r="D1556" s="2" t="s">
        <v>588</v>
      </c>
      <c r="E1556" s="2" t="s">
        <v>971</v>
      </c>
      <c r="F1556" s="4" t="s">
        <v>1110</v>
      </c>
    </row>
    <row r="1557" spans="1:6" x14ac:dyDescent="0.2">
      <c r="A1557" s="3">
        <v>19827636</v>
      </c>
      <c r="B1557" s="2">
        <v>2018</v>
      </c>
      <c r="C1557" s="2">
        <v>11.012237697244601</v>
      </c>
      <c r="D1557" s="2" t="s">
        <v>440</v>
      </c>
      <c r="E1557" s="2" t="s">
        <v>894</v>
      </c>
      <c r="F1557" s="4" t="s">
        <v>1102</v>
      </c>
    </row>
    <row r="1558" spans="1:6" x14ac:dyDescent="0.2">
      <c r="A1558" s="3">
        <v>76612983</v>
      </c>
      <c r="B1558" s="2">
        <v>2018</v>
      </c>
      <c r="C1558" s="2">
        <v>10.892598237852701</v>
      </c>
      <c r="D1558" s="2" t="s">
        <v>417</v>
      </c>
      <c r="E1558" s="2" t="s">
        <v>874</v>
      </c>
      <c r="F1558" s="4" t="s">
        <v>1102</v>
      </c>
    </row>
    <row r="1559" spans="1:6" x14ac:dyDescent="0.2">
      <c r="A1559" s="3">
        <v>24431948</v>
      </c>
      <c r="B1559" s="2">
        <v>2018</v>
      </c>
      <c r="C1559" s="2">
        <v>10.706717721848401</v>
      </c>
      <c r="D1559" s="2" t="s">
        <v>388</v>
      </c>
      <c r="E1559" s="2" t="s">
        <v>874</v>
      </c>
      <c r="F1559" s="4" t="s">
        <v>1102</v>
      </c>
    </row>
    <row r="1560" spans="1:6" x14ac:dyDescent="0.2">
      <c r="A1560" s="3">
        <v>43991530</v>
      </c>
      <c r="B1560" s="2">
        <v>2018</v>
      </c>
      <c r="C1560" s="2">
        <v>10.6128044634423</v>
      </c>
      <c r="D1560" s="2" t="s">
        <v>424</v>
      </c>
      <c r="E1560" s="2" t="s">
        <v>897</v>
      </c>
      <c r="F1560" s="4" t="s">
        <v>1105</v>
      </c>
    </row>
    <row r="1561" spans="1:6" x14ac:dyDescent="0.2">
      <c r="A1561" s="3">
        <v>79410691</v>
      </c>
      <c r="B1561" s="2">
        <v>2018</v>
      </c>
      <c r="C1561" s="2">
        <v>10.2869433750526</v>
      </c>
      <c r="D1561" s="2" t="s">
        <v>584</v>
      </c>
      <c r="E1561" s="2" t="s">
        <v>967</v>
      </c>
      <c r="F1561" s="4" t="s">
        <v>1092</v>
      </c>
    </row>
    <row r="1562" spans="1:6" x14ac:dyDescent="0.2">
      <c r="A1562" s="3">
        <v>62195201</v>
      </c>
      <c r="B1562" s="2">
        <v>2018</v>
      </c>
      <c r="C1562" s="2">
        <v>10.099508036234299</v>
      </c>
      <c r="D1562" s="2" t="s">
        <v>429</v>
      </c>
      <c r="E1562" s="2" t="s">
        <v>900</v>
      </c>
      <c r="F1562" s="4" t="s">
        <v>1102</v>
      </c>
    </row>
    <row r="1563" spans="1:6" x14ac:dyDescent="0.2">
      <c r="A1563" s="3">
        <v>95890044</v>
      </c>
      <c r="B1563" s="2">
        <v>2018</v>
      </c>
      <c r="C1563" s="2">
        <v>9.8471415617519291</v>
      </c>
      <c r="D1563" s="2" t="s">
        <v>431</v>
      </c>
      <c r="E1563" s="2" t="s">
        <v>902</v>
      </c>
      <c r="F1563" s="4" t="s">
        <v>1102</v>
      </c>
    </row>
    <row r="1564" spans="1:6" x14ac:dyDescent="0.2">
      <c r="A1564" s="3">
        <v>64863575</v>
      </c>
      <c r="B1564" s="2">
        <v>2018</v>
      </c>
      <c r="C1564" s="2">
        <v>9.6648373993125301</v>
      </c>
      <c r="D1564" s="2" t="s">
        <v>586</v>
      </c>
      <c r="E1564" s="2" t="s">
        <v>969</v>
      </c>
      <c r="F1564" s="4" t="s">
        <v>1110</v>
      </c>
    </row>
    <row r="1565" spans="1:6" x14ac:dyDescent="0.2">
      <c r="A1565" s="3">
        <v>47592397</v>
      </c>
      <c r="B1565" s="2">
        <v>2018</v>
      </c>
      <c r="C1565" s="2">
        <v>9.5216546230264196</v>
      </c>
      <c r="D1565" s="2" t="s">
        <v>444</v>
      </c>
      <c r="E1565" s="2" t="s">
        <v>909</v>
      </c>
      <c r="F1565" s="4" t="s">
        <v>1110</v>
      </c>
    </row>
    <row r="1566" spans="1:6" x14ac:dyDescent="0.2">
      <c r="A1566" s="3">
        <v>60158719</v>
      </c>
      <c r="B1566" s="2">
        <v>2018</v>
      </c>
      <c r="C1566" s="2">
        <v>9.4214027853284499</v>
      </c>
      <c r="D1566" s="2" t="s">
        <v>432</v>
      </c>
      <c r="E1566" s="2"/>
      <c r="F1566" s="4" t="s">
        <v>1110</v>
      </c>
    </row>
    <row r="1567" spans="1:6" x14ac:dyDescent="0.2">
      <c r="A1567" s="3">
        <v>58392865</v>
      </c>
      <c r="B1567" s="2">
        <v>2018</v>
      </c>
      <c r="C1567" s="2">
        <v>9.3229784177419806</v>
      </c>
      <c r="D1567" s="2" t="s">
        <v>462</v>
      </c>
      <c r="E1567" s="2" t="s">
        <v>923</v>
      </c>
      <c r="F1567" s="4" t="s">
        <v>1112</v>
      </c>
    </row>
    <row r="1568" spans="1:6" x14ac:dyDescent="0.2">
      <c r="A1568" s="3">
        <v>80971450</v>
      </c>
      <c r="B1568" s="2">
        <v>2018</v>
      </c>
      <c r="C1568" s="2">
        <v>8.8111250518772799</v>
      </c>
      <c r="D1568" s="2" t="s">
        <v>442</v>
      </c>
      <c r="E1568" s="2" t="s">
        <v>907</v>
      </c>
      <c r="F1568" s="4" t="s">
        <v>1112</v>
      </c>
    </row>
    <row r="1569" spans="1:6" x14ac:dyDescent="0.2">
      <c r="A1569" s="3">
        <v>22512937</v>
      </c>
      <c r="B1569" s="2">
        <v>2018</v>
      </c>
      <c r="C1569" s="2">
        <v>8.77306836263298</v>
      </c>
      <c r="D1569" s="2" t="s">
        <v>447</v>
      </c>
      <c r="E1569" s="2" t="s">
        <v>911</v>
      </c>
      <c r="F1569" s="4" t="s">
        <v>1112</v>
      </c>
    </row>
    <row r="1570" spans="1:6" x14ac:dyDescent="0.2">
      <c r="A1570" s="3">
        <v>43368240</v>
      </c>
      <c r="B1570" s="2">
        <v>2018</v>
      </c>
      <c r="C1570" s="2">
        <v>8.7514977695390392</v>
      </c>
      <c r="D1570" s="2" t="s">
        <v>438</v>
      </c>
      <c r="E1570" s="2" t="s">
        <v>906</v>
      </c>
      <c r="F1570" s="4" t="s">
        <v>1112</v>
      </c>
    </row>
    <row r="1571" spans="1:6" x14ac:dyDescent="0.2">
      <c r="A1571" s="3">
        <v>69168297</v>
      </c>
      <c r="B1571" s="2">
        <v>2018</v>
      </c>
      <c r="C1571" s="2">
        <v>8.7215630689188899</v>
      </c>
      <c r="D1571" s="2" t="s">
        <v>443</v>
      </c>
      <c r="E1571" s="2" t="s">
        <v>908</v>
      </c>
      <c r="F1571" s="4" t="s">
        <v>1112</v>
      </c>
    </row>
    <row r="1572" spans="1:6" x14ac:dyDescent="0.2">
      <c r="A1572" s="3">
        <v>63555430</v>
      </c>
      <c r="B1572" s="2">
        <v>2018</v>
      </c>
      <c r="C1572" s="2">
        <v>8.6788287353422593</v>
      </c>
      <c r="D1572" s="2" t="s">
        <v>436</v>
      </c>
      <c r="E1572" s="2" t="s">
        <v>904</v>
      </c>
      <c r="F1572" s="4" t="s">
        <v>1110</v>
      </c>
    </row>
    <row r="1573" spans="1:6" x14ac:dyDescent="0.2">
      <c r="A1573" s="3">
        <v>83551767</v>
      </c>
      <c r="B1573" s="2">
        <v>2018</v>
      </c>
      <c r="C1573" s="2">
        <v>8.6233688984720605</v>
      </c>
      <c r="D1573" s="2" t="s">
        <v>452</v>
      </c>
      <c r="E1573" s="2" t="s">
        <v>905</v>
      </c>
      <c r="F1573" s="4" t="s">
        <v>1102</v>
      </c>
    </row>
    <row r="1574" spans="1:6" x14ac:dyDescent="0.2">
      <c r="A1574" s="3">
        <v>87185019</v>
      </c>
      <c r="B1574" s="2">
        <v>2018</v>
      </c>
      <c r="C1574" s="2">
        <v>8.6028984751905409</v>
      </c>
      <c r="D1574" s="2" t="s">
        <v>434</v>
      </c>
      <c r="E1574" s="2"/>
      <c r="F1574" s="4" t="s">
        <v>1110</v>
      </c>
    </row>
    <row r="1575" spans="1:6" x14ac:dyDescent="0.2">
      <c r="A1575" s="3">
        <v>95638445</v>
      </c>
      <c r="B1575" s="2">
        <v>2018</v>
      </c>
      <c r="C1575" s="2">
        <v>8.2707816948742199</v>
      </c>
      <c r="D1575" s="2" t="s">
        <v>445</v>
      </c>
      <c r="E1575" s="2" t="s">
        <v>910</v>
      </c>
      <c r="F1575" s="4" t="s">
        <v>1112</v>
      </c>
    </row>
    <row r="1576" spans="1:6" x14ac:dyDescent="0.2">
      <c r="A1576" s="3">
        <v>37334853</v>
      </c>
      <c r="B1576" s="2">
        <v>2018</v>
      </c>
      <c r="C1576" s="2">
        <v>8.1380811063056093</v>
      </c>
      <c r="D1576" s="2" t="s">
        <v>451</v>
      </c>
      <c r="E1576" s="2" t="s">
        <v>914</v>
      </c>
      <c r="F1576" s="4" t="s">
        <v>1112</v>
      </c>
    </row>
    <row r="1577" spans="1:6" x14ac:dyDescent="0.2">
      <c r="A1577" s="3">
        <v>37488494</v>
      </c>
      <c r="B1577" s="2">
        <v>2018</v>
      </c>
      <c r="C1577" s="2">
        <v>7.7448700918221096</v>
      </c>
      <c r="D1577" s="2" t="s">
        <v>450</v>
      </c>
      <c r="E1577" s="2" t="s">
        <v>913</v>
      </c>
      <c r="F1577" s="4" t="s">
        <v>1112</v>
      </c>
    </row>
    <row r="1578" spans="1:6" x14ac:dyDescent="0.2">
      <c r="A1578" s="3">
        <v>20978738</v>
      </c>
      <c r="B1578" s="2">
        <v>2018</v>
      </c>
      <c r="C1578" s="2">
        <v>7.55504565042395</v>
      </c>
      <c r="D1578" s="2" t="s">
        <v>454</v>
      </c>
      <c r="E1578" s="2"/>
      <c r="F1578" s="4" t="s">
        <v>1112</v>
      </c>
    </row>
    <row r="1579" spans="1:6" x14ac:dyDescent="0.2">
      <c r="A1579" s="3">
        <v>18032006</v>
      </c>
      <c r="B1579" s="2">
        <v>2018</v>
      </c>
      <c r="C1579" s="2">
        <v>7.5133568375216404</v>
      </c>
      <c r="D1579" s="2" t="s">
        <v>449</v>
      </c>
      <c r="E1579" s="2" t="s">
        <v>912</v>
      </c>
      <c r="F1579" s="4" t="s">
        <v>1112</v>
      </c>
    </row>
    <row r="1580" spans="1:6" x14ac:dyDescent="0.2">
      <c r="A1580" s="3">
        <v>46518891</v>
      </c>
      <c r="B1580" s="2">
        <v>2018</v>
      </c>
      <c r="C1580" s="2">
        <v>7.4834626368798602</v>
      </c>
      <c r="D1580" s="2" t="s">
        <v>448</v>
      </c>
      <c r="E1580" s="2"/>
      <c r="F1580" s="4" t="s">
        <v>1112</v>
      </c>
    </row>
    <row r="1581" spans="1:6" x14ac:dyDescent="0.2">
      <c r="A1581" s="3">
        <v>86012742</v>
      </c>
      <c r="B1581" s="2">
        <v>2018</v>
      </c>
      <c r="C1581" s="2">
        <v>7.3833058647237904</v>
      </c>
      <c r="D1581" s="2" t="s">
        <v>467</v>
      </c>
      <c r="E1581" s="2" t="s">
        <v>928</v>
      </c>
      <c r="F1581" s="4" t="s">
        <v>1112</v>
      </c>
    </row>
    <row r="1582" spans="1:6" x14ac:dyDescent="0.2">
      <c r="A1582" s="3">
        <v>19360960</v>
      </c>
      <c r="B1582" s="2">
        <v>2018</v>
      </c>
      <c r="C1582" s="2">
        <v>7.3521282007560798</v>
      </c>
      <c r="D1582" s="2" t="s">
        <v>457</v>
      </c>
      <c r="E1582" s="2" t="s">
        <v>918</v>
      </c>
      <c r="F1582" s="4" t="s">
        <v>1112</v>
      </c>
    </row>
    <row r="1583" spans="1:6" x14ac:dyDescent="0.2">
      <c r="A1583" s="3">
        <v>84327200</v>
      </c>
      <c r="B1583" s="2">
        <v>2018</v>
      </c>
      <c r="C1583" s="2">
        <v>7.3330769230769199</v>
      </c>
      <c r="D1583" s="2" t="s">
        <v>433</v>
      </c>
      <c r="E1583" s="2" t="s">
        <v>797</v>
      </c>
      <c r="F1583" s="4" t="s">
        <v>1111</v>
      </c>
    </row>
    <row r="1584" spans="1:6" x14ac:dyDescent="0.2">
      <c r="A1584" s="3">
        <v>22205969</v>
      </c>
      <c r="B1584" s="2">
        <v>2018</v>
      </c>
      <c r="C1584" s="2">
        <v>7.1929368209106501</v>
      </c>
      <c r="D1584" s="2" t="s">
        <v>466</v>
      </c>
      <c r="E1584" s="2" t="s">
        <v>927</v>
      </c>
      <c r="F1584" s="4" t="s">
        <v>1112</v>
      </c>
    </row>
    <row r="1585" spans="1:6" x14ac:dyDescent="0.2">
      <c r="A1585" s="3">
        <v>26559531</v>
      </c>
      <c r="B1585" s="2">
        <v>2018</v>
      </c>
      <c r="C1585" s="2">
        <v>7.1185278497516604</v>
      </c>
      <c r="D1585" s="2" t="s">
        <v>461</v>
      </c>
      <c r="E1585" s="2" t="s">
        <v>922</v>
      </c>
      <c r="F1585" s="4" t="s">
        <v>1112</v>
      </c>
    </row>
    <row r="1586" spans="1:6" x14ac:dyDescent="0.2">
      <c r="A1586" s="3">
        <v>78044023</v>
      </c>
      <c r="B1586" s="2">
        <v>2018</v>
      </c>
      <c r="C1586" s="2">
        <v>7.0951403496362504</v>
      </c>
      <c r="D1586" s="2" t="s">
        <v>460</v>
      </c>
      <c r="E1586" s="2" t="s">
        <v>921</v>
      </c>
      <c r="F1586" s="4" t="s">
        <v>1112</v>
      </c>
    </row>
    <row r="1587" spans="1:6" x14ac:dyDescent="0.2">
      <c r="A1587" s="3">
        <v>31571112</v>
      </c>
      <c r="B1587" s="2">
        <v>2018</v>
      </c>
      <c r="C1587" s="2">
        <v>7.0420688130723699</v>
      </c>
      <c r="D1587" s="2" t="s">
        <v>593</v>
      </c>
      <c r="E1587" s="2" t="s">
        <v>974</v>
      </c>
      <c r="F1587" s="4" t="s">
        <v>1112</v>
      </c>
    </row>
    <row r="1588" spans="1:6" x14ac:dyDescent="0.2">
      <c r="A1588" s="3">
        <v>45513253</v>
      </c>
      <c r="B1588" s="2">
        <v>2018</v>
      </c>
      <c r="C1588" s="2">
        <v>6.8546551387391101</v>
      </c>
      <c r="D1588" s="2" t="s">
        <v>453</v>
      </c>
      <c r="E1588" s="2" t="s">
        <v>915</v>
      </c>
      <c r="F1588" s="4" t="s">
        <v>1112</v>
      </c>
    </row>
    <row r="1589" spans="1:6" x14ac:dyDescent="0.2">
      <c r="A1589" s="3">
        <v>45202167</v>
      </c>
      <c r="B1589" s="2">
        <v>2018</v>
      </c>
      <c r="C1589" s="2">
        <v>6.7726598675704599</v>
      </c>
      <c r="D1589" s="2" t="s">
        <v>441</v>
      </c>
      <c r="E1589" s="2" t="s">
        <v>900</v>
      </c>
      <c r="F1589" s="4" t="s">
        <v>1102</v>
      </c>
    </row>
    <row r="1590" spans="1:6" x14ac:dyDescent="0.2">
      <c r="A1590" s="3">
        <v>14247708</v>
      </c>
      <c r="B1590" s="2">
        <v>2018</v>
      </c>
      <c r="C1590" s="2">
        <v>6.2210315544859203</v>
      </c>
      <c r="D1590" s="2" t="s">
        <v>456</v>
      </c>
      <c r="E1590" s="2" t="s">
        <v>917</v>
      </c>
      <c r="F1590" s="4" t="s">
        <v>1112</v>
      </c>
    </row>
    <row r="1591" spans="1:6" x14ac:dyDescent="0.2">
      <c r="A1591" s="3">
        <v>22185901</v>
      </c>
      <c r="B1591" s="2">
        <v>2018</v>
      </c>
      <c r="C1591" s="2">
        <v>5.5368902431307498</v>
      </c>
      <c r="D1591" s="2" t="s">
        <v>594</v>
      </c>
      <c r="E1591" s="2" t="s">
        <v>975</v>
      </c>
      <c r="F1591" s="4" t="s">
        <v>1113</v>
      </c>
    </row>
    <row r="1592" spans="1:6" x14ac:dyDescent="0.2">
      <c r="A1592" s="3">
        <v>89908871</v>
      </c>
      <c r="B1592" s="2">
        <v>2018</v>
      </c>
      <c r="C1592" s="2">
        <v>5.51488163434919</v>
      </c>
      <c r="D1592" s="2" t="s">
        <v>459</v>
      </c>
      <c r="E1592" s="2" t="s">
        <v>920</v>
      </c>
      <c r="F1592" s="4" t="s">
        <v>1112</v>
      </c>
    </row>
    <row r="1593" spans="1:6" x14ac:dyDescent="0.2">
      <c r="A1593" s="3">
        <v>26157848</v>
      </c>
      <c r="B1593" s="2">
        <v>2018</v>
      </c>
      <c r="C1593" s="2">
        <v>5.2278590076595597</v>
      </c>
      <c r="D1593" s="2" t="s">
        <v>458</v>
      </c>
      <c r="E1593" s="2" t="s">
        <v>919</v>
      </c>
      <c r="F1593" s="4" t="s">
        <v>1113</v>
      </c>
    </row>
    <row r="1594" spans="1:6" x14ac:dyDescent="0.2">
      <c r="A1594" s="3">
        <v>27430880</v>
      </c>
      <c r="B1594" s="2">
        <v>2018</v>
      </c>
      <c r="C1594" s="2">
        <v>4.7889276028943</v>
      </c>
      <c r="D1594" s="2" t="s">
        <v>455</v>
      </c>
      <c r="E1594" s="2" t="s">
        <v>916</v>
      </c>
      <c r="F1594" s="4" t="s">
        <v>1113</v>
      </c>
    </row>
    <row r="1595" spans="1:6" x14ac:dyDescent="0.2">
      <c r="A1595" s="3">
        <v>96812934</v>
      </c>
      <c r="B1595" s="2">
        <v>2018</v>
      </c>
      <c r="C1595" s="2">
        <v>4.7109238151452901</v>
      </c>
      <c r="D1595" s="2" t="s">
        <v>463</v>
      </c>
      <c r="E1595" s="2" t="s">
        <v>924</v>
      </c>
      <c r="F1595" s="4" t="s">
        <v>1113</v>
      </c>
    </row>
    <row r="1596" spans="1:6" x14ac:dyDescent="0.2">
      <c r="A1596" s="3">
        <v>42166347</v>
      </c>
      <c r="B1596" s="2">
        <v>2018</v>
      </c>
      <c r="C1596" s="2">
        <v>4.0560798435261098</v>
      </c>
      <c r="D1596" s="2" t="s">
        <v>465</v>
      </c>
      <c r="E1596" s="2" t="s">
        <v>926</v>
      </c>
      <c r="F1596" s="4" t="s">
        <v>1113</v>
      </c>
    </row>
    <row r="1597" spans="1:6" x14ac:dyDescent="0.2">
      <c r="A1597" s="3">
        <v>85446342</v>
      </c>
      <c r="B1597" s="2">
        <v>2018</v>
      </c>
      <c r="C1597" s="2">
        <v>3.8362748855446398</v>
      </c>
      <c r="D1597" s="2" t="s">
        <v>469</v>
      </c>
      <c r="E1597" s="2" t="s">
        <v>930</v>
      </c>
      <c r="F1597" s="4" t="s">
        <v>1113</v>
      </c>
    </row>
    <row r="1598" spans="1:6" x14ac:dyDescent="0.2">
      <c r="A1598" s="3">
        <v>70154930</v>
      </c>
      <c r="B1598" s="2">
        <v>2018</v>
      </c>
      <c r="C1598" s="2">
        <v>3.6624970958890799</v>
      </c>
      <c r="D1598" s="2" t="s">
        <v>468</v>
      </c>
      <c r="E1598" s="2" t="s">
        <v>929</v>
      </c>
      <c r="F1598" s="4" t="s">
        <v>1113</v>
      </c>
    </row>
    <row r="1599" spans="1:6" x14ac:dyDescent="0.2">
      <c r="A1599" s="3">
        <v>36333877</v>
      </c>
      <c r="B1599" s="2">
        <v>2017</v>
      </c>
      <c r="C1599" s="2">
        <v>100</v>
      </c>
      <c r="D1599" s="2" t="s">
        <v>642</v>
      </c>
      <c r="E1599" s="2" t="s">
        <v>1000</v>
      </c>
      <c r="F1599" s="4" t="s">
        <v>1014</v>
      </c>
    </row>
    <row r="1600" spans="1:6" x14ac:dyDescent="0.2">
      <c r="A1600" s="3">
        <v>79233326</v>
      </c>
      <c r="B1600" s="2">
        <v>2017</v>
      </c>
      <c r="C1600" s="2">
        <v>95.180688121526401</v>
      </c>
      <c r="D1600" s="2" t="s">
        <v>598</v>
      </c>
      <c r="E1600" s="2" t="s">
        <v>979</v>
      </c>
      <c r="F1600" s="4" t="s">
        <v>1015</v>
      </c>
    </row>
    <row r="1601" spans="1:6" x14ac:dyDescent="0.2">
      <c r="A1601" s="3">
        <v>79803219</v>
      </c>
      <c r="B1601" s="2">
        <v>2017</v>
      </c>
      <c r="C1601" s="2">
        <v>93.3509402209813</v>
      </c>
      <c r="D1601" s="2" t="s">
        <v>8</v>
      </c>
      <c r="E1601" s="2" t="s">
        <v>681</v>
      </c>
      <c r="F1601" s="4" t="s">
        <v>1015</v>
      </c>
    </row>
    <row r="1602" spans="1:6" x14ac:dyDescent="0.2">
      <c r="A1602" s="3">
        <v>92580035</v>
      </c>
      <c r="B1602" s="2">
        <v>2017</v>
      </c>
      <c r="C1602" s="2">
        <v>88.638766030140005</v>
      </c>
      <c r="D1602" s="2" t="s">
        <v>7</v>
      </c>
      <c r="E1602" s="2" t="s">
        <v>680</v>
      </c>
      <c r="F1602" s="4" t="s">
        <v>1015</v>
      </c>
    </row>
    <row r="1603" spans="1:6" x14ac:dyDescent="0.2">
      <c r="A1603" s="3">
        <v>97584540</v>
      </c>
      <c r="B1603" s="2">
        <v>2017</v>
      </c>
      <c r="C1603" s="2">
        <v>85.626759506454803</v>
      </c>
      <c r="D1603" s="2" t="s">
        <v>643</v>
      </c>
      <c r="E1603" s="2" t="s">
        <v>1001</v>
      </c>
      <c r="F1603" s="4" t="s">
        <v>1070</v>
      </c>
    </row>
    <row r="1604" spans="1:6" x14ac:dyDescent="0.2">
      <c r="A1604" s="3">
        <v>29766600</v>
      </c>
      <c r="B1604" s="2">
        <v>2017</v>
      </c>
      <c r="C1604" s="2">
        <v>83.6</v>
      </c>
      <c r="D1604" s="2" t="s">
        <v>18</v>
      </c>
      <c r="E1604" s="2" t="s">
        <v>689</v>
      </c>
      <c r="F1604" s="4" t="s">
        <v>1014</v>
      </c>
    </row>
    <row r="1605" spans="1:6" x14ac:dyDescent="0.2">
      <c r="A1605" s="3">
        <v>29462173</v>
      </c>
      <c r="B1605" s="2">
        <v>2017</v>
      </c>
      <c r="C1605" s="2">
        <v>82.048760577164202</v>
      </c>
      <c r="D1605" s="2" t="s">
        <v>166</v>
      </c>
      <c r="E1605" s="2" t="s">
        <v>741</v>
      </c>
      <c r="F1605" s="4" t="s">
        <v>1030</v>
      </c>
    </row>
    <row r="1606" spans="1:6" x14ac:dyDescent="0.2">
      <c r="A1606" s="3">
        <v>95945647</v>
      </c>
      <c r="B1606" s="2">
        <v>2017</v>
      </c>
      <c r="C1606" s="2">
        <v>80.115461013888606</v>
      </c>
      <c r="D1606" s="2" t="s">
        <v>290</v>
      </c>
      <c r="E1606" s="2" t="s">
        <v>812</v>
      </c>
      <c r="F1606" s="4" t="s">
        <v>1070</v>
      </c>
    </row>
    <row r="1607" spans="1:6" x14ac:dyDescent="0.2">
      <c r="A1607" s="3">
        <v>25123981</v>
      </c>
      <c r="B1607" s="2">
        <v>2017</v>
      </c>
      <c r="C1607" s="2">
        <v>79.8333333333333</v>
      </c>
      <c r="D1607" s="2" t="s">
        <v>601</v>
      </c>
      <c r="E1607" s="2" t="s">
        <v>982</v>
      </c>
      <c r="F1607" s="4" t="s">
        <v>1014</v>
      </c>
    </row>
    <row r="1608" spans="1:6" x14ac:dyDescent="0.2">
      <c r="A1608" s="3">
        <v>41185683</v>
      </c>
      <c r="B1608" s="2">
        <v>2017</v>
      </c>
      <c r="C1608" s="2">
        <v>79.013333333333307</v>
      </c>
      <c r="D1608" s="2" t="s">
        <v>159</v>
      </c>
      <c r="E1608" s="2" t="s">
        <v>688</v>
      </c>
      <c r="F1608" s="4" t="s">
        <v>1014</v>
      </c>
    </row>
    <row r="1609" spans="1:6" x14ac:dyDescent="0.2">
      <c r="A1609" s="3">
        <v>40551497</v>
      </c>
      <c r="B1609" s="2">
        <v>2017</v>
      </c>
      <c r="C1609" s="2">
        <v>78</v>
      </c>
      <c r="D1609" s="2" t="s">
        <v>485</v>
      </c>
      <c r="E1609" s="2" t="s">
        <v>679</v>
      </c>
      <c r="F1609" s="4" t="s">
        <v>1014</v>
      </c>
    </row>
    <row r="1610" spans="1:6" x14ac:dyDescent="0.2">
      <c r="A1610" s="3">
        <v>46536828</v>
      </c>
      <c r="B1610" s="2">
        <v>2017</v>
      </c>
      <c r="C1610" s="2">
        <v>77.5555555555556</v>
      </c>
      <c r="D1610" s="2" t="s">
        <v>41</v>
      </c>
      <c r="E1610" s="2" t="s">
        <v>704</v>
      </c>
      <c r="F1610" s="4" t="s">
        <v>1014</v>
      </c>
    </row>
    <row r="1611" spans="1:6" x14ac:dyDescent="0.2">
      <c r="A1611" s="3">
        <v>51099490</v>
      </c>
      <c r="B1611" s="2">
        <v>2017</v>
      </c>
      <c r="C1611" s="2">
        <v>77.055798284052599</v>
      </c>
      <c r="D1611" s="2" t="s">
        <v>644</v>
      </c>
      <c r="E1611" s="2"/>
      <c r="F1611" s="4" t="s">
        <v>1124</v>
      </c>
    </row>
    <row r="1612" spans="1:6" x14ac:dyDescent="0.2">
      <c r="A1612" s="3">
        <v>25899152</v>
      </c>
      <c r="B1612" s="2">
        <v>2017</v>
      </c>
      <c r="C1612" s="2">
        <v>75</v>
      </c>
      <c r="D1612" s="2" t="s">
        <v>95</v>
      </c>
      <c r="E1612" s="2" t="s">
        <v>709</v>
      </c>
      <c r="F1612" s="4" t="s">
        <v>1014</v>
      </c>
    </row>
    <row r="1613" spans="1:6" x14ac:dyDescent="0.2">
      <c r="A1613" s="3">
        <v>87064230</v>
      </c>
      <c r="B1613" s="2">
        <v>2017</v>
      </c>
      <c r="C1613" s="2">
        <v>74.428571428571402</v>
      </c>
      <c r="D1613" s="2" t="s">
        <v>497</v>
      </c>
      <c r="E1613" s="2" t="s">
        <v>931</v>
      </c>
      <c r="F1613" s="4" t="s">
        <v>1014</v>
      </c>
    </row>
    <row r="1614" spans="1:6" x14ac:dyDescent="0.2">
      <c r="A1614" s="3">
        <v>35978748</v>
      </c>
      <c r="B1614" s="2">
        <v>2017</v>
      </c>
      <c r="C1614" s="2">
        <v>74.283333333333303</v>
      </c>
      <c r="D1614" s="2" t="s">
        <v>33</v>
      </c>
      <c r="E1614" s="2" t="s">
        <v>700</v>
      </c>
      <c r="F1614" s="4" t="s">
        <v>1014</v>
      </c>
    </row>
    <row r="1615" spans="1:6" x14ac:dyDescent="0.2">
      <c r="A1615" s="3">
        <v>11000954</v>
      </c>
      <c r="B1615" s="2">
        <v>2017</v>
      </c>
      <c r="C1615" s="2">
        <v>72.5</v>
      </c>
      <c r="D1615" s="2" t="s">
        <v>68</v>
      </c>
      <c r="E1615" s="2" t="s">
        <v>699</v>
      </c>
      <c r="F1615" s="4" t="s">
        <v>1014</v>
      </c>
    </row>
    <row r="1616" spans="1:6" x14ac:dyDescent="0.2">
      <c r="A1616" s="3">
        <v>85035980</v>
      </c>
      <c r="B1616" s="2">
        <v>2017</v>
      </c>
      <c r="C1616" s="2">
        <v>71.530662919023598</v>
      </c>
      <c r="D1616" s="2" t="s">
        <v>11</v>
      </c>
      <c r="E1616" s="2" t="s">
        <v>683</v>
      </c>
      <c r="F1616" s="4" t="s">
        <v>1016</v>
      </c>
    </row>
    <row r="1617" spans="1:6" x14ac:dyDescent="0.2">
      <c r="A1617" s="3">
        <v>59307088</v>
      </c>
      <c r="B1617" s="2">
        <v>2017</v>
      </c>
      <c r="C1617" s="2">
        <v>71.5</v>
      </c>
      <c r="D1617" s="2" t="s">
        <v>140</v>
      </c>
      <c r="E1617" s="2" t="s">
        <v>688</v>
      </c>
      <c r="F1617" s="4" t="s">
        <v>1014</v>
      </c>
    </row>
    <row r="1618" spans="1:6" x14ac:dyDescent="0.2">
      <c r="A1618" s="3">
        <v>14372080</v>
      </c>
      <c r="B1618" s="2">
        <v>2017</v>
      </c>
      <c r="C1618" s="2">
        <v>70.719574536368398</v>
      </c>
      <c r="D1618" s="2" t="s">
        <v>143</v>
      </c>
      <c r="E1618" s="2" t="s">
        <v>742</v>
      </c>
      <c r="F1618" s="4" t="s">
        <v>1024</v>
      </c>
    </row>
    <row r="1619" spans="1:6" x14ac:dyDescent="0.2">
      <c r="A1619" s="3">
        <v>73945924</v>
      </c>
      <c r="B1619" s="2">
        <v>2017</v>
      </c>
      <c r="C1619" s="2">
        <v>70</v>
      </c>
      <c r="D1619" s="2" t="s">
        <v>75</v>
      </c>
      <c r="E1619" s="2" t="s">
        <v>693</v>
      </c>
      <c r="F1619" s="4" t="s">
        <v>1014</v>
      </c>
    </row>
    <row r="1620" spans="1:6" x14ac:dyDescent="0.2">
      <c r="A1620" s="3">
        <v>46859172</v>
      </c>
      <c r="B1620" s="2">
        <v>2017</v>
      </c>
      <c r="C1620" s="2">
        <v>69.831666666666706</v>
      </c>
      <c r="D1620" s="2" t="s">
        <v>118</v>
      </c>
      <c r="E1620" s="2" t="s">
        <v>693</v>
      </c>
      <c r="F1620" s="4" t="s">
        <v>1014</v>
      </c>
    </row>
    <row r="1621" spans="1:6" x14ac:dyDescent="0.2">
      <c r="A1621" s="3">
        <v>32308071</v>
      </c>
      <c r="B1621" s="2">
        <v>2017</v>
      </c>
      <c r="C1621" s="2">
        <v>69.373750000000001</v>
      </c>
      <c r="D1621" s="2" t="s">
        <v>488</v>
      </c>
      <c r="E1621" s="2" t="s">
        <v>724</v>
      </c>
      <c r="F1621" s="4" t="s">
        <v>1014</v>
      </c>
    </row>
    <row r="1622" spans="1:6" x14ac:dyDescent="0.2">
      <c r="A1622" s="3">
        <v>22261651</v>
      </c>
      <c r="B1622" s="2">
        <v>2017</v>
      </c>
      <c r="C1622" s="2">
        <v>69.158000000000001</v>
      </c>
      <c r="D1622" s="2" t="s">
        <v>477</v>
      </c>
      <c r="E1622" s="2" t="s">
        <v>687</v>
      </c>
      <c r="F1622" s="4" t="s">
        <v>1014</v>
      </c>
    </row>
    <row r="1623" spans="1:6" x14ac:dyDescent="0.2">
      <c r="A1623" s="3">
        <v>98451032</v>
      </c>
      <c r="B1623" s="2">
        <v>2017</v>
      </c>
      <c r="C1623" s="2">
        <v>68.2638888888889</v>
      </c>
      <c r="D1623" s="2" t="s">
        <v>125</v>
      </c>
      <c r="E1623" s="2" t="s">
        <v>700</v>
      </c>
      <c r="F1623" s="4" t="s">
        <v>1014</v>
      </c>
    </row>
    <row r="1624" spans="1:6" x14ac:dyDescent="0.2">
      <c r="A1624" s="3">
        <v>61748556</v>
      </c>
      <c r="B1624" s="2">
        <v>2017</v>
      </c>
      <c r="C1624" s="2">
        <v>67.499858525654801</v>
      </c>
      <c r="D1624" s="2" t="s">
        <v>142</v>
      </c>
      <c r="E1624" s="2" t="s">
        <v>741</v>
      </c>
      <c r="F1624" s="4" t="s">
        <v>1030</v>
      </c>
    </row>
    <row r="1625" spans="1:6" x14ac:dyDescent="0.2">
      <c r="A1625" s="3">
        <v>93418894</v>
      </c>
      <c r="B1625" s="2">
        <v>2017</v>
      </c>
      <c r="C1625" s="2">
        <v>67.3333333333333</v>
      </c>
      <c r="D1625" s="2" t="s">
        <v>514</v>
      </c>
      <c r="E1625" s="2" t="s">
        <v>988</v>
      </c>
      <c r="F1625" s="4" t="s">
        <v>1014</v>
      </c>
    </row>
    <row r="1626" spans="1:6" x14ac:dyDescent="0.2">
      <c r="A1626" s="3">
        <v>36625679</v>
      </c>
      <c r="B1626" s="2">
        <v>2017</v>
      </c>
      <c r="C1626" s="2">
        <v>66.5</v>
      </c>
      <c r="D1626" s="2" t="s">
        <v>12</v>
      </c>
      <c r="E1626" s="2" t="s">
        <v>684</v>
      </c>
      <c r="F1626" s="4" t="s">
        <v>1014</v>
      </c>
    </row>
    <row r="1627" spans="1:6" x14ac:dyDescent="0.2">
      <c r="A1627" s="3">
        <v>52229630</v>
      </c>
      <c r="B1627" s="2">
        <v>2017</v>
      </c>
      <c r="C1627" s="2">
        <v>66.498333333333306</v>
      </c>
      <c r="D1627" s="2" t="s">
        <v>472</v>
      </c>
      <c r="E1627" s="2" t="s">
        <v>931</v>
      </c>
      <c r="F1627" s="4" t="s">
        <v>1014</v>
      </c>
    </row>
    <row r="1628" spans="1:6" x14ac:dyDescent="0.2">
      <c r="A1628" s="3">
        <v>75930296</v>
      </c>
      <c r="B1628" s="2">
        <v>2017</v>
      </c>
      <c r="C1628" s="2">
        <v>66.427142857142897</v>
      </c>
      <c r="D1628" s="2" t="s">
        <v>80</v>
      </c>
      <c r="E1628" s="2" t="s">
        <v>704</v>
      </c>
      <c r="F1628" s="4" t="s">
        <v>1014</v>
      </c>
    </row>
    <row r="1629" spans="1:6" x14ac:dyDescent="0.2">
      <c r="A1629" s="3">
        <v>28317516</v>
      </c>
      <c r="B1629" s="2">
        <v>2017</v>
      </c>
      <c r="C1629" s="2">
        <v>66.125</v>
      </c>
      <c r="D1629" s="2" t="s">
        <v>34</v>
      </c>
      <c r="E1629" s="2" t="s">
        <v>679</v>
      </c>
      <c r="F1629" s="4" t="s">
        <v>1014</v>
      </c>
    </row>
    <row r="1630" spans="1:6" x14ac:dyDescent="0.2">
      <c r="A1630" s="3">
        <v>95957126</v>
      </c>
      <c r="B1630" s="2">
        <v>2017</v>
      </c>
      <c r="C1630" s="2">
        <v>64.857142857142904</v>
      </c>
      <c r="D1630" s="2" t="s">
        <v>92</v>
      </c>
      <c r="E1630" s="2" t="s">
        <v>688</v>
      </c>
      <c r="F1630" s="4" t="s">
        <v>1014</v>
      </c>
    </row>
    <row r="1631" spans="1:6" x14ac:dyDescent="0.2">
      <c r="A1631" s="3">
        <v>13666125</v>
      </c>
      <c r="B1631" s="2">
        <v>2017</v>
      </c>
      <c r="C1631" s="2">
        <v>64.770491803278702</v>
      </c>
      <c r="D1631" s="2" t="s">
        <v>76</v>
      </c>
      <c r="E1631" s="2" t="s">
        <v>693</v>
      </c>
      <c r="F1631" s="4" t="s">
        <v>1014</v>
      </c>
    </row>
    <row r="1632" spans="1:6" x14ac:dyDescent="0.2">
      <c r="A1632" s="3">
        <v>25972531</v>
      </c>
      <c r="B1632" s="2">
        <v>2017</v>
      </c>
      <c r="C1632" s="2">
        <v>64.618333333333297</v>
      </c>
      <c r="D1632" s="2" t="s">
        <v>17</v>
      </c>
      <c r="E1632" s="2" t="s">
        <v>687</v>
      </c>
      <c r="F1632" s="4" t="s">
        <v>1014</v>
      </c>
    </row>
    <row r="1633" spans="1:6" x14ac:dyDescent="0.2">
      <c r="A1633" s="3">
        <v>31462833</v>
      </c>
      <c r="B1633" s="2">
        <v>2017</v>
      </c>
      <c r="C1633" s="2">
        <v>64.285714285714306</v>
      </c>
      <c r="D1633" s="2" t="s">
        <v>45</v>
      </c>
      <c r="E1633" s="2" t="s">
        <v>706</v>
      </c>
      <c r="F1633" s="4" t="s">
        <v>1014</v>
      </c>
    </row>
    <row r="1634" spans="1:6" x14ac:dyDescent="0.2">
      <c r="A1634" s="3">
        <v>75958256</v>
      </c>
      <c r="B1634" s="2">
        <v>2017</v>
      </c>
      <c r="C1634" s="2">
        <v>64.277222222222207</v>
      </c>
      <c r="D1634" s="2" t="s">
        <v>16</v>
      </c>
      <c r="E1634" s="2" t="s">
        <v>688</v>
      </c>
      <c r="F1634" s="4" t="s">
        <v>1014</v>
      </c>
    </row>
    <row r="1635" spans="1:6" x14ac:dyDescent="0.2">
      <c r="A1635" s="3">
        <v>23249150</v>
      </c>
      <c r="B1635" s="2">
        <v>2017</v>
      </c>
      <c r="C1635" s="2">
        <v>64.207083333333301</v>
      </c>
      <c r="D1635" s="2" t="s">
        <v>107</v>
      </c>
      <c r="E1635" s="2" t="s">
        <v>726</v>
      </c>
      <c r="F1635" s="4" t="s">
        <v>1014</v>
      </c>
    </row>
    <row r="1636" spans="1:6" x14ac:dyDescent="0.2">
      <c r="A1636" s="3">
        <v>37955082</v>
      </c>
      <c r="B1636" s="2">
        <v>2017</v>
      </c>
      <c r="C1636" s="2">
        <v>64.149552112444496</v>
      </c>
      <c r="D1636" s="2" t="s">
        <v>158</v>
      </c>
      <c r="E1636" s="2" t="s">
        <v>749</v>
      </c>
      <c r="F1636" s="4" t="s">
        <v>1030</v>
      </c>
    </row>
    <row r="1637" spans="1:6" x14ac:dyDescent="0.2">
      <c r="A1637" s="3">
        <v>36577303</v>
      </c>
      <c r="B1637" s="2">
        <v>2017</v>
      </c>
      <c r="C1637" s="2">
        <v>63.955454545454501</v>
      </c>
      <c r="D1637" s="2" t="s">
        <v>14</v>
      </c>
      <c r="E1637" s="2" t="s">
        <v>686</v>
      </c>
      <c r="F1637" s="4" t="s">
        <v>1014</v>
      </c>
    </row>
    <row r="1638" spans="1:6" x14ac:dyDescent="0.2">
      <c r="A1638" s="3">
        <v>77131464</v>
      </c>
      <c r="B1638" s="2">
        <v>2017</v>
      </c>
      <c r="C1638" s="2">
        <v>63.5708571428572</v>
      </c>
      <c r="D1638" s="2" t="s">
        <v>93</v>
      </c>
      <c r="E1638" s="2" t="s">
        <v>706</v>
      </c>
      <c r="F1638" s="4" t="s">
        <v>1014</v>
      </c>
    </row>
    <row r="1639" spans="1:6" x14ac:dyDescent="0.2">
      <c r="A1639" s="3">
        <v>39361239</v>
      </c>
      <c r="B1639" s="2">
        <v>2017</v>
      </c>
      <c r="C1639" s="2">
        <v>63.498750000000001</v>
      </c>
      <c r="D1639" s="2" t="s">
        <v>28</v>
      </c>
      <c r="E1639" s="2" t="s">
        <v>697</v>
      </c>
      <c r="F1639" s="4" t="s">
        <v>1014</v>
      </c>
    </row>
    <row r="1640" spans="1:6" x14ac:dyDescent="0.2">
      <c r="A1640" s="3">
        <v>54288361</v>
      </c>
      <c r="B1640" s="2">
        <v>2017</v>
      </c>
      <c r="C1640" s="2">
        <v>63.3333333333333</v>
      </c>
      <c r="D1640" s="2" t="s">
        <v>115</v>
      </c>
      <c r="E1640" s="2" t="s">
        <v>693</v>
      </c>
      <c r="F1640" s="4" t="s">
        <v>1014</v>
      </c>
    </row>
    <row r="1641" spans="1:6" x14ac:dyDescent="0.2">
      <c r="A1641" s="3">
        <v>37352454</v>
      </c>
      <c r="B1641" s="2">
        <v>2017</v>
      </c>
      <c r="C1641" s="2">
        <v>63.289210526315799</v>
      </c>
      <c r="D1641" s="2" t="s">
        <v>63</v>
      </c>
      <c r="E1641" s="2" t="s">
        <v>710</v>
      </c>
      <c r="F1641" s="4" t="s">
        <v>1014</v>
      </c>
    </row>
    <row r="1642" spans="1:6" x14ac:dyDescent="0.2">
      <c r="A1642" s="3">
        <v>12318549</v>
      </c>
      <c r="B1642" s="2">
        <v>2017</v>
      </c>
      <c r="C1642" s="2">
        <v>63.103493758520599</v>
      </c>
      <c r="D1642" s="2" t="s">
        <v>29</v>
      </c>
      <c r="E1642" s="2" t="s">
        <v>698</v>
      </c>
      <c r="F1642" s="4" t="s">
        <v>1019</v>
      </c>
    </row>
    <row r="1643" spans="1:6" x14ac:dyDescent="0.2">
      <c r="A1643" s="3">
        <v>99747858</v>
      </c>
      <c r="B1643" s="2">
        <v>2017</v>
      </c>
      <c r="C1643" s="2">
        <v>62.875</v>
      </c>
      <c r="D1643" s="2" t="s">
        <v>113</v>
      </c>
      <c r="E1643" s="2" t="s">
        <v>712</v>
      </c>
      <c r="F1643" s="4" t="s">
        <v>1014</v>
      </c>
    </row>
    <row r="1644" spans="1:6" x14ac:dyDescent="0.2">
      <c r="A1644" s="3">
        <v>53495219</v>
      </c>
      <c r="B1644" s="2">
        <v>2017</v>
      </c>
      <c r="C1644" s="2">
        <v>62.831666666666699</v>
      </c>
      <c r="D1644" s="2" t="s">
        <v>188</v>
      </c>
      <c r="E1644" s="2" t="s">
        <v>688</v>
      </c>
      <c r="F1644" s="4" t="s">
        <v>1014</v>
      </c>
    </row>
    <row r="1645" spans="1:6" x14ac:dyDescent="0.2">
      <c r="A1645" s="3">
        <v>66226300</v>
      </c>
      <c r="B1645" s="2">
        <v>2017</v>
      </c>
      <c r="C1645" s="2">
        <v>62.642857142857103</v>
      </c>
      <c r="D1645" s="2" t="s">
        <v>69</v>
      </c>
      <c r="E1645" s="2" t="s">
        <v>679</v>
      </c>
      <c r="F1645" s="4" t="s">
        <v>1014</v>
      </c>
    </row>
    <row r="1646" spans="1:6" x14ac:dyDescent="0.2">
      <c r="A1646" s="3">
        <v>85181965</v>
      </c>
      <c r="B1646" s="2">
        <v>2017</v>
      </c>
      <c r="C1646" s="2">
        <v>62.362848622390601</v>
      </c>
      <c r="D1646" s="2" t="s">
        <v>84</v>
      </c>
      <c r="E1646" s="2" t="s">
        <v>720</v>
      </c>
      <c r="F1646" s="4" t="s">
        <v>1024</v>
      </c>
    </row>
    <row r="1647" spans="1:6" x14ac:dyDescent="0.2">
      <c r="A1647" s="3">
        <v>74672282</v>
      </c>
      <c r="B1647" s="2">
        <v>2017</v>
      </c>
      <c r="C1647" s="2">
        <v>62.07775458359</v>
      </c>
      <c r="D1647" s="2" t="s">
        <v>56</v>
      </c>
      <c r="E1647" s="2"/>
      <c r="F1647" s="4" t="s">
        <v>1022</v>
      </c>
    </row>
    <row r="1648" spans="1:6" x14ac:dyDescent="0.2">
      <c r="A1648" s="3">
        <v>87658781</v>
      </c>
      <c r="B1648" s="2">
        <v>2017</v>
      </c>
      <c r="C1648" s="2">
        <v>62.070714285714303</v>
      </c>
      <c r="D1648" s="2" t="s">
        <v>129</v>
      </c>
      <c r="E1648" s="2" t="s">
        <v>724</v>
      </c>
      <c r="F1648" s="4" t="s">
        <v>1014</v>
      </c>
    </row>
    <row r="1649" spans="1:6" x14ac:dyDescent="0.2">
      <c r="A1649" s="3">
        <v>48276769</v>
      </c>
      <c r="B1649" s="2">
        <v>2017</v>
      </c>
      <c r="C1649" s="2">
        <v>61.847684298798598</v>
      </c>
      <c r="D1649" s="2" t="s">
        <v>172</v>
      </c>
      <c r="E1649" s="2" t="s">
        <v>756</v>
      </c>
      <c r="F1649" s="4" t="s">
        <v>1036</v>
      </c>
    </row>
    <row r="1650" spans="1:6" x14ac:dyDescent="0.2">
      <c r="A1650" s="3">
        <v>12000983</v>
      </c>
      <c r="B1650" s="2">
        <v>2017</v>
      </c>
      <c r="C1650" s="2">
        <v>61.8333333333333</v>
      </c>
      <c r="D1650" s="2" t="s">
        <v>122</v>
      </c>
      <c r="E1650" s="2" t="s">
        <v>679</v>
      </c>
      <c r="F1650" s="4" t="s">
        <v>1014</v>
      </c>
    </row>
    <row r="1651" spans="1:6" x14ac:dyDescent="0.2">
      <c r="A1651" s="3">
        <v>14313197</v>
      </c>
      <c r="B1651" s="2">
        <v>2017</v>
      </c>
      <c r="C1651" s="2">
        <v>61.762807017543899</v>
      </c>
      <c r="D1651" s="2" t="s">
        <v>74</v>
      </c>
      <c r="E1651" s="2" t="s">
        <v>703</v>
      </c>
      <c r="F1651" s="4" t="s">
        <v>1014</v>
      </c>
    </row>
    <row r="1652" spans="1:6" x14ac:dyDescent="0.2">
      <c r="A1652" s="3">
        <v>40223382</v>
      </c>
      <c r="B1652" s="2">
        <v>2017</v>
      </c>
      <c r="C1652" s="2">
        <v>61.465855168145197</v>
      </c>
      <c r="D1652" s="2" t="s">
        <v>108</v>
      </c>
      <c r="E1652" s="2" t="s">
        <v>727</v>
      </c>
      <c r="F1652" s="4" t="s">
        <v>1024</v>
      </c>
    </row>
    <row r="1653" spans="1:6" x14ac:dyDescent="0.2">
      <c r="A1653" s="3">
        <v>71596133</v>
      </c>
      <c r="B1653" s="2">
        <v>2017</v>
      </c>
      <c r="C1653" s="2">
        <v>61.015389380322397</v>
      </c>
      <c r="D1653" s="2" t="s">
        <v>181</v>
      </c>
      <c r="E1653" s="2" t="s">
        <v>761</v>
      </c>
      <c r="F1653" s="4" t="s">
        <v>1036</v>
      </c>
    </row>
    <row r="1654" spans="1:6" x14ac:dyDescent="0.2">
      <c r="A1654" s="3">
        <v>22227408</v>
      </c>
      <c r="B1654" s="2">
        <v>2017</v>
      </c>
      <c r="C1654" s="2">
        <v>61</v>
      </c>
      <c r="D1654" s="2" t="s">
        <v>193</v>
      </c>
      <c r="E1654" s="2" t="s">
        <v>767</v>
      </c>
      <c r="F1654" s="4" t="s">
        <v>1046</v>
      </c>
    </row>
    <row r="1655" spans="1:6" x14ac:dyDescent="0.2">
      <c r="A1655" s="3">
        <v>42796002</v>
      </c>
      <c r="B1655" s="2">
        <v>2017</v>
      </c>
      <c r="C1655" s="2">
        <v>61</v>
      </c>
      <c r="D1655" s="2" t="s">
        <v>81</v>
      </c>
      <c r="E1655" s="2" t="s">
        <v>691</v>
      </c>
      <c r="F1655" s="4" t="s">
        <v>1014</v>
      </c>
    </row>
    <row r="1656" spans="1:6" x14ac:dyDescent="0.2">
      <c r="A1656" s="3">
        <v>14890626</v>
      </c>
      <c r="B1656" s="2">
        <v>2017</v>
      </c>
      <c r="C1656" s="2">
        <v>61</v>
      </c>
      <c r="D1656" s="2" t="s">
        <v>121</v>
      </c>
      <c r="E1656" s="2" t="s">
        <v>709</v>
      </c>
      <c r="F1656" s="4" t="s">
        <v>1014</v>
      </c>
    </row>
    <row r="1657" spans="1:6" x14ac:dyDescent="0.2">
      <c r="A1657" s="3">
        <v>45603596</v>
      </c>
      <c r="B1657" s="2">
        <v>2017</v>
      </c>
      <c r="C1657" s="2">
        <v>60.883023255813903</v>
      </c>
      <c r="D1657" s="2" t="s">
        <v>90</v>
      </c>
      <c r="E1657" s="2" t="s">
        <v>679</v>
      </c>
      <c r="F1657" s="4" t="s">
        <v>1014</v>
      </c>
    </row>
    <row r="1658" spans="1:6" x14ac:dyDescent="0.2">
      <c r="A1658" s="3">
        <v>96121484</v>
      </c>
      <c r="B1658" s="2">
        <v>2017</v>
      </c>
      <c r="C1658" s="2">
        <v>60.831666666666699</v>
      </c>
      <c r="D1658" s="2" t="s">
        <v>178</v>
      </c>
      <c r="E1658" s="2" t="s">
        <v>706</v>
      </c>
      <c r="F1658" s="4" t="s">
        <v>1014</v>
      </c>
    </row>
    <row r="1659" spans="1:6" x14ac:dyDescent="0.2">
      <c r="A1659" s="3">
        <v>19516661</v>
      </c>
      <c r="B1659" s="2">
        <v>2017</v>
      </c>
      <c r="C1659" s="2">
        <v>60.787115209767499</v>
      </c>
      <c r="D1659" s="2" t="s">
        <v>13</v>
      </c>
      <c r="E1659" s="2" t="s">
        <v>685</v>
      </c>
      <c r="F1659" s="4" t="s">
        <v>1017</v>
      </c>
    </row>
    <row r="1660" spans="1:6" x14ac:dyDescent="0.2">
      <c r="A1660" s="3">
        <v>11813012</v>
      </c>
      <c r="B1660" s="2">
        <v>2017</v>
      </c>
      <c r="C1660" s="2">
        <v>60.624166666666703</v>
      </c>
      <c r="D1660" s="2" t="s">
        <v>44</v>
      </c>
      <c r="E1660" s="2" t="s">
        <v>697</v>
      </c>
      <c r="F1660" s="4" t="s">
        <v>1014</v>
      </c>
    </row>
    <row r="1661" spans="1:6" x14ac:dyDescent="0.2">
      <c r="A1661" s="3">
        <v>44133709</v>
      </c>
      <c r="B1661" s="2">
        <v>2017</v>
      </c>
      <c r="C1661" s="2">
        <v>60.595999999999997</v>
      </c>
      <c r="D1661" s="2" t="s">
        <v>66</v>
      </c>
      <c r="E1661" s="2" t="s">
        <v>696</v>
      </c>
      <c r="F1661" s="4" t="s">
        <v>1014</v>
      </c>
    </row>
    <row r="1662" spans="1:6" x14ac:dyDescent="0.2">
      <c r="A1662" s="3">
        <v>56775168</v>
      </c>
      <c r="B1662" s="2">
        <v>2017</v>
      </c>
      <c r="C1662" s="2">
        <v>60.5555555555556</v>
      </c>
      <c r="D1662" s="2" t="s">
        <v>9</v>
      </c>
      <c r="E1662" s="2" t="s">
        <v>679</v>
      </c>
      <c r="F1662" s="4" t="s">
        <v>1014</v>
      </c>
    </row>
    <row r="1663" spans="1:6" x14ac:dyDescent="0.2">
      <c r="A1663" s="3">
        <v>86503905</v>
      </c>
      <c r="B1663" s="2">
        <v>2017</v>
      </c>
      <c r="C1663" s="2">
        <v>60.0625</v>
      </c>
      <c r="D1663" s="2" t="s">
        <v>73</v>
      </c>
      <c r="E1663" s="2" t="s">
        <v>715</v>
      </c>
      <c r="F1663" s="4" t="s">
        <v>1014</v>
      </c>
    </row>
    <row r="1664" spans="1:6" x14ac:dyDescent="0.2">
      <c r="A1664" s="3">
        <v>38878237</v>
      </c>
      <c r="B1664" s="2">
        <v>2017</v>
      </c>
      <c r="C1664" s="2">
        <v>60</v>
      </c>
      <c r="D1664" s="2" t="s">
        <v>47</v>
      </c>
      <c r="E1664" s="2" t="s">
        <v>707</v>
      </c>
      <c r="F1664" s="4" t="s">
        <v>1014</v>
      </c>
    </row>
    <row r="1665" spans="1:6" x14ac:dyDescent="0.2">
      <c r="A1665" s="3">
        <v>87611458</v>
      </c>
      <c r="B1665" s="2">
        <v>2017</v>
      </c>
      <c r="C1665" s="2">
        <v>60</v>
      </c>
      <c r="D1665" s="2" t="s">
        <v>48</v>
      </c>
      <c r="E1665" s="2" t="s">
        <v>697</v>
      </c>
      <c r="F1665" s="4" t="s">
        <v>1014</v>
      </c>
    </row>
    <row r="1666" spans="1:6" x14ac:dyDescent="0.2">
      <c r="A1666" s="3">
        <v>34351776</v>
      </c>
      <c r="B1666" s="2">
        <v>2017</v>
      </c>
      <c r="C1666" s="2">
        <v>59.466666666666697</v>
      </c>
      <c r="D1666" s="2" t="s">
        <v>19</v>
      </c>
      <c r="E1666" s="2" t="s">
        <v>690</v>
      </c>
      <c r="F1666" s="4" t="s">
        <v>1014</v>
      </c>
    </row>
    <row r="1667" spans="1:6" x14ac:dyDescent="0.2">
      <c r="A1667" s="3">
        <v>57420412</v>
      </c>
      <c r="B1667" s="2">
        <v>2017</v>
      </c>
      <c r="C1667" s="2">
        <v>59.236400000000003</v>
      </c>
      <c r="D1667" s="2" t="s">
        <v>64</v>
      </c>
      <c r="E1667" s="2" t="s">
        <v>697</v>
      </c>
      <c r="F1667" s="4" t="s">
        <v>1014</v>
      </c>
    </row>
    <row r="1668" spans="1:6" x14ac:dyDescent="0.2">
      <c r="A1668" s="3">
        <v>16874626</v>
      </c>
      <c r="B1668" s="2">
        <v>2017</v>
      </c>
      <c r="C1668" s="2">
        <v>59.226558475942099</v>
      </c>
      <c r="D1668" s="2" t="s">
        <v>161</v>
      </c>
      <c r="E1668" s="2" t="s">
        <v>751</v>
      </c>
      <c r="F1668" s="4" t="s">
        <v>1036</v>
      </c>
    </row>
    <row r="1669" spans="1:6" x14ac:dyDescent="0.2">
      <c r="A1669" s="3">
        <v>96281836</v>
      </c>
      <c r="B1669" s="2">
        <v>2017</v>
      </c>
      <c r="C1669" s="2">
        <v>59.1666666666667</v>
      </c>
      <c r="D1669" s="2" t="s">
        <v>471</v>
      </c>
      <c r="E1669" s="2" t="s">
        <v>679</v>
      </c>
      <c r="F1669" s="4" t="s">
        <v>1014</v>
      </c>
    </row>
    <row r="1670" spans="1:6" x14ac:dyDescent="0.2">
      <c r="A1670" s="3">
        <v>73243977</v>
      </c>
      <c r="B1670" s="2">
        <v>2017</v>
      </c>
      <c r="C1670" s="2">
        <v>59.162725760153201</v>
      </c>
      <c r="D1670" s="2" t="s">
        <v>524</v>
      </c>
      <c r="E1670" s="2" t="s">
        <v>750</v>
      </c>
      <c r="F1670" s="4" t="s">
        <v>1028</v>
      </c>
    </row>
    <row r="1671" spans="1:6" x14ac:dyDescent="0.2">
      <c r="A1671" s="3">
        <v>32835764</v>
      </c>
      <c r="B1671" s="2">
        <v>2017</v>
      </c>
      <c r="C1671" s="2">
        <v>58.7777777777778</v>
      </c>
      <c r="D1671" s="2" t="s">
        <v>42</v>
      </c>
      <c r="E1671" s="2" t="s">
        <v>679</v>
      </c>
      <c r="F1671" s="4" t="s">
        <v>1014</v>
      </c>
    </row>
    <row r="1672" spans="1:6" x14ac:dyDescent="0.2">
      <c r="A1672" s="3">
        <v>52884379</v>
      </c>
      <c r="B1672" s="2">
        <v>2017</v>
      </c>
      <c r="C1672" s="2">
        <v>58.571428571428598</v>
      </c>
      <c r="D1672" s="2" t="s">
        <v>27</v>
      </c>
      <c r="E1672" s="2" t="s">
        <v>696</v>
      </c>
      <c r="F1672" s="4" t="s">
        <v>1014</v>
      </c>
    </row>
    <row r="1673" spans="1:6" x14ac:dyDescent="0.2">
      <c r="A1673" s="3">
        <v>58069072</v>
      </c>
      <c r="B1673" s="2">
        <v>2017</v>
      </c>
      <c r="C1673" s="2">
        <v>58.429051056345699</v>
      </c>
      <c r="D1673" s="2" t="s">
        <v>199</v>
      </c>
      <c r="E1673" s="2" t="s">
        <v>770</v>
      </c>
      <c r="F1673" s="4" t="s">
        <v>1036</v>
      </c>
    </row>
    <row r="1674" spans="1:6" x14ac:dyDescent="0.2">
      <c r="A1674" s="3">
        <v>23906549</v>
      </c>
      <c r="B1674" s="2">
        <v>2017</v>
      </c>
      <c r="C1674" s="2">
        <v>58.428571428571402</v>
      </c>
      <c r="D1674" s="2" t="s">
        <v>77</v>
      </c>
      <c r="E1674" s="2" t="s">
        <v>692</v>
      </c>
      <c r="F1674" s="4" t="s">
        <v>1014</v>
      </c>
    </row>
    <row r="1675" spans="1:6" x14ac:dyDescent="0.2">
      <c r="A1675" s="3">
        <v>67623994</v>
      </c>
      <c r="B1675" s="2">
        <v>2017</v>
      </c>
      <c r="C1675" s="2">
        <v>58.246875000000003</v>
      </c>
      <c r="D1675" s="2" t="s">
        <v>94</v>
      </c>
      <c r="E1675" s="2" t="s">
        <v>722</v>
      </c>
      <c r="F1675" s="4" t="s">
        <v>1014</v>
      </c>
    </row>
    <row r="1676" spans="1:6" x14ac:dyDescent="0.2">
      <c r="A1676" s="3">
        <v>47828127</v>
      </c>
      <c r="B1676" s="2">
        <v>2017</v>
      </c>
      <c r="C1676" s="2">
        <v>58.244222222222199</v>
      </c>
      <c r="D1676" s="2" t="s">
        <v>87</v>
      </c>
      <c r="E1676" s="2" t="s">
        <v>691</v>
      </c>
      <c r="F1676" s="4" t="s">
        <v>1014</v>
      </c>
    </row>
    <row r="1677" spans="1:6" x14ac:dyDescent="0.2">
      <c r="A1677" s="3">
        <v>74364725</v>
      </c>
      <c r="B1677" s="2">
        <v>2017</v>
      </c>
      <c r="C1677" s="2">
        <v>58.124375000000001</v>
      </c>
      <c r="D1677" s="2" t="s">
        <v>120</v>
      </c>
      <c r="E1677" s="2" t="s">
        <v>679</v>
      </c>
      <c r="F1677" s="4" t="s">
        <v>1014</v>
      </c>
    </row>
    <row r="1678" spans="1:6" x14ac:dyDescent="0.2">
      <c r="A1678" s="3">
        <v>17828163</v>
      </c>
      <c r="B1678" s="2">
        <v>2017</v>
      </c>
      <c r="C1678" s="2">
        <v>58.066666666666698</v>
      </c>
      <c r="D1678" s="2" t="s">
        <v>79</v>
      </c>
      <c r="E1678" s="2" t="s">
        <v>717</v>
      </c>
      <c r="F1678" s="4" t="s">
        <v>1014</v>
      </c>
    </row>
    <row r="1679" spans="1:6" x14ac:dyDescent="0.2">
      <c r="A1679" s="3">
        <v>78798288</v>
      </c>
      <c r="B1679" s="2">
        <v>2017</v>
      </c>
      <c r="C1679" s="2">
        <v>57.866</v>
      </c>
      <c r="D1679" s="2" t="s">
        <v>49</v>
      </c>
      <c r="E1679" s="2" t="s">
        <v>708</v>
      </c>
      <c r="F1679" s="4" t="s">
        <v>1014</v>
      </c>
    </row>
    <row r="1680" spans="1:6" x14ac:dyDescent="0.2">
      <c r="A1680" s="3">
        <v>90051837</v>
      </c>
      <c r="B1680" s="2">
        <v>2017</v>
      </c>
      <c r="C1680" s="2">
        <v>57.845999999999997</v>
      </c>
      <c r="D1680" s="2" t="s">
        <v>483</v>
      </c>
      <c r="E1680" s="2" t="s">
        <v>691</v>
      </c>
      <c r="F1680" s="4" t="s">
        <v>1014</v>
      </c>
    </row>
    <row r="1681" spans="1:6" x14ac:dyDescent="0.2">
      <c r="A1681" s="3">
        <v>35067664</v>
      </c>
      <c r="B1681" s="2">
        <v>2017</v>
      </c>
      <c r="C1681" s="2">
        <v>57.748526495610498</v>
      </c>
      <c r="D1681" s="2" t="s">
        <v>104</v>
      </c>
      <c r="E1681" s="2" t="s">
        <v>725</v>
      </c>
      <c r="F1681" s="4" t="s">
        <v>1020</v>
      </c>
    </row>
    <row r="1682" spans="1:6" x14ac:dyDescent="0.2">
      <c r="A1682" s="3">
        <v>26416758</v>
      </c>
      <c r="B1682" s="2">
        <v>2017</v>
      </c>
      <c r="C1682" s="2">
        <v>57.690424840686198</v>
      </c>
      <c r="D1682" s="2" t="s">
        <v>146</v>
      </c>
      <c r="E1682" s="2" t="s">
        <v>745</v>
      </c>
      <c r="F1682" s="4" t="s">
        <v>1030</v>
      </c>
    </row>
    <row r="1683" spans="1:6" x14ac:dyDescent="0.2">
      <c r="A1683" s="3">
        <v>99506449</v>
      </c>
      <c r="B1683" s="2">
        <v>2017</v>
      </c>
      <c r="C1683" s="2">
        <v>57.373750000000001</v>
      </c>
      <c r="D1683" s="2" t="s">
        <v>513</v>
      </c>
      <c r="E1683" s="2" t="s">
        <v>931</v>
      </c>
      <c r="F1683" s="4" t="s">
        <v>1014</v>
      </c>
    </row>
    <row r="1684" spans="1:6" x14ac:dyDescent="0.2">
      <c r="A1684" s="3">
        <v>19628710</v>
      </c>
      <c r="B1684" s="2">
        <v>2017</v>
      </c>
      <c r="C1684" s="2">
        <v>57.254615384615398</v>
      </c>
      <c r="D1684" s="2" t="s">
        <v>130</v>
      </c>
      <c r="E1684" s="2" t="s">
        <v>717</v>
      </c>
      <c r="F1684" s="4" t="s">
        <v>1014</v>
      </c>
    </row>
    <row r="1685" spans="1:6" x14ac:dyDescent="0.2">
      <c r="A1685" s="3">
        <v>27618942</v>
      </c>
      <c r="B1685" s="2">
        <v>2017</v>
      </c>
      <c r="C1685" s="2">
        <v>57.197603420416698</v>
      </c>
      <c r="D1685" s="2" t="s">
        <v>164</v>
      </c>
      <c r="E1685" s="2" t="s">
        <v>752</v>
      </c>
      <c r="F1685" s="4" t="s">
        <v>1028</v>
      </c>
    </row>
    <row r="1686" spans="1:6" x14ac:dyDescent="0.2">
      <c r="A1686" s="3">
        <v>99488200</v>
      </c>
      <c r="B1686" s="2">
        <v>2017</v>
      </c>
      <c r="C1686" s="2">
        <v>56.998888888888899</v>
      </c>
      <c r="D1686" s="2" t="s">
        <v>30</v>
      </c>
      <c r="E1686" s="2" t="s">
        <v>691</v>
      </c>
      <c r="F1686" s="4" t="s">
        <v>1014</v>
      </c>
    </row>
    <row r="1687" spans="1:6" x14ac:dyDescent="0.2">
      <c r="A1687" s="3">
        <v>14644090</v>
      </c>
      <c r="B1687" s="2">
        <v>2017</v>
      </c>
      <c r="C1687" s="2">
        <v>56.785954001860702</v>
      </c>
      <c r="D1687" s="2" t="s">
        <v>183</v>
      </c>
      <c r="E1687" s="2" t="s">
        <v>763</v>
      </c>
      <c r="F1687" s="4" t="s">
        <v>1028</v>
      </c>
    </row>
    <row r="1688" spans="1:6" x14ac:dyDescent="0.2">
      <c r="A1688" s="3">
        <v>70643873</v>
      </c>
      <c r="B1688" s="2">
        <v>2017</v>
      </c>
      <c r="C1688" s="2">
        <v>56.7368421052632</v>
      </c>
      <c r="D1688" s="2" t="s">
        <v>126</v>
      </c>
      <c r="E1688" s="2" t="s">
        <v>712</v>
      </c>
      <c r="F1688" s="4" t="s">
        <v>1014</v>
      </c>
    </row>
    <row r="1689" spans="1:6" x14ac:dyDescent="0.2">
      <c r="A1689" s="3">
        <v>44480380</v>
      </c>
      <c r="B1689" s="2">
        <v>2017</v>
      </c>
      <c r="C1689" s="2">
        <v>56.693816068357798</v>
      </c>
      <c r="D1689" s="2" t="s">
        <v>38</v>
      </c>
      <c r="E1689" s="2" t="s">
        <v>702</v>
      </c>
      <c r="F1689" s="4" t="s">
        <v>1020</v>
      </c>
    </row>
    <row r="1690" spans="1:6" x14ac:dyDescent="0.2">
      <c r="A1690" s="3">
        <v>26892349</v>
      </c>
      <c r="B1690" s="2">
        <v>2017</v>
      </c>
      <c r="C1690" s="2">
        <v>56.488036775609103</v>
      </c>
      <c r="D1690" s="2" t="s">
        <v>355</v>
      </c>
      <c r="E1690" s="2" t="s">
        <v>852</v>
      </c>
      <c r="F1690" s="4" t="s">
        <v>1090</v>
      </c>
    </row>
    <row r="1691" spans="1:6" x14ac:dyDescent="0.2">
      <c r="A1691" s="3">
        <v>23197627</v>
      </c>
      <c r="B1691" s="2">
        <v>2017</v>
      </c>
      <c r="C1691" s="2">
        <v>56.373478260869597</v>
      </c>
      <c r="D1691" s="2" t="s">
        <v>57</v>
      </c>
      <c r="E1691" s="2" t="s">
        <v>688</v>
      </c>
      <c r="F1691" s="4" t="s">
        <v>1014</v>
      </c>
    </row>
    <row r="1692" spans="1:6" x14ac:dyDescent="0.2">
      <c r="A1692" s="3">
        <v>21006044</v>
      </c>
      <c r="B1692" s="2">
        <v>2017</v>
      </c>
      <c r="C1692" s="2">
        <v>56.282881355932197</v>
      </c>
      <c r="D1692" s="2" t="s">
        <v>62</v>
      </c>
      <c r="E1692" s="2" t="s">
        <v>679</v>
      </c>
      <c r="F1692" s="4" t="s">
        <v>1014</v>
      </c>
    </row>
    <row r="1693" spans="1:6" x14ac:dyDescent="0.2">
      <c r="A1693" s="3">
        <v>41295707</v>
      </c>
      <c r="B1693" s="2">
        <v>2017</v>
      </c>
      <c r="C1693" s="2">
        <v>56.193869155190299</v>
      </c>
      <c r="D1693" s="2" t="s">
        <v>58</v>
      </c>
      <c r="E1693" s="2" t="s">
        <v>711</v>
      </c>
      <c r="F1693" s="4" t="s">
        <v>1023</v>
      </c>
    </row>
    <row r="1694" spans="1:6" x14ac:dyDescent="0.2">
      <c r="A1694" s="3">
        <v>51776714</v>
      </c>
      <c r="B1694" s="2">
        <v>2017</v>
      </c>
      <c r="C1694" s="2">
        <v>56.066549952874198</v>
      </c>
      <c r="D1694" s="2" t="s">
        <v>96</v>
      </c>
      <c r="E1694" s="2"/>
      <c r="F1694" s="4" t="s">
        <v>1019</v>
      </c>
    </row>
    <row r="1695" spans="1:6" x14ac:dyDescent="0.2">
      <c r="A1695" s="3">
        <v>51713174</v>
      </c>
      <c r="B1695" s="2">
        <v>2017</v>
      </c>
      <c r="C1695" s="2">
        <v>55.949523809523797</v>
      </c>
      <c r="D1695" s="2" t="s">
        <v>31</v>
      </c>
      <c r="E1695" s="2" t="s">
        <v>699</v>
      </c>
      <c r="F1695" s="4" t="s">
        <v>1014</v>
      </c>
    </row>
    <row r="1696" spans="1:6" x14ac:dyDescent="0.2">
      <c r="A1696" s="3">
        <v>54426056</v>
      </c>
      <c r="B1696" s="2">
        <v>2017</v>
      </c>
      <c r="C1696" s="2">
        <v>55.8284699955382</v>
      </c>
      <c r="D1696" s="2" t="s">
        <v>512</v>
      </c>
      <c r="E1696" s="2" t="s">
        <v>732</v>
      </c>
      <c r="F1696" s="4" t="s">
        <v>1019</v>
      </c>
    </row>
    <row r="1697" spans="1:6" x14ac:dyDescent="0.2">
      <c r="A1697" s="3">
        <v>42045737</v>
      </c>
      <c r="B1697" s="2">
        <v>2017</v>
      </c>
      <c r="C1697" s="2">
        <v>55.707916666666698</v>
      </c>
      <c r="D1697" s="2" t="s">
        <v>89</v>
      </c>
      <c r="E1697" s="2" t="s">
        <v>688</v>
      </c>
      <c r="F1697" s="4" t="s">
        <v>1014</v>
      </c>
    </row>
    <row r="1698" spans="1:6" x14ac:dyDescent="0.2">
      <c r="A1698" s="3">
        <v>51580021</v>
      </c>
      <c r="B1698" s="2">
        <v>2017</v>
      </c>
      <c r="C1698" s="2">
        <v>55.664999999999999</v>
      </c>
      <c r="D1698" s="2" t="s">
        <v>521</v>
      </c>
      <c r="E1698" s="2" t="s">
        <v>708</v>
      </c>
      <c r="F1698" s="4" t="s">
        <v>1014</v>
      </c>
    </row>
    <row r="1699" spans="1:6" x14ac:dyDescent="0.2">
      <c r="A1699" s="3">
        <v>61030678</v>
      </c>
      <c r="B1699" s="2">
        <v>2017</v>
      </c>
      <c r="C1699" s="2">
        <v>55.650930232558103</v>
      </c>
      <c r="D1699" s="2" t="s">
        <v>71</v>
      </c>
      <c r="E1699" s="2" t="s">
        <v>714</v>
      </c>
      <c r="F1699" s="4" t="s">
        <v>1014</v>
      </c>
    </row>
    <row r="1700" spans="1:6" x14ac:dyDescent="0.2">
      <c r="A1700" s="3">
        <v>66011868</v>
      </c>
      <c r="B1700" s="2">
        <v>2017</v>
      </c>
      <c r="C1700" s="2">
        <v>55.622500000000002</v>
      </c>
      <c r="D1700" s="2" t="s">
        <v>489</v>
      </c>
      <c r="E1700" s="2" t="s">
        <v>679</v>
      </c>
      <c r="F1700" s="4" t="s">
        <v>1014</v>
      </c>
    </row>
    <row r="1701" spans="1:6" x14ac:dyDescent="0.2">
      <c r="A1701" s="3">
        <v>70341200</v>
      </c>
      <c r="B1701" s="2">
        <v>2017</v>
      </c>
      <c r="C1701" s="2">
        <v>55.533333333333303</v>
      </c>
      <c r="D1701" s="2" t="s">
        <v>61</v>
      </c>
      <c r="E1701" s="2" t="s">
        <v>691</v>
      </c>
      <c r="F1701" s="4" t="s">
        <v>1014</v>
      </c>
    </row>
    <row r="1702" spans="1:6" x14ac:dyDescent="0.2">
      <c r="A1702" s="3">
        <v>66568940</v>
      </c>
      <c r="B1702" s="2">
        <v>2017</v>
      </c>
      <c r="C1702" s="2">
        <v>55.508310052910801</v>
      </c>
      <c r="D1702" s="2" t="s">
        <v>155</v>
      </c>
      <c r="E1702" s="2" t="s">
        <v>732</v>
      </c>
      <c r="F1702" s="4" t="s">
        <v>1019</v>
      </c>
    </row>
    <row r="1703" spans="1:6" x14ac:dyDescent="0.2">
      <c r="A1703" s="3">
        <v>33624009</v>
      </c>
      <c r="B1703" s="2">
        <v>2017</v>
      </c>
      <c r="C1703" s="2">
        <v>55.383030075360999</v>
      </c>
      <c r="D1703" s="2" t="s">
        <v>134</v>
      </c>
      <c r="E1703" s="2" t="s">
        <v>737</v>
      </c>
      <c r="F1703" s="4" t="s">
        <v>1019</v>
      </c>
    </row>
    <row r="1704" spans="1:6" x14ac:dyDescent="0.2">
      <c r="A1704" s="3">
        <v>74407335</v>
      </c>
      <c r="B1704" s="2">
        <v>2017</v>
      </c>
      <c r="C1704" s="2">
        <v>55.055443176930901</v>
      </c>
      <c r="D1704" s="2" t="s">
        <v>188</v>
      </c>
      <c r="E1704" s="2" t="s">
        <v>117</v>
      </c>
      <c r="F1704" s="4" t="s">
        <v>1028</v>
      </c>
    </row>
    <row r="1705" spans="1:6" x14ac:dyDescent="0.2">
      <c r="A1705" s="3">
        <v>62552867</v>
      </c>
      <c r="B1705" s="2">
        <v>2017</v>
      </c>
      <c r="C1705" s="2">
        <v>54.998888888888899</v>
      </c>
      <c r="D1705" s="2" t="s">
        <v>22</v>
      </c>
      <c r="E1705" s="2" t="s">
        <v>692</v>
      </c>
      <c r="F1705" s="4" t="s">
        <v>1014</v>
      </c>
    </row>
    <row r="1706" spans="1:6" x14ac:dyDescent="0.2">
      <c r="A1706" s="3">
        <v>82945499</v>
      </c>
      <c r="B1706" s="2">
        <v>2017</v>
      </c>
      <c r="C1706" s="2">
        <v>54.875</v>
      </c>
      <c r="D1706" s="2" t="s">
        <v>82</v>
      </c>
      <c r="E1706" s="2" t="s">
        <v>718</v>
      </c>
      <c r="F1706" s="4" t="s">
        <v>1014</v>
      </c>
    </row>
    <row r="1707" spans="1:6" x14ac:dyDescent="0.2">
      <c r="A1707" s="3">
        <v>25463888</v>
      </c>
      <c r="B1707" s="2">
        <v>2017</v>
      </c>
      <c r="C1707" s="2">
        <v>54.868776656152797</v>
      </c>
      <c r="D1707" s="2" t="s">
        <v>160</v>
      </c>
      <c r="E1707" s="2" t="s">
        <v>750</v>
      </c>
      <c r="F1707" s="4" t="s">
        <v>1028</v>
      </c>
    </row>
    <row r="1708" spans="1:6" x14ac:dyDescent="0.2">
      <c r="A1708" s="3">
        <v>19481263</v>
      </c>
      <c r="B1708" s="2">
        <v>2017</v>
      </c>
      <c r="C1708" s="2">
        <v>54.8</v>
      </c>
      <c r="D1708" s="2" t="s">
        <v>105</v>
      </c>
      <c r="E1708" s="2" t="s">
        <v>705</v>
      </c>
      <c r="F1708" s="4" t="s">
        <v>1014</v>
      </c>
    </row>
    <row r="1709" spans="1:6" x14ac:dyDescent="0.2">
      <c r="A1709" s="3">
        <v>64779259</v>
      </c>
      <c r="B1709" s="2">
        <v>2017</v>
      </c>
      <c r="C1709" s="2">
        <v>54.751990188443401</v>
      </c>
      <c r="D1709" s="2" t="s">
        <v>139</v>
      </c>
      <c r="E1709" s="2" t="s">
        <v>701</v>
      </c>
      <c r="F1709" s="4" t="s">
        <v>1019</v>
      </c>
    </row>
    <row r="1710" spans="1:6" x14ac:dyDescent="0.2">
      <c r="A1710" s="3">
        <v>15702279</v>
      </c>
      <c r="B1710" s="2">
        <v>2017</v>
      </c>
      <c r="C1710" s="2">
        <v>54.739130434782602</v>
      </c>
      <c r="D1710" s="2" t="s">
        <v>54</v>
      </c>
      <c r="E1710" s="2" t="s">
        <v>688</v>
      </c>
      <c r="F1710" s="4" t="s">
        <v>1014</v>
      </c>
    </row>
    <row r="1711" spans="1:6" x14ac:dyDescent="0.2">
      <c r="A1711" s="3">
        <v>46681088</v>
      </c>
      <c r="B1711" s="2">
        <v>2017</v>
      </c>
      <c r="C1711" s="2">
        <v>54.612036489497598</v>
      </c>
      <c r="D1711" s="2" t="s">
        <v>122</v>
      </c>
      <c r="E1711" s="2" t="s">
        <v>734</v>
      </c>
      <c r="F1711" s="4" t="s">
        <v>1029</v>
      </c>
    </row>
    <row r="1712" spans="1:6" x14ac:dyDescent="0.2">
      <c r="A1712" s="3">
        <v>40502602</v>
      </c>
      <c r="B1712" s="2">
        <v>2017</v>
      </c>
      <c r="C1712" s="2">
        <v>54.566390221702903</v>
      </c>
      <c r="D1712" s="2" t="s">
        <v>35</v>
      </c>
      <c r="E1712" s="2" t="s">
        <v>701</v>
      </c>
      <c r="F1712" s="4" t="s">
        <v>1019</v>
      </c>
    </row>
    <row r="1713" spans="1:6" x14ac:dyDescent="0.2">
      <c r="A1713" s="3">
        <v>87069150</v>
      </c>
      <c r="B1713" s="2">
        <v>2017</v>
      </c>
      <c r="C1713" s="2">
        <v>54.367789498339</v>
      </c>
      <c r="D1713" s="2" t="s">
        <v>307</v>
      </c>
      <c r="E1713" s="2" t="s">
        <v>823</v>
      </c>
      <c r="F1713" s="4" t="s">
        <v>1069</v>
      </c>
    </row>
    <row r="1714" spans="1:6" x14ac:dyDescent="0.2">
      <c r="A1714" s="3">
        <v>24420990</v>
      </c>
      <c r="B1714" s="2">
        <v>2017</v>
      </c>
      <c r="C1714" s="2">
        <v>54.305</v>
      </c>
      <c r="D1714" s="2" t="s">
        <v>36</v>
      </c>
      <c r="E1714" s="2" t="s">
        <v>687</v>
      </c>
      <c r="F1714" s="4" t="s">
        <v>1014</v>
      </c>
    </row>
    <row r="1715" spans="1:6" x14ac:dyDescent="0.2">
      <c r="A1715" s="3">
        <v>64272012</v>
      </c>
      <c r="B1715" s="2">
        <v>2017</v>
      </c>
      <c r="C1715" s="2">
        <v>54.2222222222222</v>
      </c>
      <c r="D1715" s="2" t="s">
        <v>88</v>
      </c>
      <c r="E1715" s="2" t="s">
        <v>697</v>
      </c>
      <c r="F1715" s="4" t="s">
        <v>1014</v>
      </c>
    </row>
    <row r="1716" spans="1:6" x14ac:dyDescent="0.2">
      <c r="A1716" s="3">
        <v>49498443</v>
      </c>
      <c r="B1716" s="2">
        <v>2017</v>
      </c>
      <c r="C1716" s="2">
        <v>54.157210645760301</v>
      </c>
      <c r="D1716" s="2" t="s">
        <v>520</v>
      </c>
      <c r="E1716" s="2" t="s">
        <v>941</v>
      </c>
      <c r="F1716" s="4" t="s">
        <v>1024</v>
      </c>
    </row>
    <row r="1717" spans="1:6" x14ac:dyDescent="0.2">
      <c r="A1717" s="3">
        <v>55188836</v>
      </c>
      <c r="B1717" s="2">
        <v>2017</v>
      </c>
      <c r="C1717" s="2">
        <v>54.047245857590703</v>
      </c>
      <c r="D1717" s="2" t="s">
        <v>127</v>
      </c>
      <c r="E1717" s="2"/>
      <c r="F1717" s="4" t="s">
        <v>1026</v>
      </c>
    </row>
    <row r="1718" spans="1:6" x14ac:dyDescent="0.2">
      <c r="A1718" s="3">
        <v>80370857</v>
      </c>
      <c r="B1718" s="2">
        <v>2017</v>
      </c>
      <c r="C1718" s="2">
        <v>53.771428571428601</v>
      </c>
      <c r="D1718" s="2" t="s">
        <v>72</v>
      </c>
      <c r="E1718" s="2" t="s">
        <v>691</v>
      </c>
      <c r="F1718" s="4" t="s">
        <v>1014</v>
      </c>
    </row>
    <row r="1719" spans="1:6" x14ac:dyDescent="0.2">
      <c r="A1719" s="3">
        <v>57203350</v>
      </c>
      <c r="B1719" s="2">
        <v>2017</v>
      </c>
      <c r="C1719" s="2">
        <v>53.75</v>
      </c>
      <c r="D1719" s="2" t="s">
        <v>496</v>
      </c>
      <c r="E1719" s="2" t="s">
        <v>931</v>
      </c>
      <c r="F1719" s="4" t="s">
        <v>1014</v>
      </c>
    </row>
    <row r="1720" spans="1:6" x14ac:dyDescent="0.2">
      <c r="A1720" s="3">
        <v>80886259</v>
      </c>
      <c r="B1720" s="2">
        <v>2017</v>
      </c>
      <c r="C1720" s="2">
        <v>53.738888888888901</v>
      </c>
      <c r="D1720" s="2" t="s">
        <v>86</v>
      </c>
      <c r="E1720" s="2" t="s">
        <v>691</v>
      </c>
      <c r="F1720" s="4" t="s">
        <v>1014</v>
      </c>
    </row>
    <row r="1721" spans="1:6" x14ac:dyDescent="0.2">
      <c r="A1721" s="3">
        <v>19806621</v>
      </c>
      <c r="B1721" s="2">
        <v>2017</v>
      </c>
      <c r="C1721" s="2">
        <v>53.6666666666667</v>
      </c>
      <c r="D1721" s="2" t="s">
        <v>23</v>
      </c>
      <c r="E1721" s="2" t="s">
        <v>693</v>
      </c>
      <c r="F1721" s="4" t="s">
        <v>1014</v>
      </c>
    </row>
    <row r="1722" spans="1:6" x14ac:dyDescent="0.2">
      <c r="A1722" s="3">
        <v>19039640</v>
      </c>
      <c r="B1722" s="2">
        <v>2017</v>
      </c>
      <c r="C1722" s="2">
        <v>53.660316078089899</v>
      </c>
      <c r="D1722" s="2" t="s">
        <v>518</v>
      </c>
      <c r="E1722" s="2" t="s">
        <v>939</v>
      </c>
      <c r="F1722" s="4" t="s">
        <v>1038</v>
      </c>
    </row>
    <row r="1723" spans="1:6" x14ac:dyDescent="0.2">
      <c r="A1723" s="3">
        <v>12633823</v>
      </c>
      <c r="B1723" s="2">
        <v>2017</v>
      </c>
      <c r="C1723" s="2">
        <v>53.5175525145496</v>
      </c>
      <c r="D1723" s="2" t="s">
        <v>175</v>
      </c>
      <c r="E1723" s="2" t="s">
        <v>758</v>
      </c>
      <c r="F1723" s="4" t="s">
        <v>1028</v>
      </c>
    </row>
    <row r="1724" spans="1:6" x14ac:dyDescent="0.2">
      <c r="A1724" s="3">
        <v>17413325</v>
      </c>
      <c r="B1724" s="2">
        <v>2017</v>
      </c>
      <c r="C1724" s="2">
        <v>53.517346931430602</v>
      </c>
      <c r="D1724" s="2" t="s">
        <v>117</v>
      </c>
      <c r="E1724" s="2" t="s">
        <v>730</v>
      </c>
      <c r="F1724" s="4" t="s">
        <v>1019</v>
      </c>
    </row>
    <row r="1725" spans="1:6" x14ac:dyDescent="0.2">
      <c r="A1725" s="3">
        <v>17413325</v>
      </c>
      <c r="B1725" s="2">
        <v>2017</v>
      </c>
      <c r="C1725" s="2">
        <v>53.517346931430602</v>
      </c>
      <c r="D1725" s="2" t="s">
        <v>117</v>
      </c>
      <c r="E1725" s="2" t="s">
        <v>701</v>
      </c>
      <c r="F1725" s="4" t="s">
        <v>1019</v>
      </c>
    </row>
    <row r="1726" spans="1:6" x14ac:dyDescent="0.2">
      <c r="A1726" s="3">
        <v>81180217</v>
      </c>
      <c r="B1726" s="2">
        <v>2017</v>
      </c>
      <c r="C1726" s="2">
        <v>53.510187525809599</v>
      </c>
      <c r="D1726" s="2" t="s">
        <v>177</v>
      </c>
      <c r="E1726" s="2" t="s">
        <v>759</v>
      </c>
      <c r="F1726" s="4" t="s">
        <v>1042</v>
      </c>
    </row>
    <row r="1727" spans="1:6" x14ac:dyDescent="0.2">
      <c r="A1727" s="3">
        <v>92301424</v>
      </c>
      <c r="B1727" s="2">
        <v>2017</v>
      </c>
      <c r="C1727" s="2">
        <v>53.3888888888889</v>
      </c>
      <c r="D1727" s="2" t="s">
        <v>78</v>
      </c>
      <c r="E1727" s="2" t="s">
        <v>716</v>
      </c>
      <c r="F1727" s="4" t="s">
        <v>1014</v>
      </c>
    </row>
    <row r="1728" spans="1:6" x14ac:dyDescent="0.2">
      <c r="A1728" s="3">
        <v>12854252</v>
      </c>
      <c r="B1728" s="2">
        <v>2017</v>
      </c>
      <c r="C1728" s="2">
        <v>53.2222222222222</v>
      </c>
      <c r="D1728" s="2" t="s">
        <v>52</v>
      </c>
      <c r="E1728" s="2" t="s">
        <v>679</v>
      </c>
      <c r="F1728" s="4" t="s">
        <v>1014</v>
      </c>
    </row>
    <row r="1729" spans="1:6" x14ac:dyDescent="0.2">
      <c r="A1729" s="3">
        <v>54923195</v>
      </c>
      <c r="B1729" s="2">
        <v>2017</v>
      </c>
      <c r="C1729" s="2">
        <v>53.1666666666667</v>
      </c>
      <c r="D1729" s="2" t="s">
        <v>138</v>
      </c>
      <c r="E1729" s="2" t="s">
        <v>739</v>
      </c>
      <c r="F1729" s="4" t="s">
        <v>1014</v>
      </c>
    </row>
    <row r="1730" spans="1:6" x14ac:dyDescent="0.2">
      <c r="A1730" s="3">
        <v>46030946</v>
      </c>
      <c r="B1730" s="2">
        <v>2017</v>
      </c>
      <c r="C1730" s="2">
        <v>53</v>
      </c>
      <c r="D1730" s="2" t="s">
        <v>501</v>
      </c>
      <c r="E1730" s="2" t="s">
        <v>721</v>
      </c>
      <c r="F1730" s="4" t="s">
        <v>1014</v>
      </c>
    </row>
    <row r="1731" spans="1:6" x14ac:dyDescent="0.2">
      <c r="A1731" s="3">
        <v>29608573</v>
      </c>
      <c r="B1731" s="2">
        <v>2017</v>
      </c>
      <c r="C1731" s="2">
        <v>53</v>
      </c>
      <c r="D1731" s="2" t="s">
        <v>50</v>
      </c>
      <c r="E1731" s="2" t="s">
        <v>703</v>
      </c>
      <c r="F1731" s="4" t="s">
        <v>1014</v>
      </c>
    </row>
    <row r="1732" spans="1:6" x14ac:dyDescent="0.2">
      <c r="A1732" s="3">
        <v>63480678</v>
      </c>
      <c r="B1732" s="2">
        <v>2017</v>
      </c>
      <c r="C1732" s="2">
        <v>53</v>
      </c>
      <c r="D1732" s="2" t="s">
        <v>37</v>
      </c>
      <c r="E1732" s="2" t="s">
        <v>699</v>
      </c>
      <c r="F1732" s="4" t="s">
        <v>1014</v>
      </c>
    </row>
    <row r="1733" spans="1:6" x14ac:dyDescent="0.2">
      <c r="A1733" s="3">
        <v>17822440</v>
      </c>
      <c r="B1733" s="2">
        <v>2017</v>
      </c>
      <c r="C1733" s="2">
        <v>52.998571428571402</v>
      </c>
      <c r="D1733" s="2" t="s">
        <v>502</v>
      </c>
      <c r="E1733" s="2" t="s">
        <v>935</v>
      </c>
      <c r="F1733" s="4" t="s">
        <v>1014</v>
      </c>
    </row>
    <row r="1734" spans="1:6" x14ac:dyDescent="0.2">
      <c r="A1734" s="3">
        <v>74904458</v>
      </c>
      <c r="B1734" s="2">
        <v>2017</v>
      </c>
      <c r="C1734" s="2">
        <v>52.897862526928499</v>
      </c>
      <c r="D1734" s="2" t="s">
        <v>168</v>
      </c>
      <c r="E1734" s="2"/>
      <c r="F1734" s="4" t="s">
        <v>1028</v>
      </c>
    </row>
    <row r="1735" spans="1:6" x14ac:dyDescent="0.2">
      <c r="A1735" s="3">
        <v>40463965</v>
      </c>
      <c r="B1735" s="2">
        <v>2017</v>
      </c>
      <c r="C1735" s="2">
        <v>52.580609046126298</v>
      </c>
      <c r="D1735" s="2" t="s">
        <v>176</v>
      </c>
      <c r="E1735" s="2"/>
      <c r="F1735" s="4" t="s">
        <v>1026</v>
      </c>
    </row>
    <row r="1736" spans="1:6" x14ac:dyDescent="0.2">
      <c r="A1736" s="3">
        <v>29142387</v>
      </c>
      <c r="B1736" s="2">
        <v>2017</v>
      </c>
      <c r="C1736" s="2">
        <v>52.5</v>
      </c>
      <c r="D1736" s="2" t="s">
        <v>24</v>
      </c>
      <c r="E1736" s="2" t="s">
        <v>694</v>
      </c>
      <c r="F1736" s="4" t="s">
        <v>1014</v>
      </c>
    </row>
    <row r="1737" spans="1:6" x14ac:dyDescent="0.2">
      <c r="A1737" s="3">
        <v>31508174</v>
      </c>
      <c r="B1737" s="2">
        <v>2017</v>
      </c>
      <c r="C1737" s="2">
        <v>52.5</v>
      </c>
      <c r="D1737" s="2" t="s">
        <v>185</v>
      </c>
      <c r="E1737" s="2" t="s">
        <v>706</v>
      </c>
      <c r="F1737" s="4" t="s">
        <v>1014</v>
      </c>
    </row>
    <row r="1738" spans="1:6" x14ac:dyDescent="0.2">
      <c r="A1738" s="3">
        <v>76252639</v>
      </c>
      <c r="B1738" s="2">
        <v>2017</v>
      </c>
      <c r="C1738" s="2">
        <v>52.431249999999999</v>
      </c>
      <c r="D1738" s="2" t="s">
        <v>67</v>
      </c>
      <c r="E1738" s="2" t="s">
        <v>692</v>
      </c>
      <c r="F1738" s="4" t="s">
        <v>1014</v>
      </c>
    </row>
    <row r="1739" spans="1:6" x14ac:dyDescent="0.2">
      <c r="A1739" s="3">
        <v>72896292</v>
      </c>
      <c r="B1739" s="2">
        <v>2017</v>
      </c>
      <c r="C1739" s="2">
        <v>52.2</v>
      </c>
      <c r="D1739" s="2" t="s">
        <v>119</v>
      </c>
      <c r="E1739" s="2" t="s">
        <v>731</v>
      </c>
      <c r="F1739" s="4" t="s">
        <v>1014</v>
      </c>
    </row>
    <row r="1740" spans="1:6" x14ac:dyDescent="0.2">
      <c r="A1740" s="3">
        <v>43805854</v>
      </c>
      <c r="B1740" s="2">
        <v>2017</v>
      </c>
      <c r="C1740" s="2">
        <v>52.1666666666667</v>
      </c>
      <c r="D1740" s="2" t="s">
        <v>21</v>
      </c>
      <c r="E1740" s="2" t="s">
        <v>691</v>
      </c>
      <c r="F1740" s="4" t="s">
        <v>1014</v>
      </c>
    </row>
    <row r="1741" spans="1:6" x14ac:dyDescent="0.2">
      <c r="A1741" s="3">
        <v>37070328</v>
      </c>
      <c r="B1741" s="2">
        <v>2017</v>
      </c>
      <c r="C1741" s="2">
        <v>52.1111111111111</v>
      </c>
      <c r="D1741" s="2" t="s">
        <v>151</v>
      </c>
      <c r="E1741" s="2" t="s">
        <v>694</v>
      </c>
      <c r="F1741" s="4" t="s">
        <v>1014</v>
      </c>
    </row>
    <row r="1742" spans="1:6" x14ac:dyDescent="0.2">
      <c r="A1742" s="3">
        <v>74128752</v>
      </c>
      <c r="B1742" s="2">
        <v>2017</v>
      </c>
      <c r="C1742" s="2">
        <v>51.726363636363601</v>
      </c>
      <c r="D1742" s="2" t="s">
        <v>32</v>
      </c>
      <c r="E1742" s="2" t="s">
        <v>699</v>
      </c>
      <c r="F1742" s="4" t="s">
        <v>1014</v>
      </c>
    </row>
    <row r="1743" spans="1:6" x14ac:dyDescent="0.2">
      <c r="A1743" s="3">
        <v>88160723</v>
      </c>
      <c r="B1743" s="2">
        <v>2017</v>
      </c>
      <c r="C1743" s="2">
        <v>51.664999999999999</v>
      </c>
      <c r="D1743" s="2" t="s">
        <v>478</v>
      </c>
      <c r="E1743" s="2" t="s">
        <v>712</v>
      </c>
      <c r="F1743" s="4" t="s">
        <v>1014</v>
      </c>
    </row>
    <row r="1744" spans="1:6" x14ac:dyDescent="0.2">
      <c r="A1744" s="3">
        <v>50545700</v>
      </c>
      <c r="B1744" s="2">
        <v>2017</v>
      </c>
      <c r="C1744" s="2">
        <v>51.195999999999998</v>
      </c>
      <c r="D1744" s="2" t="s">
        <v>511</v>
      </c>
      <c r="E1744" s="2" t="s">
        <v>935</v>
      </c>
      <c r="F1744" s="4" t="s">
        <v>1014</v>
      </c>
    </row>
    <row r="1745" spans="1:6" x14ac:dyDescent="0.2">
      <c r="A1745" s="3">
        <v>59396526</v>
      </c>
      <c r="B1745" s="2">
        <v>2017</v>
      </c>
      <c r="C1745" s="2">
        <v>51.101857509213801</v>
      </c>
      <c r="D1745" s="2" t="s">
        <v>209</v>
      </c>
      <c r="E1745" s="2" t="s">
        <v>732</v>
      </c>
      <c r="F1745" s="4" t="s">
        <v>1019</v>
      </c>
    </row>
    <row r="1746" spans="1:6" x14ac:dyDescent="0.2">
      <c r="A1746" s="3">
        <v>18773916</v>
      </c>
      <c r="B1746" s="2">
        <v>2017</v>
      </c>
      <c r="C1746" s="2">
        <v>51.075000000000003</v>
      </c>
      <c r="D1746" s="2" t="s">
        <v>189</v>
      </c>
      <c r="E1746" s="2" t="s">
        <v>765</v>
      </c>
      <c r="F1746" s="4" t="s">
        <v>1045</v>
      </c>
    </row>
    <row r="1747" spans="1:6" x14ac:dyDescent="0.2">
      <c r="A1747" s="3">
        <v>95500483</v>
      </c>
      <c r="B1747" s="2">
        <v>2017</v>
      </c>
      <c r="C1747" s="2">
        <v>51</v>
      </c>
      <c r="D1747" s="2" t="s">
        <v>98</v>
      </c>
      <c r="E1747" s="2" t="s">
        <v>712</v>
      </c>
      <c r="F1747" s="4" t="s">
        <v>1014</v>
      </c>
    </row>
    <row r="1748" spans="1:6" x14ac:dyDescent="0.2">
      <c r="A1748" s="3">
        <v>69544151</v>
      </c>
      <c r="B1748" s="2">
        <v>2017</v>
      </c>
      <c r="C1748" s="2">
        <v>50.879013815814098</v>
      </c>
      <c r="D1748" s="2" t="s">
        <v>118</v>
      </c>
      <c r="E1748" s="2" t="s">
        <v>701</v>
      </c>
      <c r="F1748" s="4" t="s">
        <v>1019</v>
      </c>
    </row>
    <row r="1749" spans="1:6" x14ac:dyDescent="0.2">
      <c r="A1749" s="3">
        <v>74129510</v>
      </c>
      <c r="B1749" s="2">
        <v>2017</v>
      </c>
      <c r="C1749" s="2">
        <v>50.853303814334097</v>
      </c>
      <c r="D1749" s="2" t="s">
        <v>645</v>
      </c>
      <c r="E1749" s="2" t="s">
        <v>1002</v>
      </c>
      <c r="F1749" s="4" t="s">
        <v>1070</v>
      </c>
    </row>
    <row r="1750" spans="1:6" x14ac:dyDescent="0.2">
      <c r="A1750" s="3">
        <v>40928658</v>
      </c>
      <c r="B1750" s="2">
        <v>2017</v>
      </c>
      <c r="C1750" s="2">
        <v>50.798000000000002</v>
      </c>
      <c r="D1750" s="2" t="s">
        <v>602</v>
      </c>
      <c r="E1750" s="2" t="s">
        <v>722</v>
      </c>
      <c r="F1750" s="4" t="s">
        <v>1014</v>
      </c>
    </row>
    <row r="1751" spans="1:6" x14ac:dyDescent="0.2">
      <c r="A1751" s="3">
        <v>81821193</v>
      </c>
      <c r="B1751" s="2">
        <v>2017</v>
      </c>
      <c r="C1751" s="2">
        <v>50.785714285714299</v>
      </c>
      <c r="D1751" s="2" t="s">
        <v>83</v>
      </c>
      <c r="E1751" s="2" t="s">
        <v>719</v>
      </c>
      <c r="F1751" s="4" t="s">
        <v>1014</v>
      </c>
    </row>
    <row r="1752" spans="1:6" x14ac:dyDescent="0.2">
      <c r="A1752" s="3">
        <v>41989990</v>
      </c>
      <c r="B1752" s="2">
        <v>2017</v>
      </c>
      <c r="C1752" s="2">
        <v>50.711428571428598</v>
      </c>
      <c r="D1752" s="2" t="s">
        <v>103</v>
      </c>
      <c r="E1752" s="2" t="s">
        <v>724</v>
      </c>
      <c r="F1752" s="4" t="s">
        <v>1014</v>
      </c>
    </row>
    <row r="1753" spans="1:6" x14ac:dyDescent="0.2">
      <c r="A1753" s="3">
        <v>63658395</v>
      </c>
      <c r="B1753" s="2">
        <v>2017</v>
      </c>
      <c r="C1753" s="2">
        <v>50.4095129384907</v>
      </c>
      <c r="D1753" s="2" t="s">
        <v>165</v>
      </c>
      <c r="E1753" s="2" t="s">
        <v>753</v>
      </c>
      <c r="F1753" s="4" t="s">
        <v>1038</v>
      </c>
    </row>
    <row r="1754" spans="1:6" x14ac:dyDescent="0.2">
      <c r="A1754" s="3">
        <v>11639411</v>
      </c>
      <c r="B1754" s="2">
        <v>2017</v>
      </c>
      <c r="C1754" s="2">
        <v>50.213524801726997</v>
      </c>
      <c r="D1754" s="2" t="s">
        <v>204</v>
      </c>
      <c r="E1754" s="2" t="s">
        <v>774</v>
      </c>
      <c r="F1754" s="4" t="s">
        <v>1051</v>
      </c>
    </row>
    <row r="1755" spans="1:6" x14ac:dyDescent="0.2">
      <c r="A1755" s="3">
        <v>29903397</v>
      </c>
      <c r="B1755" s="2">
        <v>2017</v>
      </c>
      <c r="C1755" s="2">
        <v>50.145251014553999</v>
      </c>
      <c r="D1755" s="2" t="s">
        <v>114</v>
      </c>
      <c r="E1755" s="2"/>
      <c r="F1755" s="4" t="s">
        <v>1027</v>
      </c>
    </row>
    <row r="1756" spans="1:6" x14ac:dyDescent="0.2">
      <c r="A1756" s="3">
        <v>91036158</v>
      </c>
      <c r="B1756" s="2">
        <v>2017</v>
      </c>
      <c r="C1756" s="2">
        <v>50.059988004065701</v>
      </c>
      <c r="D1756" s="2" t="s">
        <v>156</v>
      </c>
      <c r="E1756" s="2" t="s">
        <v>748</v>
      </c>
      <c r="F1756" s="4" t="s">
        <v>1035</v>
      </c>
    </row>
    <row r="1757" spans="1:6" x14ac:dyDescent="0.2">
      <c r="A1757" s="3">
        <v>60902720</v>
      </c>
      <c r="B1757" s="2">
        <v>2017</v>
      </c>
      <c r="C1757" s="2">
        <v>50.019191036560997</v>
      </c>
      <c r="D1757" s="2" t="s">
        <v>490</v>
      </c>
      <c r="E1757" s="2" t="s">
        <v>701</v>
      </c>
      <c r="F1757" s="4" t="s">
        <v>1019</v>
      </c>
    </row>
    <row r="1758" spans="1:6" x14ac:dyDescent="0.2">
      <c r="A1758" s="3">
        <v>26702280</v>
      </c>
      <c r="B1758" s="2">
        <v>2017</v>
      </c>
      <c r="C1758" s="2">
        <v>49.997999999999998</v>
      </c>
      <c r="D1758" s="2" t="s">
        <v>253</v>
      </c>
      <c r="E1758" s="2" t="s">
        <v>684</v>
      </c>
      <c r="F1758" s="4" t="s">
        <v>1014</v>
      </c>
    </row>
    <row r="1759" spans="1:6" x14ac:dyDescent="0.2">
      <c r="A1759" s="3">
        <v>72919636</v>
      </c>
      <c r="B1759" s="2">
        <v>2017</v>
      </c>
      <c r="C1759" s="2">
        <v>49.859019324668203</v>
      </c>
      <c r="D1759" s="2" t="s">
        <v>91</v>
      </c>
      <c r="E1759" s="2"/>
      <c r="F1759" s="4" t="s">
        <v>1024</v>
      </c>
    </row>
    <row r="1760" spans="1:6" x14ac:dyDescent="0.2">
      <c r="A1760" s="3">
        <v>48456520</v>
      </c>
      <c r="B1760" s="2">
        <v>2017</v>
      </c>
      <c r="C1760" s="2">
        <v>49.845384615384603</v>
      </c>
      <c r="D1760" s="2" t="s">
        <v>116</v>
      </c>
      <c r="E1760" s="2" t="s">
        <v>690</v>
      </c>
      <c r="F1760" s="4" t="s">
        <v>1014</v>
      </c>
    </row>
    <row r="1761" spans="1:6" x14ac:dyDescent="0.2">
      <c r="A1761" s="3">
        <v>76878135</v>
      </c>
      <c r="B1761" s="2">
        <v>2017</v>
      </c>
      <c r="C1761" s="2">
        <v>49.771037006956099</v>
      </c>
      <c r="D1761" s="2" t="s">
        <v>187</v>
      </c>
      <c r="E1761" s="2" t="s">
        <v>732</v>
      </c>
      <c r="F1761" s="4" t="s">
        <v>1019</v>
      </c>
    </row>
    <row r="1762" spans="1:6" x14ac:dyDescent="0.2">
      <c r="A1762" s="3">
        <v>59491730</v>
      </c>
      <c r="B1762" s="2">
        <v>2017</v>
      </c>
      <c r="C1762" s="2">
        <v>49.764737225931299</v>
      </c>
      <c r="D1762" s="2" t="s">
        <v>508</v>
      </c>
      <c r="E1762" s="2" t="s">
        <v>937</v>
      </c>
      <c r="F1762" s="4" t="s">
        <v>1028</v>
      </c>
    </row>
    <row r="1763" spans="1:6" x14ac:dyDescent="0.2">
      <c r="A1763" s="3">
        <v>74564803</v>
      </c>
      <c r="B1763" s="2">
        <v>2017</v>
      </c>
      <c r="C1763" s="2">
        <v>49.6078260869565</v>
      </c>
      <c r="D1763" s="2" t="s">
        <v>85</v>
      </c>
      <c r="E1763" s="2" t="s">
        <v>721</v>
      </c>
      <c r="F1763" s="4" t="s">
        <v>1014</v>
      </c>
    </row>
    <row r="1764" spans="1:6" x14ac:dyDescent="0.2">
      <c r="A1764" s="3">
        <v>43924264</v>
      </c>
      <c r="B1764" s="2">
        <v>2017</v>
      </c>
      <c r="C1764" s="2">
        <v>49.2571050476935</v>
      </c>
      <c r="D1764" s="2" t="s">
        <v>281</v>
      </c>
      <c r="E1764" s="2"/>
      <c r="F1764" s="4" t="s">
        <v>1069</v>
      </c>
    </row>
    <row r="1765" spans="1:6" x14ac:dyDescent="0.2">
      <c r="A1765" s="3">
        <v>52298314</v>
      </c>
      <c r="B1765" s="2">
        <v>2017</v>
      </c>
      <c r="C1765" s="2">
        <v>49.174962968066403</v>
      </c>
      <c r="D1765" s="2" t="s">
        <v>111</v>
      </c>
      <c r="E1765" s="2"/>
      <c r="F1765" s="4" t="s">
        <v>111</v>
      </c>
    </row>
    <row r="1766" spans="1:6" x14ac:dyDescent="0.2">
      <c r="A1766" s="3">
        <v>42813896</v>
      </c>
      <c r="B1766" s="2">
        <v>2017</v>
      </c>
      <c r="C1766" s="2">
        <v>49</v>
      </c>
      <c r="D1766" s="2" t="s">
        <v>74</v>
      </c>
      <c r="E1766" s="2" t="s">
        <v>934</v>
      </c>
      <c r="F1766" s="4" t="s">
        <v>1014</v>
      </c>
    </row>
    <row r="1767" spans="1:6" x14ac:dyDescent="0.2">
      <c r="A1767" s="3">
        <v>65382290</v>
      </c>
      <c r="B1767" s="2">
        <v>2017</v>
      </c>
      <c r="C1767" s="2">
        <v>48.998391219488298</v>
      </c>
      <c r="D1767" s="2" t="s">
        <v>97</v>
      </c>
      <c r="E1767" s="2" t="s">
        <v>723</v>
      </c>
      <c r="F1767" s="4" t="s">
        <v>1019</v>
      </c>
    </row>
    <row r="1768" spans="1:6" x14ac:dyDescent="0.2">
      <c r="A1768" s="3">
        <v>30398632</v>
      </c>
      <c r="B1768" s="2">
        <v>2017</v>
      </c>
      <c r="C1768" s="2">
        <v>48.997999999999998</v>
      </c>
      <c r="D1768" s="2" t="s">
        <v>646</v>
      </c>
      <c r="E1768" s="2" t="s">
        <v>715</v>
      </c>
      <c r="F1768" s="4" t="s">
        <v>1014</v>
      </c>
    </row>
    <row r="1769" spans="1:6" x14ac:dyDescent="0.2">
      <c r="A1769" s="3">
        <v>28139132</v>
      </c>
      <c r="B1769" s="2">
        <v>2017</v>
      </c>
      <c r="C1769" s="2">
        <v>48.796369299081697</v>
      </c>
      <c r="D1769" s="2" t="s">
        <v>191</v>
      </c>
      <c r="E1769" s="2"/>
      <c r="F1769" s="4" t="s">
        <v>1038</v>
      </c>
    </row>
    <row r="1770" spans="1:6" x14ac:dyDescent="0.2">
      <c r="A1770" s="3">
        <v>68197341</v>
      </c>
      <c r="B1770" s="2">
        <v>2017</v>
      </c>
      <c r="C1770" s="2">
        <v>48.715351270209098</v>
      </c>
      <c r="D1770" s="2" t="s">
        <v>150</v>
      </c>
      <c r="E1770" s="2" t="s">
        <v>747</v>
      </c>
      <c r="F1770" s="4" t="s">
        <v>1019</v>
      </c>
    </row>
    <row r="1771" spans="1:6" x14ac:dyDescent="0.2">
      <c r="A1771" s="3">
        <v>48454100</v>
      </c>
      <c r="B1771" s="2">
        <v>2017</v>
      </c>
      <c r="C1771" s="2">
        <v>48.6354545454545</v>
      </c>
      <c r="D1771" s="2" t="s">
        <v>102</v>
      </c>
      <c r="E1771" s="2" t="s">
        <v>724</v>
      </c>
      <c r="F1771" s="4" t="s">
        <v>1014</v>
      </c>
    </row>
    <row r="1772" spans="1:6" x14ac:dyDescent="0.2">
      <c r="A1772" s="3">
        <v>28822940</v>
      </c>
      <c r="B1772" s="2">
        <v>2017</v>
      </c>
      <c r="C1772" s="2">
        <v>48.623738452338799</v>
      </c>
      <c r="D1772" s="2" t="s">
        <v>203</v>
      </c>
      <c r="E1772" s="2"/>
      <c r="F1772" s="4" t="s">
        <v>1050</v>
      </c>
    </row>
    <row r="1773" spans="1:6" x14ac:dyDescent="0.2">
      <c r="A1773" s="3">
        <v>33733753</v>
      </c>
      <c r="B1773" s="2">
        <v>2017</v>
      </c>
      <c r="C1773" s="2">
        <v>48.5282352941177</v>
      </c>
      <c r="D1773" s="2" t="s">
        <v>101</v>
      </c>
      <c r="E1773" s="2" t="s">
        <v>712</v>
      </c>
      <c r="F1773" s="4" t="s">
        <v>1014</v>
      </c>
    </row>
    <row r="1774" spans="1:6" x14ac:dyDescent="0.2">
      <c r="A1774" s="3">
        <v>73428186</v>
      </c>
      <c r="B1774" s="2">
        <v>2017</v>
      </c>
      <c r="C1774" s="2">
        <v>48.259884582754502</v>
      </c>
      <c r="D1774" s="2" t="s">
        <v>148</v>
      </c>
      <c r="E1774" s="2" t="s">
        <v>746</v>
      </c>
      <c r="F1774" s="4" t="s">
        <v>1034</v>
      </c>
    </row>
    <row r="1775" spans="1:6" x14ac:dyDescent="0.2">
      <c r="A1775" s="3">
        <v>33953839</v>
      </c>
      <c r="B1775" s="2">
        <v>2017</v>
      </c>
      <c r="C1775" s="2">
        <v>48.103704200328998</v>
      </c>
      <c r="D1775" s="2" t="s">
        <v>137</v>
      </c>
      <c r="E1775" s="2"/>
      <c r="F1775" s="4" t="s">
        <v>1019</v>
      </c>
    </row>
    <row r="1776" spans="1:6" x14ac:dyDescent="0.2">
      <c r="A1776" s="3">
        <v>50215916</v>
      </c>
      <c r="B1776" s="2">
        <v>2017</v>
      </c>
      <c r="C1776" s="2">
        <v>48.0417701420836</v>
      </c>
      <c r="D1776" s="2" t="s">
        <v>180</v>
      </c>
      <c r="E1776" s="2"/>
      <c r="F1776" s="4" t="s">
        <v>1033</v>
      </c>
    </row>
    <row r="1777" spans="1:6" x14ac:dyDescent="0.2">
      <c r="A1777" s="3">
        <v>50747687</v>
      </c>
      <c r="B1777" s="2">
        <v>2017</v>
      </c>
      <c r="C1777" s="2">
        <v>47.270736925909297</v>
      </c>
      <c r="D1777" s="2" t="s">
        <v>531</v>
      </c>
      <c r="E1777" s="2" t="s">
        <v>769</v>
      </c>
      <c r="F1777" s="4" t="s">
        <v>1032</v>
      </c>
    </row>
    <row r="1778" spans="1:6" x14ac:dyDescent="0.2">
      <c r="A1778" s="3">
        <v>86582918</v>
      </c>
      <c r="B1778" s="2">
        <v>2017</v>
      </c>
      <c r="C1778" s="2">
        <v>47.142568221544899</v>
      </c>
      <c r="D1778" s="2" t="s">
        <v>200</v>
      </c>
      <c r="E1778" s="2" t="s">
        <v>771</v>
      </c>
      <c r="F1778" s="4" t="s">
        <v>1032</v>
      </c>
    </row>
    <row r="1779" spans="1:6" x14ac:dyDescent="0.2">
      <c r="A1779" s="3">
        <v>73790211</v>
      </c>
      <c r="B1779" s="2">
        <v>2017</v>
      </c>
      <c r="C1779" s="2">
        <v>46.478260869565197</v>
      </c>
      <c r="D1779" s="2" t="s">
        <v>194</v>
      </c>
      <c r="E1779" s="2" t="s">
        <v>768</v>
      </c>
      <c r="F1779" s="4" t="s">
        <v>1047</v>
      </c>
    </row>
    <row r="1780" spans="1:6" x14ac:dyDescent="0.2">
      <c r="A1780" s="3">
        <v>32580145</v>
      </c>
      <c r="B1780" s="2">
        <v>2017</v>
      </c>
      <c r="C1780" s="2">
        <v>46.474231671817698</v>
      </c>
      <c r="D1780" s="2" t="s">
        <v>123</v>
      </c>
      <c r="E1780" s="2" t="s">
        <v>732</v>
      </c>
      <c r="F1780" s="4" t="s">
        <v>1019</v>
      </c>
    </row>
    <row r="1781" spans="1:6" x14ac:dyDescent="0.2">
      <c r="A1781" s="3">
        <v>38029780</v>
      </c>
      <c r="B1781" s="2">
        <v>2017</v>
      </c>
      <c r="C1781" s="2">
        <v>46.309772425098302</v>
      </c>
      <c r="D1781" s="2" t="s">
        <v>152</v>
      </c>
      <c r="E1781" s="2" t="s">
        <v>732</v>
      </c>
      <c r="F1781" s="4" t="s">
        <v>1019</v>
      </c>
    </row>
    <row r="1782" spans="1:6" x14ac:dyDescent="0.2">
      <c r="A1782" s="3">
        <v>68039315</v>
      </c>
      <c r="B1782" s="2">
        <v>2017</v>
      </c>
      <c r="C1782" s="2">
        <v>46.302908625595698</v>
      </c>
      <c r="D1782" s="2" t="s">
        <v>198</v>
      </c>
      <c r="E1782" s="2" t="s">
        <v>747</v>
      </c>
      <c r="F1782" s="4" t="s">
        <v>1019</v>
      </c>
    </row>
    <row r="1783" spans="1:6" x14ac:dyDescent="0.2">
      <c r="A1783" s="3">
        <v>44407511</v>
      </c>
      <c r="B1783" s="2">
        <v>2017</v>
      </c>
      <c r="C1783" s="2">
        <v>46.121591735010803</v>
      </c>
      <c r="D1783" s="2" t="s">
        <v>154</v>
      </c>
      <c r="E1783" s="2" t="s">
        <v>732</v>
      </c>
      <c r="F1783" s="4" t="s">
        <v>1019</v>
      </c>
    </row>
    <row r="1784" spans="1:6" x14ac:dyDescent="0.2">
      <c r="A1784" s="3">
        <v>58843872</v>
      </c>
      <c r="B1784" s="2">
        <v>2017</v>
      </c>
      <c r="C1784" s="2">
        <v>46.070205580202199</v>
      </c>
      <c r="D1784" s="2" t="s">
        <v>506</v>
      </c>
      <c r="E1784" s="2" t="s">
        <v>936</v>
      </c>
      <c r="F1784" s="4" t="s">
        <v>1038</v>
      </c>
    </row>
    <row r="1785" spans="1:6" x14ac:dyDescent="0.2">
      <c r="A1785" s="3">
        <v>42617842</v>
      </c>
      <c r="B1785" s="2">
        <v>2017</v>
      </c>
      <c r="C1785" s="2">
        <v>45.723222095581399</v>
      </c>
      <c r="D1785" s="2" t="s">
        <v>109</v>
      </c>
      <c r="E1785" s="2" t="s">
        <v>728</v>
      </c>
      <c r="F1785" s="4" t="s">
        <v>1025</v>
      </c>
    </row>
    <row r="1786" spans="1:6" x14ac:dyDescent="0.2">
      <c r="A1786" s="3">
        <v>49609795</v>
      </c>
      <c r="B1786" s="2">
        <v>2017</v>
      </c>
      <c r="C1786" s="2">
        <v>45.562249818329001</v>
      </c>
      <c r="D1786" s="2" t="s">
        <v>623</v>
      </c>
      <c r="E1786" s="2" t="s">
        <v>992</v>
      </c>
      <c r="F1786" s="4" t="s">
        <v>1123</v>
      </c>
    </row>
    <row r="1787" spans="1:6" x14ac:dyDescent="0.2">
      <c r="A1787" s="3">
        <v>83497641</v>
      </c>
      <c r="B1787" s="2">
        <v>2017</v>
      </c>
      <c r="C1787" s="2">
        <v>45.231441673832002</v>
      </c>
      <c r="D1787" s="2" t="s">
        <v>265</v>
      </c>
      <c r="E1787" s="2" t="s">
        <v>797</v>
      </c>
      <c r="F1787" s="4" t="s">
        <v>1063</v>
      </c>
    </row>
    <row r="1788" spans="1:6" x14ac:dyDescent="0.2">
      <c r="A1788" s="3">
        <v>28379535</v>
      </c>
      <c r="B1788" s="2">
        <v>2017</v>
      </c>
      <c r="C1788" s="2">
        <v>44.568219137184698</v>
      </c>
      <c r="D1788" s="2" t="s">
        <v>627</v>
      </c>
      <c r="E1788" s="2" t="s">
        <v>991</v>
      </c>
      <c r="F1788" s="4" t="s">
        <v>1032</v>
      </c>
    </row>
    <row r="1789" spans="1:6" x14ac:dyDescent="0.2">
      <c r="A1789" s="3">
        <v>68835171</v>
      </c>
      <c r="B1789" s="2">
        <v>2017</v>
      </c>
      <c r="C1789" s="2">
        <v>44.247032070931901</v>
      </c>
      <c r="D1789" s="2" t="s">
        <v>647</v>
      </c>
      <c r="E1789" s="2" t="s">
        <v>747</v>
      </c>
      <c r="F1789" s="4" t="s">
        <v>1019</v>
      </c>
    </row>
    <row r="1790" spans="1:6" x14ac:dyDescent="0.2">
      <c r="A1790" s="3">
        <v>29184018</v>
      </c>
      <c r="B1790" s="2">
        <v>2017</v>
      </c>
      <c r="C1790" s="2">
        <v>44.223018360949403</v>
      </c>
      <c r="D1790" s="2" t="s">
        <v>145</v>
      </c>
      <c r="E1790" s="2" t="s">
        <v>744</v>
      </c>
      <c r="F1790" s="4" t="s">
        <v>1033</v>
      </c>
    </row>
    <row r="1791" spans="1:6" x14ac:dyDescent="0.2">
      <c r="A1791" s="3">
        <v>39362907</v>
      </c>
      <c r="B1791" s="2">
        <v>2017</v>
      </c>
      <c r="C1791" s="2">
        <v>43.987809092908499</v>
      </c>
      <c r="D1791" s="2" t="s">
        <v>316</v>
      </c>
      <c r="E1791" s="2" t="s">
        <v>831</v>
      </c>
      <c r="F1791" s="4" t="s">
        <v>1069</v>
      </c>
    </row>
    <row r="1792" spans="1:6" x14ac:dyDescent="0.2">
      <c r="A1792" s="3">
        <v>96087956</v>
      </c>
      <c r="B1792" s="2">
        <v>2017</v>
      </c>
      <c r="C1792" s="2">
        <v>43.3518929101906</v>
      </c>
      <c r="D1792" s="2" t="s">
        <v>268</v>
      </c>
      <c r="E1792" s="2" t="s">
        <v>799</v>
      </c>
      <c r="F1792" s="4" t="s">
        <v>1064</v>
      </c>
    </row>
    <row r="1793" spans="1:6" x14ac:dyDescent="0.2">
      <c r="A1793" s="3">
        <v>58769356</v>
      </c>
      <c r="B1793" s="2">
        <v>2017</v>
      </c>
      <c r="C1793" s="2">
        <v>43.0530056182347</v>
      </c>
      <c r="D1793" s="2" t="s">
        <v>174</v>
      </c>
      <c r="E1793" s="2" t="s">
        <v>737</v>
      </c>
      <c r="F1793" s="4" t="s">
        <v>1019</v>
      </c>
    </row>
    <row r="1794" spans="1:6" x14ac:dyDescent="0.2">
      <c r="A1794" s="3">
        <v>86042803</v>
      </c>
      <c r="B1794" s="2">
        <v>2017</v>
      </c>
      <c r="C1794" s="2">
        <v>42.441884134674098</v>
      </c>
      <c r="D1794" s="2" t="s">
        <v>173</v>
      </c>
      <c r="E1794" s="2" t="s">
        <v>757</v>
      </c>
      <c r="F1794" s="4" t="s">
        <v>1032</v>
      </c>
    </row>
    <row r="1795" spans="1:6" x14ac:dyDescent="0.2">
      <c r="A1795" s="3">
        <v>12379704</v>
      </c>
      <c r="B1795" s="2">
        <v>2017</v>
      </c>
      <c r="C1795" s="2">
        <v>42.319749216300899</v>
      </c>
      <c r="D1795" s="2" t="s">
        <v>210</v>
      </c>
      <c r="E1795" s="2" t="s">
        <v>777</v>
      </c>
      <c r="F1795" s="4" t="s">
        <v>1039</v>
      </c>
    </row>
    <row r="1796" spans="1:6" x14ac:dyDescent="0.2">
      <c r="A1796" s="3">
        <v>39953818</v>
      </c>
      <c r="B1796" s="2">
        <v>2017</v>
      </c>
      <c r="C1796" s="2">
        <v>41.749472821882101</v>
      </c>
      <c r="D1796" s="2" t="s">
        <v>317</v>
      </c>
      <c r="E1796" s="2" t="s">
        <v>832</v>
      </c>
      <c r="F1796" s="4" t="s">
        <v>1080</v>
      </c>
    </row>
    <row r="1797" spans="1:6" x14ac:dyDescent="0.2">
      <c r="A1797" s="3">
        <v>50974180</v>
      </c>
      <c r="B1797" s="2">
        <v>2017</v>
      </c>
      <c r="C1797" s="2">
        <v>41.573032088048997</v>
      </c>
      <c r="D1797" s="2" t="s">
        <v>285</v>
      </c>
      <c r="E1797" s="2" t="s">
        <v>809</v>
      </c>
      <c r="F1797" s="4" t="s">
        <v>1070</v>
      </c>
    </row>
    <row r="1798" spans="1:6" x14ac:dyDescent="0.2">
      <c r="A1798" s="3">
        <v>15981448</v>
      </c>
      <c r="B1798" s="2">
        <v>2017</v>
      </c>
      <c r="C1798" s="2">
        <v>41.443393095483401</v>
      </c>
      <c r="D1798" s="2" t="s">
        <v>230</v>
      </c>
      <c r="E1798" s="2"/>
      <c r="F1798" s="4" t="s">
        <v>1057</v>
      </c>
    </row>
    <row r="1799" spans="1:6" x14ac:dyDescent="0.2">
      <c r="A1799" s="3">
        <v>12940211</v>
      </c>
      <c r="B1799" s="2">
        <v>2017</v>
      </c>
      <c r="C1799" s="2">
        <v>41.437527989252096</v>
      </c>
      <c r="D1799" s="2" t="s">
        <v>167</v>
      </c>
      <c r="E1799" s="2" t="s">
        <v>754</v>
      </c>
      <c r="F1799" s="4" t="s">
        <v>1039</v>
      </c>
    </row>
    <row r="1800" spans="1:6" x14ac:dyDescent="0.2">
      <c r="A1800" s="3">
        <v>58525770</v>
      </c>
      <c r="B1800" s="2">
        <v>2017</v>
      </c>
      <c r="C1800" s="2">
        <v>41.424093148231101</v>
      </c>
      <c r="D1800" s="2" t="s">
        <v>620</v>
      </c>
      <c r="E1800" s="2" t="s">
        <v>991</v>
      </c>
      <c r="F1800" s="4" t="s">
        <v>1032</v>
      </c>
    </row>
    <row r="1801" spans="1:6" x14ac:dyDescent="0.2">
      <c r="A1801" s="3">
        <v>66392910</v>
      </c>
      <c r="B1801" s="2">
        <v>2017</v>
      </c>
      <c r="C1801" s="2">
        <v>41.116760183697302</v>
      </c>
      <c r="D1801" s="2" t="s">
        <v>192</v>
      </c>
      <c r="E1801" s="2" t="s">
        <v>766</v>
      </c>
      <c r="F1801" s="4" t="s">
        <v>1032</v>
      </c>
    </row>
    <row r="1802" spans="1:6" x14ac:dyDescent="0.2">
      <c r="A1802" s="3">
        <v>22205089</v>
      </c>
      <c r="B1802" s="2">
        <v>2017</v>
      </c>
      <c r="C1802" s="2">
        <v>40.9318930231127</v>
      </c>
      <c r="D1802" s="2" t="s">
        <v>202</v>
      </c>
      <c r="E1802" s="2" t="s">
        <v>773</v>
      </c>
      <c r="F1802" s="4" t="s">
        <v>1049</v>
      </c>
    </row>
    <row r="1803" spans="1:6" x14ac:dyDescent="0.2">
      <c r="A1803" s="3">
        <v>47478668</v>
      </c>
      <c r="B1803" s="2">
        <v>2017</v>
      </c>
      <c r="C1803" s="2">
        <v>40.8643081056874</v>
      </c>
      <c r="D1803" s="2" t="s">
        <v>196</v>
      </c>
      <c r="E1803" s="2" t="s">
        <v>769</v>
      </c>
      <c r="F1803" s="4" t="s">
        <v>1032</v>
      </c>
    </row>
    <row r="1804" spans="1:6" x14ac:dyDescent="0.2">
      <c r="A1804" s="3">
        <v>73307980</v>
      </c>
      <c r="B1804" s="2">
        <v>2017</v>
      </c>
      <c r="C1804" s="2">
        <v>40.304523063143797</v>
      </c>
      <c r="D1804" s="2" t="s">
        <v>169</v>
      </c>
      <c r="E1804" s="2" t="s">
        <v>744</v>
      </c>
      <c r="F1804" s="4" t="s">
        <v>1033</v>
      </c>
    </row>
    <row r="1805" spans="1:6" x14ac:dyDescent="0.2">
      <c r="A1805" s="3">
        <v>84387638</v>
      </c>
      <c r="B1805" s="2">
        <v>2017</v>
      </c>
      <c r="C1805" s="2">
        <v>40.2065492909502</v>
      </c>
      <c r="D1805" s="2" t="s">
        <v>276</v>
      </c>
      <c r="E1805" s="2" t="s">
        <v>805</v>
      </c>
      <c r="F1805" s="4" t="s">
        <v>1067</v>
      </c>
    </row>
    <row r="1806" spans="1:6" x14ac:dyDescent="0.2">
      <c r="A1806" s="3">
        <v>39270829</v>
      </c>
      <c r="B1806" s="2">
        <v>2017</v>
      </c>
      <c r="C1806" s="2">
        <v>39.9765533411489</v>
      </c>
      <c r="D1806" s="2" t="s">
        <v>297</v>
      </c>
      <c r="E1806" s="2"/>
      <c r="F1806" s="4" t="s">
        <v>1074</v>
      </c>
    </row>
    <row r="1807" spans="1:6" x14ac:dyDescent="0.2">
      <c r="A1807" s="3">
        <v>48655992</v>
      </c>
      <c r="B1807" s="2">
        <v>2017</v>
      </c>
      <c r="C1807" s="2">
        <v>39.2456676860347</v>
      </c>
      <c r="D1807" s="2" t="s">
        <v>270</v>
      </c>
      <c r="E1807" s="2" t="s">
        <v>784</v>
      </c>
      <c r="F1807" s="4" t="s">
        <v>1048</v>
      </c>
    </row>
    <row r="1808" spans="1:6" x14ac:dyDescent="0.2">
      <c r="A1808" s="3">
        <v>72887374</v>
      </c>
      <c r="B1808" s="2">
        <v>2017</v>
      </c>
      <c r="C1808" s="2">
        <v>39.0226809378185</v>
      </c>
      <c r="D1808" s="2" t="s">
        <v>231</v>
      </c>
      <c r="E1808" s="2" t="s">
        <v>787</v>
      </c>
      <c r="F1808" s="4" t="s">
        <v>1048</v>
      </c>
    </row>
    <row r="1809" spans="1:6" x14ac:dyDescent="0.2">
      <c r="A1809" s="3">
        <v>98756507</v>
      </c>
      <c r="B1809" s="2">
        <v>2017</v>
      </c>
      <c r="C1809" s="2">
        <v>38.485221674876797</v>
      </c>
      <c r="D1809" s="2" t="s">
        <v>223</v>
      </c>
      <c r="E1809" s="2" t="s">
        <v>757</v>
      </c>
      <c r="F1809" s="4" t="s">
        <v>1032</v>
      </c>
    </row>
    <row r="1810" spans="1:6" x14ac:dyDescent="0.2">
      <c r="A1810" s="3">
        <v>82038201</v>
      </c>
      <c r="B1810" s="2">
        <v>2017</v>
      </c>
      <c r="C1810" s="2">
        <v>38.059647401698797</v>
      </c>
      <c r="D1810" s="2" t="s">
        <v>329</v>
      </c>
      <c r="E1810" s="2" t="s">
        <v>840</v>
      </c>
      <c r="F1810" s="4" t="s">
        <v>1080</v>
      </c>
    </row>
    <row r="1811" spans="1:6" x14ac:dyDescent="0.2">
      <c r="A1811" s="3">
        <v>79868229</v>
      </c>
      <c r="B1811" s="2">
        <v>2017</v>
      </c>
      <c r="C1811" s="2">
        <v>37.886510363574601</v>
      </c>
      <c r="D1811" s="2" t="s">
        <v>222</v>
      </c>
      <c r="E1811" s="2" t="s">
        <v>772</v>
      </c>
      <c r="F1811" s="4" t="s">
        <v>1048</v>
      </c>
    </row>
    <row r="1812" spans="1:6" x14ac:dyDescent="0.2">
      <c r="A1812" s="3">
        <v>67096794</v>
      </c>
      <c r="B1812" s="2">
        <v>2017</v>
      </c>
      <c r="C1812" s="2">
        <v>37.841468875951598</v>
      </c>
      <c r="D1812" s="2" t="s">
        <v>648</v>
      </c>
      <c r="E1812" s="2" t="s">
        <v>786</v>
      </c>
      <c r="F1812" s="4" t="s">
        <v>1043</v>
      </c>
    </row>
    <row r="1813" spans="1:6" x14ac:dyDescent="0.2">
      <c r="A1813" s="3">
        <v>46321290</v>
      </c>
      <c r="B1813" s="2">
        <v>2017</v>
      </c>
      <c r="C1813" s="2">
        <v>37.5846771169726</v>
      </c>
      <c r="D1813" s="2" t="s">
        <v>171</v>
      </c>
      <c r="E1813" s="2"/>
      <c r="F1813" s="4" t="s">
        <v>1041</v>
      </c>
    </row>
    <row r="1814" spans="1:6" x14ac:dyDescent="0.2">
      <c r="A1814" s="3">
        <v>27993271</v>
      </c>
      <c r="B1814" s="2">
        <v>2017</v>
      </c>
      <c r="C1814" s="2">
        <v>37.085759068517703</v>
      </c>
      <c r="D1814" s="2" t="s">
        <v>282</v>
      </c>
      <c r="E1814" s="2" t="s">
        <v>781</v>
      </c>
      <c r="F1814" s="4" t="s">
        <v>1043</v>
      </c>
    </row>
    <row r="1815" spans="1:6" x14ac:dyDescent="0.2">
      <c r="A1815" s="3">
        <v>84739027</v>
      </c>
      <c r="B1815" s="2">
        <v>2017</v>
      </c>
      <c r="C1815" s="2">
        <v>36.474260958205903</v>
      </c>
      <c r="D1815" s="2" t="s">
        <v>225</v>
      </c>
      <c r="E1815" s="2" t="s">
        <v>784</v>
      </c>
      <c r="F1815" s="4" t="s">
        <v>1048</v>
      </c>
    </row>
    <row r="1816" spans="1:6" x14ac:dyDescent="0.2">
      <c r="A1816" s="3">
        <v>96716040</v>
      </c>
      <c r="B1816" s="2">
        <v>2017</v>
      </c>
      <c r="C1816" s="2">
        <v>36.3619672447441</v>
      </c>
      <c r="D1816" s="2" t="s">
        <v>338</v>
      </c>
      <c r="E1816" s="2" t="s">
        <v>338</v>
      </c>
      <c r="F1816" s="4" t="s">
        <v>1080</v>
      </c>
    </row>
    <row r="1817" spans="1:6" x14ac:dyDescent="0.2">
      <c r="A1817" s="3">
        <v>93332620</v>
      </c>
      <c r="B1817" s="2">
        <v>2017</v>
      </c>
      <c r="C1817" s="2">
        <v>36.337909528813199</v>
      </c>
      <c r="D1817" s="2" t="s">
        <v>283</v>
      </c>
      <c r="E1817" s="2"/>
      <c r="F1817" s="4" t="s">
        <v>1070</v>
      </c>
    </row>
    <row r="1818" spans="1:6" x14ac:dyDescent="0.2">
      <c r="A1818" s="3">
        <v>27540951</v>
      </c>
      <c r="B1818" s="2">
        <v>2017</v>
      </c>
      <c r="C1818" s="2">
        <v>36.208231751039698</v>
      </c>
      <c r="D1818" s="2" t="s">
        <v>554</v>
      </c>
      <c r="E1818" s="2" t="s">
        <v>954</v>
      </c>
      <c r="F1818" s="4" t="s">
        <v>1061</v>
      </c>
    </row>
    <row r="1819" spans="1:6" x14ac:dyDescent="0.2">
      <c r="A1819" s="3">
        <v>91541016</v>
      </c>
      <c r="B1819" s="2">
        <v>2017</v>
      </c>
      <c r="C1819" s="2">
        <v>36.163121808485101</v>
      </c>
      <c r="D1819" s="2" t="s">
        <v>348</v>
      </c>
      <c r="E1819" s="2" t="s">
        <v>850</v>
      </c>
      <c r="F1819" s="4" t="s">
        <v>1065</v>
      </c>
    </row>
    <row r="1820" spans="1:6" x14ac:dyDescent="0.2">
      <c r="A1820" s="3">
        <v>80877455</v>
      </c>
      <c r="B1820" s="2">
        <v>2017</v>
      </c>
      <c r="C1820" s="2">
        <v>36.142857142857103</v>
      </c>
      <c r="D1820" s="2" t="s">
        <v>219</v>
      </c>
      <c r="E1820" s="2" t="s">
        <v>783</v>
      </c>
      <c r="F1820" s="4" t="s">
        <v>1045</v>
      </c>
    </row>
    <row r="1821" spans="1:6" x14ac:dyDescent="0.2">
      <c r="A1821" s="3">
        <v>44873761</v>
      </c>
      <c r="B1821" s="2">
        <v>2017</v>
      </c>
      <c r="C1821" s="2">
        <v>36.139922844147101</v>
      </c>
      <c r="D1821" s="2" t="s">
        <v>341</v>
      </c>
      <c r="E1821" s="2" t="s">
        <v>846</v>
      </c>
      <c r="F1821" s="4" t="s">
        <v>1080</v>
      </c>
    </row>
    <row r="1822" spans="1:6" x14ac:dyDescent="0.2">
      <c r="A1822" s="3">
        <v>77771252</v>
      </c>
      <c r="B1822" s="2">
        <v>2017</v>
      </c>
      <c r="C1822" s="2">
        <v>36.102977987469103</v>
      </c>
      <c r="D1822" s="2" t="s">
        <v>347</v>
      </c>
      <c r="E1822" s="2" t="s">
        <v>849</v>
      </c>
      <c r="F1822" s="4" t="s">
        <v>1080</v>
      </c>
    </row>
    <row r="1823" spans="1:6" x14ac:dyDescent="0.2">
      <c r="A1823" s="3">
        <v>73349315</v>
      </c>
      <c r="B1823" s="2">
        <v>2017</v>
      </c>
      <c r="C1823" s="2">
        <v>35.888124362894999</v>
      </c>
      <c r="D1823" s="2" t="s">
        <v>233</v>
      </c>
      <c r="E1823" s="2" t="s">
        <v>772</v>
      </c>
      <c r="F1823" s="4" t="s">
        <v>1048</v>
      </c>
    </row>
    <row r="1824" spans="1:6" x14ac:dyDescent="0.2">
      <c r="A1824" s="3">
        <v>58222761</v>
      </c>
      <c r="B1824" s="2">
        <v>2017</v>
      </c>
      <c r="C1824" s="2">
        <v>35.5463502015226</v>
      </c>
      <c r="D1824" s="2" t="s">
        <v>220</v>
      </c>
      <c r="E1824" s="2" t="s">
        <v>782</v>
      </c>
      <c r="F1824" s="4" t="s">
        <v>1043</v>
      </c>
    </row>
    <row r="1825" spans="1:6" x14ac:dyDescent="0.2">
      <c r="A1825" s="3">
        <v>94644372</v>
      </c>
      <c r="B1825" s="2">
        <v>2017</v>
      </c>
      <c r="C1825" s="2">
        <v>35.525972161969101</v>
      </c>
      <c r="D1825" s="2" t="s">
        <v>212</v>
      </c>
      <c r="E1825" s="2"/>
      <c r="F1825" s="4" t="s">
        <v>1053</v>
      </c>
    </row>
    <row r="1826" spans="1:6" x14ac:dyDescent="0.2">
      <c r="A1826" s="3">
        <v>34926011</v>
      </c>
      <c r="B1826" s="2">
        <v>2017</v>
      </c>
      <c r="C1826" s="2">
        <v>35.451348182883898</v>
      </c>
      <c r="D1826" s="2" t="s">
        <v>298</v>
      </c>
      <c r="E1826" s="2" t="s">
        <v>817</v>
      </c>
      <c r="F1826" s="4" t="s">
        <v>1074</v>
      </c>
    </row>
    <row r="1827" spans="1:6" x14ac:dyDescent="0.2">
      <c r="A1827" s="3">
        <v>13048886</v>
      </c>
      <c r="B1827" s="2">
        <v>2017</v>
      </c>
      <c r="C1827" s="2">
        <v>35.440613026819904</v>
      </c>
      <c r="D1827" s="2" t="s">
        <v>238</v>
      </c>
      <c r="E1827" s="2" t="s">
        <v>781</v>
      </c>
      <c r="F1827" s="4" t="s">
        <v>1043</v>
      </c>
    </row>
    <row r="1828" spans="1:6" x14ac:dyDescent="0.2">
      <c r="A1828" s="3">
        <v>74532657</v>
      </c>
      <c r="B1828" s="2">
        <v>2017</v>
      </c>
      <c r="C1828" s="2">
        <v>35.397553516819599</v>
      </c>
      <c r="D1828" s="2" t="s">
        <v>237</v>
      </c>
      <c r="E1828" s="2" t="s">
        <v>772</v>
      </c>
      <c r="F1828" s="4" t="s">
        <v>1048</v>
      </c>
    </row>
    <row r="1829" spans="1:6" x14ac:dyDescent="0.2">
      <c r="A1829" s="3">
        <v>62066202</v>
      </c>
      <c r="B1829" s="2">
        <v>2017</v>
      </c>
      <c r="C1829" s="2">
        <v>34.942584535515699</v>
      </c>
      <c r="D1829" s="2" t="s">
        <v>322</v>
      </c>
      <c r="E1829" s="2" t="s">
        <v>835</v>
      </c>
      <c r="F1829" s="4" t="s">
        <v>1080</v>
      </c>
    </row>
    <row r="1830" spans="1:6" x14ac:dyDescent="0.2">
      <c r="A1830" s="3">
        <v>57642786</v>
      </c>
      <c r="B1830" s="2">
        <v>2017</v>
      </c>
      <c r="C1830" s="2">
        <v>34.892364640381103</v>
      </c>
      <c r="D1830" s="2" t="s">
        <v>537</v>
      </c>
      <c r="E1830" s="2" t="s">
        <v>949</v>
      </c>
      <c r="F1830" s="4" t="s">
        <v>1080</v>
      </c>
    </row>
    <row r="1831" spans="1:6" x14ac:dyDescent="0.2">
      <c r="A1831" s="3">
        <v>73806180</v>
      </c>
      <c r="B1831" s="2">
        <v>2017</v>
      </c>
      <c r="C1831" s="2">
        <v>34.8393048318501</v>
      </c>
      <c r="D1831" s="2" t="s">
        <v>275</v>
      </c>
      <c r="E1831" s="2" t="s">
        <v>804</v>
      </c>
      <c r="F1831" s="4" t="s">
        <v>1066</v>
      </c>
    </row>
    <row r="1832" spans="1:6" x14ac:dyDescent="0.2">
      <c r="A1832" s="3">
        <v>66412523</v>
      </c>
      <c r="B1832" s="2">
        <v>2017</v>
      </c>
      <c r="C1832" s="2">
        <v>34.706672637707101</v>
      </c>
      <c r="D1832" s="2" t="s">
        <v>570</v>
      </c>
      <c r="E1832" s="2"/>
      <c r="F1832" s="4" t="s">
        <v>1058</v>
      </c>
    </row>
    <row r="1833" spans="1:6" x14ac:dyDescent="0.2">
      <c r="A1833" s="3">
        <v>54872082</v>
      </c>
      <c r="B1833" s="2">
        <v>2017</v>
      </c>
      <c r="C1833" s="2">
        <v>34.658511722731902</v>
      </c>
      <c r="D1833" s="2" t="s">
        <v>205</v>
      </c>
      <c r="E1833" s="2" t="s">
        <v>772</v>
      </c>
      <c r="F1833" s="4" t="s">
        <v>1048</v>
      </c>
    </row>
    <row r="1834" spans="1:6" x14ac:dyDescent="0.2">
      <c r="A1834" s="3">
        <v>76006082</v>
      </c>
      <c r="B1834" s="2">
        <v>2017</v>
      </c>
      <c r="C1834" s="2">
        <v>34.577715297408197</v>
      </c>
      <c r="D1834" s="2" t="s">
        <v>336</v>
      </c>
      <c r="E1834" s="2" t="s">
        <v>844</v>
      </c>
      <c r="F1834" s="4" t="s">
        <v>1080</v>
      </c>
    </row>
    <row r="1835" spans="1:6" x14ac:dyDescent="0.2">
      <c r="A1835" s="3">
        <v>18692523</v>
      </c>
      <c r="B1835" s="2">
        <v>2017</v>
      </c>
      <c r="C1835" s="2">
        <v>34.275698328473297</v>
      </c>
      <c r="D1835" s="2" t="s">
        <v>294</v>
      </c>
      <c r="E1835" s="2" t="s">
        <v>816</v>
      </c>
      <c r="F1835" s="4" t="s">
        <v>1061</v>
      </c>
    </row>
    <row r="1836" spans="1:6" x14ac:dyDescent="0.2">
      <c r="A1836" s="3">
        <v>94792623</v>
      </c>
      <c r="B1836" s="2">
        <v>2017</v>
      </c>
      <c r="C1836" s="2">
        <v>34.209085933223903</v>
      </c>
      <c r="D1836" s="2" t="s">
        <v>224</v>
      </c>
      <c r="E1836" s="2" t="s">
        <v>785</v>
      </c>
      <c r="F1836" s="4" t="s">
        <v>1056</v>
      </c>
    </row>
    <row r="1837" spans="1:6" x14ac:dyDescent="0.2">
      <c r="A1837" s="3">
        <v>90729409</v>
      </c>
      <c r="B1837" s="2">
        <v>2017</v>
      </c>
      <c r="C1837" s="2">
        <v>34.067283384726501</v>
      </c>
      <c r="D1837" s="2" t="s">
        <v>274</v>
      </c>
      <c r="E1837" s="2"/>
      <c r="F1837" s="4" t="s">
        <v>274</v>
      </c>
    </row>
    <row r="1838" spans="1:6" x14ac:dyDescent="0.2">
      <c r="A1838" s="3">
        <v>32409933</v>
      </c>
      <c r="B1838" s="2">
        <v>2017</v>
      </c>
      <c r="C1838" s="2">
        <v>34.066103625127397</v>
      </c>
      <c r="D1838" s="2" t="s">
        <v>155</v>
      </c>
      <c r="E1838" s="2" t="s">
        <v>772</v>
      </c>
      <c r="F1838" s="4" t="s">
        <v>1048</v>
      </c>
    </row>
    <row r="1839" spans="1:6" x14ac:dyDescent="0.2">
      <c r="A1839" s="3">
        <v>12640200</v>
      </c>
      <c r="B1839" s="2">
        <v>2017</v>
      </c>
      <c r="C1839" s="2">
        <v>33.940320637568298</v>
      </c>
      <c r="D1839" s="2" t="s">
        <v>232</v>
      </c>
      <c r="E1839" s="2" t="s">
        <v>772</v>
      </c>
      <c r="F1839" s="4" t="s">
        <v>1048</v>
      </c>
    </row>
    <row r="1840" spans="1:6" x14ac:dyDescent="0.2">
      <c r="A1840" s="3">
        <v>13694533</v>
      </c>
      <c r="B1840" s="2">
        <v>2017</v>
      </c>
      <c r="C1840" s="2">
        <v>33.9258409785933</v>
      </c>
      <c r="D1840" s="2" t="s">
        <v>201</v>
      </c>
      <c r="E1840" s="2" t="s">
        <v>772</v>
      </c>
      <c r="F1840" s="4" t="s">
        <v>1048</v>
      </c>
    </row>
    <row r="1841" spans="1:6" x14ac:dyDescent="0.2">
      <c r="A1841" s="3">
        <v>42762276</v>
      </c>
      <c r="B1841" s="2">
        <v>2017</v>
      </c>
      <c r="C1841" s="2">
        <v>33.893985728848101</v>
      </c>
      <c r="D1841" s="2" t="s">
        <v>539</v>
      </c>
      <c r="E1841" s="2" t="s">
        <v>772</v>
      </c>
      <c r="F1841" s="4" t="s">
        <v>1048</v>
      </c>
    </row>
    <row r="1842" spans="1:6" x14ac:dyDescent="0.2">
      <c r="A1842" s="3">
        <v>14988950</v>
      </c>
      <c r="B1842" s="2">
        <v>2017</v>
      </c>
      <c r="C1842" s="2">
        <v>33.864483772603101</v>
      </c>
      <c r="D1842" s="2" t="s">
        <v>296</v>
      </c>
      <c r="E1842" s="2"/>
      <c r="F1842" s="4" t="s">
        <v>1072</v>
      </c>
    </row>
    <row r="1843" spans="1:6" x14ac:dyDescent="0.2">
      <c r="A1843" s="3">
        <v>88533698</v>
      </c>
      <c r="B1843" s="2">
        <v>2017</v>
      </c>
      <c r="C1843" s="2">
        <v>33.734619221815798</v>
      </c>
      <c r="D1843" s="2" t="s">
        <v>556</v>
      </c>
      <c r="E1843" s="2" t="s">
        <v>955</v>
      </c>
      <c r="F1843" s="4" t="s">
        <v>1118</v>
      </c>
    </row>
    <row r="1844" spans="1:6" x14ac:dyDescent="0.2">
      <c r="A1844" s="3">
        <v>86866187</v>
      </c>
      <c r="B1844" s="2">
        <v>2017</v>
      </c>
      <c r="C1844" s="2">
        <v>33.716643657933503</v>
      </c>
      <c r="D1844" s="2" t="s">
        <v>362</v>
      </c>
      <c r="E1844" s="2" t="s">
        <v>855</v>
      </c>
      <c r="F1844" s="4" t="s">
        <v>1080</v>
      </c>
    </row>
    <row r="1845" spans="1:6" x14ac:dyDescent="0.2">
      <c r="A1845" s="3">
        <v>82831239</v>
      </c>
      <c r="B1845" s="2">
        <v>2017</v>
      </c>
      <c r="C1845" s="2">
        <v>33.564446186637902</v>
      </c>
      <c r="D1845" s="2" t="s">
        <v>292</v>
      </c>
      <c r="E1845" s="2" t="s">
        <v>814</v>
      </c>
      <c r="F1845" s="4" t="s">
        <v>1072</v>
      </c>
    </row>
    <row r="1846" spans="1:6" x14ac:dyDescent="0.2">
      <c r="A1846" s="3">
        <v>68462387</v>
      </c>
      <c r="B1846" s="2">
        <v>2017</v>
      </c>
      <c r="C1846" s="2">
        <v>33.4464194699286</v>
      </c>
      <c r="D1846" s="2" t="s">
        <v>53</v>
      </c>
      <c r="E1846" s="2" t="s">
        <v>772</v>
      </c>
      <c r="F1846" s="4" t="s">
        <v>1048</v>
      </c>
    </row>
    <row r="1847" spans="1:6" x14ac:dyDescent="0.2">
      <c r="A1847" s="3">
        <v>48950881</v>
      </c>
      <c r="B1847" s="2">
        <v>2017</v>
      </c>
      <c r="C1847" s="2">
        <v>33.363188535602298</v>
      </c>
      <c r="D1847" s="2" t="s">
        <v>272</v>
      </c>
      <c r="E1847" s="2" t="s">
        <v>802</v>
      </c>
      <c r="F1847" s="4" t="s">
        <v>1060</v>
      </c>
    </row>
    <row r="1848" spans="1:6" x14ac:dyDescent="0.2">
      <c r="A1848" s="3">
        <v>97168797</v>
      </c>
      <c r="B1848" s="2">
        <v>2017</v>
      </c>
      <c r="C1848" s="2">
        <v>33.272727272727302</v>
      </c>
      <c r="D1848" s="2" t="s">
        <v>206</v>
      </c>
      <c r="E1848" s="2" t="s">
        <v>775</v>
      </c>
      <c r="F1848" s="4" t="s">
        <v>1045</v>
      </c>
    </row>
    <row r="1849" spans="1:6" x14ac:dyDescent="0.2">
      <c r="A1849" s="3">
        <v>86554931</v>
      </c>
      <c r="B1849" s="2">
        <v>2017</v>
      </c>
      <c r="C1849" s="2">
        <v>33.213912524257402</v>
      </c>
      <c r="D1849" s="2" t="s">
        <v>541</v>
      </c>
      <c r="E1849" s="2" t="s">
        <v>786</v>
      </c>
      <c r="F1849" s="4" t="s">
        <v>1043</v>
      </c>
    </row>
    <row r="1850" spans="1:6" x14ac:dyDescent="0.2">
      <c r="A1850" s="3">
        <v>46407158</v>
      </c>
      <c r="B1850" s="2">
        <v>2017</v>
      </c>
      <c r="C1850" s="2">
        <v>32.787986623871099</v>
      </c>
      <c r="D1850" s="2" t="s">
        <v>351</v>
      </c>
      <c r="E1850" s="2" t="s">
        <v>836</v>
      </c>
      <c r="F1850" s="4" t="s">
        <v>1080</v>
      </c>
    </row>
    <row r="1851" spans="1:6" x14ac:dyDescent="0.2">
      <c r="A1851" s="3">
        <v>46875622</v>
      </c>
      <c r="B1851" s="2">
        <v>2017</v>
      </c>
      <c r="C1851" s="2">
        <v>32.660833616491097</v>
      </c>
      <c r="D1851" s="2" t="s">
        <v>253</v>
      </c>
      <c r="E1851" s="2" t="s">
        <v>772</v>
      </c>
      <c r="F1851" s="4" t="s">
        <v>1048</v>
      </c>
    </row>
    <row r="1852" spans="1:6" x14ac:dyDescent="0.2">
      <c r="A1852" s="3">
        <v>95521529</v>
      </c>
      <c r="B1852" s="2">
        <v>2017</v>
      </c>
      <c r="C1852" s="2">
        <v>32.639539144241297</v>
      </c>
      <c r="D1852" s="2" t="s">
        <v>254</v>
      </c>
      <c r="E1852" s="2" t="s">
        <v>254</v>
      </c>
      <c r="F1852" s="4" t="s">
        <v>1055</v>
      </c>
    </row>
    <row r="1853" spans="1:6" x14ac:dyDescent="0.2">
      <c r="A1853" s="3">
        <v>17877210</v>
      </c>
      <c r="B1853" s="2">
        <v>2017</v>
      </c>
      <c r="C1853" s="2">
        <v>32.528560013346997</v>
      </c>
      <c r="D1853" s="2" t="s">
        <v>236</v>
      </c>
      <c r="E1853" s="2" t="s">
        <v>236</v>
      </c>
      <c r="F1853" s="4" t="s">
        <v>1055</v>
      </c>
    </row>
    <row r="1854" spans="1:6" x14ac:dyDescent="0.2">
      <c r="A1854" s="3">
        <v>22569700</v>
      </c>
      <c r="B1854" s="2">
        <v>2017</v>
      </c>
      <c r="C1854" s="2">
        <v>32.467125351137902</v>
      </c>
      <c r="D1854" s="2" t="s">
        <v>242</v>
      </c>
      <c r="E1854" s="2"/>
      <c r="F1854" s="4" t="s">
        <v>1043</v>
      </c>
    </row>
    <row r="1855" spans="1:6" x14ac:dyDescent="0.2">
      <c r="A1855" s="3">
        <v>45039489</v>
      </c>
      <c r="B1855" s="2">
        <v>2017</v>
      </c>
      <c r="C1855" s="2">
        <v>31.855249745158002</v>
      </c>
      <c r="D1855" s="2" t="s">
        <v>226</v>
      </c>
      <c r="E1855" s="2" t="s">
        <v>772</v>
      </c>
      <c r="F1855" s="4" t="s">
        <v>1048</v>
      </c>
    </row>
    <row r="1856" spans="1:6" x14ac:dyDescent="0.2">
      <c r="A1856" s="3">
        <v>32677352</v>
      </c>
      <c r="B1856" s="2">
        <v>2017</v>
      </c>
      <c r="C1856" s="2">
        <v>31.721152410807601</v>
      </c>
      <c r="D1856" s="2" t="s">
        <v>563</v>
      </c>
      <c r="E1856" s="2" t="s">
        <v>795</v>
      </c>
      <c r="F1856" s="4" t="s">
        <v>1060</v>
      </c>
    </row>
    <row r="1857" spans="1:6" x14ac:dyDescent="0.2">
      <c r="A1857" s="3">
        <v>95849821</v>
      </c>
      <c r="B1857" s="2">
        <v>2017</v>
      </c>
      <c r="C1857" s="2">
        <v>31.6678395496129</v>
      </c>
      <c r="D1857" s="2" t="s">
        <v>249</v>
      </c>
      <c r="E1857" s="2"/>
      <c r="F1857" s="4" t="s">
        <v>1043</v>
      </c>
    </row>
    <row r="1858" spans="1:6" x14ac:dyDescent="0.2">
      <c r="A1858" s="3">
        <v>27070473</v>
      </c>
      <c r="B1858" s="2">
        <v>2017</v>
      </c>
      <c r="C1858" s="2">
        <v>31.430513081889199</v>
      </c>
      <c r="D1858" s="2" t="s">
        <v>221</v>
      </c>
      <c r="E1858" s="2" t="s">
        <v>784</v>
      </c>
      <c r="F1858" s="4" t="s">
        <v>1048</v>
      </c>
    </row>
    <row r="1859" spans="1:6" x14ac:dyDescent="0.2">
      <c r="A1859" s="3">
        <v>81454769</v>
      </c>
      <c r="B1859" s="2">
        <v>2017</v>
      </c>
      <c r="C1859" s="2">
        <v>31.124048365427701</v>
      </c>
      <c r="D1859" s="2" t="s">
        <v>216</v>
      </c>
      <c r="E1859" s="2" t="s">
        <v>781</v>
      </c>
      <c r="F1859" s="4" t="s">
        <v>1043</v>
      </c>
    </row>
    <row r="1860" spans="1:6" x14ac:dyDescent="0.2">
      <c r="A1860" s="3">
        <v>96450622</v>
      </c>
      <c r="B1860" s="2">
        <v>2017</v>
      </c>
      <c r="C1860" s="2">
        <v>31.042625086512199</v>
      </c>
      <c r="D1860" s="2" t="s">
        <v>267</v>
      </c>
      <c r="E1860" s="2" t="s">
        <v>798</v>
      </c>
      <c r="F1860" s="4" t="s">
        <v>1060</v>
      </c>
    </row>
    <row r="1861" spans="1:6" x14ac:dyDescent="0.2">
      <c r="A1861" s="3">
        <v>96133010</v>
      </c>
      <c r="B1861" s="2">
        <v>2017</v>
      </c>
      <c r="C1861" s="2">
        <v>30.7368637110016</v>
      </c>
      <c r="D1861" s="2" t="s">
        <v>244</v>
      </c>
      <c r="E1861" s="2" t="s">
        <v>789</v>
      </c>
      <c r="F1861" s="4" t="s">
        <v>1043</v>
      </c>
    </row>
    <row r="1862" spans="1:6" x14ac:dyDescent="0.2">
      <c r="A1862" s="3">
        <v>65852191</v>
      </c>
      <c r="B1862" s="2">
        <v>2017</v>
      </c>
      <c r="C1862" s="2">
        <v>30.5</v>
      </c>
      <c r="D1862" s="2" t="s">
        <v>286</v>
      </c>
      <c r="E1862" s="2"/>
      <c r="F1862" s="4" t="s">
        <v>1071</v>
      </c>
    </row>
    <row r="1863" spans="1:6" x14ac:dyDescent="0.2">
      <c r="A1863" s="3">
        <v>54690567</v>
      </c>
      <c r="B1863" s="2">
        <v>2017</v>
      </c>
      <c r="C1863" s="2">
        <v>30.454794247897699</v>
      </c>
      <c r="D1863" s="2" t="s">
        <v>248</v>
      </c>
      <c r="E1863" s="2" t="s">
        <v>790</v>
      </c>
      <c r="F1863" s="4" t="s">
        <v>1060</v>
      </c>
    </row>
    <row r="1864" spans="1:6" x14ac:dyDescent="0.2">
      <c r="A1864" s="3">
        <v>85694620</v>
      </c>
      <c r="B1864" s="2">
        <v>2017</v>
      </c>
      <c r="C1864" s="2">
        <v>30.3781406531835</v>
      </c>
      <c r="D1864" s="2" t="s">
        <v>339</v>
      </c>
      <c r="E1864" s="2" t="s">
        <v>339</v>
      </c>
      <c r="F1864" s="4" t="s">
        <v>1080</v>
      </c>
    </row>
    <row r="1865" spans="1:6" x14ac:dyDescent="0.2">
      <c r="A1865" s="3">
        <v>71313466</v>
      </c>
      <c r="B1865" s="2">
        <v>2017</v>
      </c>
      <c r="C1865" s="2">
        <v>30.3775451652009</v>
      </c>
      <c r="D1865" s="2" t="s">
        <v>304</v>
      </c>
      <c r="E1865" s="2" t="s">
        <v>821</v>
      </c>
      <c r="F1865" s="4" t="s">
        <v>1076</v>
      </c>
    </row>
    <row r="1866" spans="1:6" x14ac:dyDescent="0.2">
      <c r="A1866" s="3">
        <v>82168044</v>
      </c>
      <c r="B1866" s="2">
        <v>2017</v>
      </c>
      <c r="C1866" s="2">
        <v>30.272201561556901</v>
      </c>
      <c r="D1866" s="2" t="s">
        <v>278</v>
      </c>
      <c r="E1866" s="2" t="s">
        <v>794</v>
      </c>
      <c r="F1866" s="4" t="s">
        <v>1060</v>
      </c>
    </row>
    <row r="1867" spans="1:6" x14ac:dyDescent="0.2">
      <c r="A1867" s="3">
        <v>92346346</v>
      </c>
      <c r="B1867" s="2">
        <v>2017</v>
      </c>
      <c r="C1867" s="2">
        <v>30.2521165205894</v>
      </c>
      <c r="D1867" s="2" t="s">
        <v>217</v>
      </c>
      <c r="E1867" s="2" t="s">
        <v>782</v>
      </c>
      <c r="F1867" s="4" t="s">
        <v>1043</v>
      </c>
    </row>
    <row r="1868" spans="1:6" x14ac:dyDescent="0.2">
      <c r="A1868" s="3">
        <v>95170791</v>
      </c>
      <c r="B1868" s="2">
        <v>2017</v>
      </c>
      <c r="C1868" s="2">
        <v>30.2283922973578</v>
      </c>
      <c r="D1868" s="2" t="s">
        <v>259</v>
      </c>
      <c r="E1868" s="2" t="s">
        <v>792</v>
      </c>
      <c r="F1868" s="4" t="s">
        <v>1060</v>
      </c>
    </row>
    <row r="1869" spans="1:6" x14ac:dyDescent="0.2">
      <c r="A1869" s="3">
        <v>75120926</v>
      </c>
      <c r="B1869" s="2">
        <v>2017</v>
      </c>
      <c r="C1869" s="2">
        <v>30.156303092082901</v>
      </c>
      <c r="D1869" s="2" t="s">
        <v>234</v>
      </c>
      <c r="E1869" s="2" t="s">
        <v>772</v>
      </c>
      <c r="F1869" s="4" t="s">
        <v>1048</v>
      </c>
    </row>
    <row r="1870" spans="1:6" x14ac:dyDescent="0.2">
      <c r="A1870" s="3">
        <v>21262906</v>
      </c>
      <c r="B1870" s="2">
        <v>2017</v>
      </c>
      <c r="C1870" s="2">
        <v>29.937304075235101</v>
      </c>
      <c r="D1870" s="2" t="s">
        <v>218</v>
      </c>
      <c r="E1870" s="2" t="s">
        <v>218</v>
      </c>
      <c r="F1870" s="4" t="s">
        <v>1055</v>
      </c>
    </row>
    <row r="1871" spans="1:6" x14ac:dyDescent="0.2">
      <c r="A1871" s="3">
        <v>70499713</v>
      </c>
      <c r="B1871" s="2">
        <v>2017</v>
      </c>
      <c r="C1871" s="2">
        <v>29.892521271831601</v>
      </c>
      <c r="D1871" s="2" t="s">
        <v>245</v>
      </c>
      <c r="E1871" s="2"/>
      <c r="F1871" s="4" t="s">
        <v>1055</v>
      </c>
    </row>
    <row r="1872" spans="1:6" x14ac:dyDescent="0.2">
      <c r="A1872" s="3">
        <v>54122755</v>
      </c>
      <c r="B1872" s="2">
        <v>2017</v>
      </c>
      <c r="C1872" s="2">
        <v>29.880859906988</v>
      </c>
      <c r="D1872" s="2" t="s">
        <v>287</v>
      </c>
      <c r="E1872" s="2" t="s">
        <v>810</v>
      </c>
      <c r="F1872" s="4" t="s">
        <v>1072</v>
      </c>
    </row>
    <row r="1873" spans="1:6" x14ac:dyDescent="0.2">
      <c r="A1873" s="3">
        <v>36609457</v>
      </c>
      <c r="B1873" s="2">
        <v>2017</v>
      </c>
      <c r="C1873" s="2">
        <v>29.855202268995399</v>
      </c>
      <c r="D1873" s="2" t="s">
        <v>255</v>
      </c>
      <c r="E1873" s="2" t="s">
        <v>762</v>
      </c>
      <c r="F1873" s="4" t="s">
        <v>1043</v>
      </c>
    </row>
    <row r="1874" spans="1:6" x14ac:dyDescent="0.2">
      <c r="A1874" s="3">
        <v>52407500</v>
      </c>
      <c r="B1874" s="2">
        <v>2017</v>
      </c>
      <c r="C1874" s="2">
        <v>29.816513761467899</v>
      </c>
      <c r="D1874" s="2" t="s">
        <v>243</v>
      </c>
      <c r="E1874" s="2" t="s">
        <v>772</v>
      </c>
      <c r="F1874" s="4" t="s">
        <v>1048</v>
      </c>
    </row>
    <row r="1875" spans="1:6" x14ac:dyDescent="0.2">
      <c r="A1875" s="3">
        <v>50447962</v>
      </c>
      <c r="B1875" s="2">
        <v>2017</v>
      </c>
      <c r="C1875" s="2">
        <v>29.728294673604701</v>
      </c>
      <c r="D1875" s="2" t="s">
        <v>332</v>
      </c>
      <c r="E1875" s="2" t="s">
        <v>339</v>
      </c>
      <c r="F1875" s="4" t="s">
        <v>1080</v>
      </c>
    </row>
    <row r="1876" spans="1:6" x14ac:dyDescent="0.2">
      <c r="A1876" s="3">
        <v>82592315</v>
      </c>
      <c r="B1876" s="2">
        <v>2017</v>
      </c>
      <c r="C1876" s="2">
        <v>29.357366771159899</v>
      </c>
      <c r="D1876" s="2" t="s">
        <v>553</v>
      </c>
      <c r="E1876" s="2" t="s">
        <v>553</v>
      </c>
      <c r="F1876" s="4" t="s">
        <v>1055</v>
      </c>
    </row>
    <row r="1877" spans="1:6" x14ac:dyDescent="0.2">
      <c r="A1877" s="3">
        <v>84225059</v>
      </c>
      <c r="B1877" s="2">
        <v>2017</v>
      </c>
      <c r="C1877" s="2">
        <v>29.231974921630101</v>
      </c>
      <c r="D1877" s="2" t="s">
        <v>295</v>
      </c>
      <c r="E1877" s="2"/>
      <c r="F1877" s="4" t="s">
        <v>1058</v>
      </c>
    </row>
    <row r="1878" spans="1:6" x14ac:dyDescent="0.2">
      <c r="A1878" s="3">
        <v>56723547</v>
      </c>
      <c r="B1878" s="2">
        <v>2017</v>
      </c>
      <c r="C1878" s="2">
        <v>29.171771624601799</v>
      </c>
      <c r="D1878" s="2" t="s">
        <v>289</v>
      </c>
      <c r="E1878" s="2" t="s">
        <v>811</v>
      </c>
      <c r="F1878" s="4" t="s">
        <v>1058</v>
      </c>
    </row>
    <row r="1879" spans="1:6" x14ac:dyDescent="0.2">
      <c r="A1879" s="3">
        <v>32710828</v>
      </c>
      <c r="B1879" s="2">
        <v>2017</v>
      </c>
      <c r="C1879" s="2">
        <v>29.127866597503399</v>
      </c>
      <c r="D1879" s="2" t="s">
        <v>344</v>
      </c>
      <c r="E1879" s="2" t="s">
        <v>848</v>
      </c>
      <c r="F1879" s="4" t="s">
        <v>1065</v>
      </c>
    </row>
    <row r="1880" spans="1:6" x14ac:dyDescent="0.2">
      <c r="A1880" s="3">
        <v>14355618</v>
      </c>
      <c r="B1880" s="2">
        <v>2017</v>
      </c>
      <c r="C1880" s="2">
        <v>29.108414454757401</v>
      </c>
      <c r="D1880" s="2" t="s">
        <v>567</v>
      </c>
      <c r="E1880" s="2" t="s">
        <v>960</v>
      </c>
      <c r="F1880" s="4" t="s">
        <v>1077</v>
      </c>
    </row>
    <row r="1881" spans="1:6" x14ac:dyDescent="0.2">
      <c r="A1881" s="3">
        <v>86709793</v>
      </c>
      <c r="B1881" s="2">
        <v>2017</v>
      </c>
      <c r="C1881" s="2">
        <v>28.922227198089299</v>
      </c>
      <c r="D1881" s="2" t="s">
        <v>551</v>
      </c>
      <c r="E1881" s="2" t="s">
        <v>551</v>
      </c>
      <c r="F1881" s="4" t="s">
        <v>1052</v>
      </c>
    </row>
    <row r="1882" spans="1:6" x14ac:dyDescent="0.2">
      <c r="A1882" s="3">
        <v>46116634</v>
      </c>
      <c r="B1882" s="2">
        <v>2017</v>
      </c>
      <c r="C1882" s="2">
        <v>28.884908195253001</v>
      </c>
      <c r="D1882" s="2" t="s">
        <v>566</v>
      </c>
      <c r="E1882" s="2"/>
      <c r="F1882" s="4" t="s">
        <v>1058</v>
      </c>
    </row>
    <row r="1883" spans="1:6" x14ac:dyDescent="0.2">
      <c r="A1883" s="3">
        <v>15119896</v>
      </c>
      <c r="B1883" s="2">
        <v>2017</v>
      </c>
      <c r="C1883" s="2">
        <v>28.827530228392298</v>
      </c>
      <c r="D1883" s="2" t="s">
        <v>288</v>
      </c>
      <c r="E1883" s="2"/>
      <c r="F1883" s="4" t="s">
        <v>1058</v>
      </c>
    </row>
    <row r="1884" spans="1:6" x14ac:dyDescent="0.2">
      <c r="A1884" s="3">
        <v>79383924</v>
      </c>
      <c r="B1884" s="2">
        <v>2017</v>
      </c>
      <c r="C1884" s="2">
        <v>28.706018790959899</v>
      </c>
      <c r="D1884" s="2" t="s">
        <v>291</v>
      </c>
      <c r="E1884" s="2" t="s">
        <v>813</v>
      </c>
      <c r="F1884" s="4" t="s">
        <v>1031</v>
      </c>
    </row>
    <row r="1885" spans="1:6" x14ac:dyDescent="0.2">
      <c r="A1885" s="3">
        <v>27912454</v>
      </c>
      <c r="B1885" s="2">
        <v>2017</v>
      </c>
      <c r="C1885" s="2">
        <v>28.414688759516299</v>
      </c>
      <c r="D1885" s="2" t="s">
        <v>543</v>
      </c>
      <c r="E1885" s="2" t="s">
        <v>951</v>
      </c>
      <c r="F1885" s="4" t="s">
        <v>1052</v>
      </c>
    </row>
    <row r="1886" spans="1:6" x14ac:dyDescent="0.2">
      <c r="A1886" s="3">
        <v>67145379</v>
      </c>
      <c r="B1886" s="2">
        <v>2017</v>
      </c>
      <c r="C1886" s="2">
        <v>28.3950962830273</v>
      </c>
      <c r="D1886" s="2" t="s">
        <v>208</v>
      </c>
      <c r="E1886" s="2" t="s">
        <v>776</v>
      </c>
      <c r="F1886" s="4" t="s">
        <v>1052</v>
      </c>
    </row>
    <row r="1887" spans="1:6" x14ac:dyDescent="0.2">
      <c r="A1887" s="3">
        <v>21446993</v>
      </c>
      <c r="B1887" s="2">
        <v>2017</v>
      </c>
      <c r="C1887" s="2">
        <v>28.3501104315324</v>
      </c>
      <c r="D1887" s="2" t="s">
        <v>229</v>
      </c>
      <c r="E1887" s="2" t="s">
        <v>772</v>
      </c>
      <c r="F1887" s="4" t="s">
        <v>1048</v>
      </c>
    </row>
    <row r="1888" spans="1:6" x14ac:dyDescent="0.2">
      <c r="A1888" s="3">
        <v>25557913</v>
      </c>
      <c r="B1888" s="2">
        <v>2017</v>
      </c>
      <c r="C1888" s="2">
        <v>28.271090227793401</v>
      </c>
      <c r="D1888" s="2" t="s">
        <v>323</v>
      </c>
      <c r="E1888" s="2" t="s">
        <v>339</v>
      </c>
      <c r="F1888" s="4" t="s">
        <v>1080</v>
      </c>
    </row>
    <row r="1889" spans="1:6" x14ac:dyDescent="0.2">
      <c r="A1889" s="3">
        <v>78029165</v>
      </c>
      <c r="B1889" s="2">
        <v>2017</v>
      </c>
      <c r="C1889" s="2">
        <v>27.783354844877898</v>
      </c>
      <c r="D1889" s="2" t="s">
        <v>258</v>
      </c>
      <c r="E1889" s="2" t="s">
        <v>791</v>
      </c>
      <c r="F1889" s="4" t="s">
        <v>1061</v>
      </c>
    </row>
    <row r="1890" spans="1:6" x14ac:dyDescent="0.2">
      <c r="A1890" s="3">
        <v>56532400</v>
      </c>
      <c r="B1890" s="2">
        <v>2017</v>
      </c>
      <c r="C1890" s="2">
        <v>27.7653381101657</v>
      </c>
      <c r="D1890" s="2" t="s">
        <v>559</v>
      </c>
      <c r="E1890" s="2" t="s">
        <v>956</v>
      </c>
      <c r="F1890" s="4" t="s">
        <v>1060</v>
      </c>
    </row>
    <row r="1891" spans="1:6" x14ac:dyDescent="0.2">
      <c r="A1891" s="3">
        <v>44042320</v>
      </c>
      <c r="B1891" s="2">
        <v>2017</v>
      </c>
      <c r="C1891" s="2">
        <v>27.607883112470301</v>
      </c>
      <c r="D1891" s="2" t="s">
        <v>246</v>
      </c>
      <c r="E1891" s="2" t="s">
        <v>772</v>
      </c>
      <c r="F1891" s="4" t="s">
        <v>1048</v>
      </c>
    </row>
    <row r="1892" spans="1:6" x14ac:dyDescent="0.2">
      <c r="A1892" s="3">
        <v>37454907</v>
      </c>
      <c r="B1892" s="2">
        <v>2017</v>
      </c>
      <c r="C1892" s="2">
        <v>27.540677713091501</v>
      </c>
      <c r="D1892" s="2" t="s">
        <v>266</v>
      </c>
      <c r="E1892" s="2" t="s">
        <v>786</v>
      </c>
      <c r="F1892" s="4" t="s">
        <v>1043</v>
      </c>
    </row>
    <row r="1893" spans="1:6" x14ac:dyDescent="0.2">
      <c r="A1893" s="3">
        <v>79796040</v>
      </c>
      <c r="B1893" s="2">
        <v>2017</v>
      </c>
      <c r="C1893" s="2">
        <v>27.519032691446501</v>
      </c>
      <c r="D1893" s="2" t="s">
        <v>561</v>
      </c>
      <c r="E1893" s="2"/>
      <c r="F1893" s="4" t="s">
        <v>1079</v>
      </c>
    </row>
    <row r="1894" spans="1:6" x14ac:dyDescent="0.2">
      <c r="A1894" s="3">
        <v>81451105</v>
      </c>
      <c r="B1894" s="2">
        <v>2017</v>
      </c>
      <c r="C1894" s="2">
        <v>27.214165145199601</v>
      </c>
      <c r="D1894" s="2" t="s">
        <v>227</v>
      </c>
      <c r="E1894" s="2"/>
      <c r="F1894" s="4" t="s">
        <v>1052</v>
      </c>
    </row>
    <row r="1895" spans="1:6" x14ac:dyDescent="0.2">
      <c r="A1895" s="3">
        <v>61530228</v>
      </c>
      <c r="B1895" s="2">
        <v>2017</v>
      </c>
      <c r="C1895" s="2">
        <v>26.8696820420958</v>
      </c>
      <c r="D1895" s="2" t="s">
        <v>312</v>
      </c>
      <c r="E1895" s="2" t="s">
        <v>828</v>
      </c>
      <c r="F1895" s="4" t="s">
        <v>1078</v>
      </c>
    </row>
    <row r="1896" spans="1:6" x14ac:dyDescent="0.2">
      <c r="A1896" s="3">
        <v>55564686</v>
      </c>
      <c r="B1896" s="2">
        <v>2017</v>
      </c>
      <c r="C1896" s="2">
        <v>26.781360402050101</v>
      </c>
      <c r="D1896" s="2" t="s">
        <v>239</v>
      </c>
      <c r="E1896" s="2" t="s">
        <v>788</v>
      </c>
      <c r="F1896" s="4" t="s">
        <v>1059</v>
      </c>
    </row>
    <row r="1897" spans="1:6" x14ac:dyDescent="0.2">
      <c r="A1897" s="3">
        <v>17061603</v>
      </c>
      <c r="B1897" s="2">
        <v>2017</v>
      </c>
      <c r="C1897" s="2">
        <v>26.754610441836601</v>
      </c>
      <c r="D1897" s="2" t="s">
        <v>305</v>
      </c>
      <c r="E1897" s="2"/>
      <c r="F1897" s="4" t="s">
        <v>1076</v>
      </c>
    </row>
    <row r="1898" spans="1:6" x14ac:dyDescent="0.2">
      <c r="A1898" s="3">
        <v>44415879</v>
      </c>
      <c r="B1898" s="2">
        <v>2017</v>
      </c>
      <c r="C1898" s="2">
        <v>26.245126446895298</v>
      </c>
      <c r="D1898" s="2" t="s">
        <v>386</v>
      </c>
      <c r="E1898" s="2" t="s">
        <v>872</v>
      </c>
      <c r="F1898" s="4" t="s">
        <v>1080</v>
      </c>
    </row>
    <row r="1899" spans="1:6" x14ac:dyDescent="0.2">
      <c r="A1899" s="3">
        <v>24360400</v>
      </c>
      <c r="B1899" s="2">
        <v>2017</v>
      </c>
      <c r="C1899" s="2">
        <v>26.0620433760031</v>
      </c>
      <c r="D1899" s="2" t="s">
        <v>310</v>
      </c>
      <c r="E1899" s="2" t="s">
        <v>826</v>
      </c>
      <c r="F1899" s="4" t="s">
        <v>1031</v>
      </c>
    </row>
    <row r="1900" spans="1:6" x14ac:dyDescent="0.2">
      <c r="A1900" s="3">
        <v>31571683</v>
      </c>
      <c r="B1900" s="2">
        <v>2017</v>
      </c>
      <c r="C1900" s="2">
        <v>26.051241031582698</v>
      </c>
      <c r="D1900" s="2" t="s">
        <v>279</v>
      </c>
      <c r="E1900" s="2" t="s">
        <v>806</v>
      </c>
      <c r="F1900" s="4" t="s">
        <v>1068</v>
      </c>
    </row>
    <row r="1901" spans="1:6" x14ac:dyDescent="0.2">
      <c r="A1901" s="3">
        <v>60459755</v>
      </c>
      <c r="B1901" s="2">
        <v>2017</v>
      </c>
      <c r="C1901" s="2">
        <v>26.029459402808701</v>
      </c>
      <c r="D1901" s="2" t="s">
        <v>300</v>
      </c>
      <c r="E1901" s="2" t="s">
        <v>818</v>
      </c>
      <c r="F1901" s="4" t="s">
        <v>1072</v>
      </c>
    </row>
    <row r="1902" spans="1:6" x14ac:dyDescent="0.2">
      <c r="A1902" s="3">
        <v>57141802</v>
      </c>
      <c r="B1902" s="2">
        <v>2017</v>
      </c>
      <c r="C1902" s="2">
        <v>25.470980166803901</v>
      </c>
      <c r="D1902" s="2" t="s">
        <v>412</v>
      </c>
      <c r="E1902" s="2" t="s">
        <v>893</v>
      </c>
      <c r="F1902" s="4" t="s">
        <v>1102</v>
      </c>
    </row>
    <row r="1903" spans="1:6" x14ac:dyDescent="0.2">
      <c r="A1903" s="3">
        <v>31411134</v>
      </c>
      <c r="B1903" s="2">
        <v>2017</v>
      </c>
      <c r="C1903" s="2">
        <v>25.302283922973601</v>
      </c>
      <c r="D1903" s="2" t="s">
        <v>260</v>
      </c>
      <c r="E1903" s="2" t="s">
        <v>793</v>
      </c>
      <c r="F1903" s="4" t="s">
        <v>1052</v>
      </c>
    </row>
    <row r="1904" spans="1:6" x14ac:dyDescent="0.2">
      <c r="A1904" s="3">
        <v>11818334</v>
      </c>
      <c r="B1904" s="2">
        <v>2017</v>
      </c>
      <c r="C1904" s="2">
        <v>25.236244123972401</v>
      </c>
      <c r="D1904" s="2" t="s">
        <v>311</v>
      </c>
      <c r="E1904" s="2" t="s">
        <v>827</v>
      </c>
      <c r="F1904" s="4" t="s">
        <v>1077</v>
      </c>
    </row>
    <row r="1905" spans="1:6" x14ac:dyDescent="0.2">
      <c r="A1905" s="3">
        <v>39828796</v>
      </c>
      <c r="B1905" s="2">
        <v>2017</v>
      </c>
      <c r="C1905" s="2">
        <v>25.108588172560701</v>
      </c>
      <c r="D1905" s="2" t="s">
        <v>383</v>
      </c>
      <c r="E1905" s="2" t="s">
        <v>870</v>
      </c>
      <c r="F1905" s="4" t="s">
        <v>1102</v>
      </c>
    </row>
    <row r="1906" spans="1:6" x14ac:dyDescent="0.2">
      <c r="A1906" s="3">
        <v>19087747</v>
      </c>
      <c r="B1906" s="2">
        <v>2017</v>
      </c>
      <c r="C1906" s="2">
        <v>25.003731900283601</v>
      </c>
      <c r="D1906" s="2" t="s">
        <v>625</v>
      </c>
      <c r="E1906" s="2" t="s">
        <v>798</v>
      </c>
      <c r="F1906" s="4" t="s">
        <v>1060</v>
      </c>
    </row>
    <row r="1907" spans="1:6" x14ac:dyDescent="0.2">
      <c r="A1907" s="3">
        <v>19945721</v>
      </c>
      <c r="B1907" s="2">
        <v>2017</v>
      </c>
      <c r="C1907" s="2">
        <v>24.9247054654974</v>
      </c>
      <c r="D1907" s="2" t="s">
        <v>352</v>
      </c>
      <c r="E1907" s="2"/>
      <c r="F1907" s="4" t="s">
        <v>1089</v>
      </c>
    </row>
    <row r="1908" spans="1:6" x14ac:dyDescent="0.2">
      <c r="A1908" s="3">
        <v>18124717</v>
      </c>
      <c r="B1908" s="2">
        <v>2017</v>
      </c>
      <c r="C1908" s="2">
        <v>24.669147736924199</v>
      </c>
      <c r="D1908" s="2" t="s">
        <v>247</v>
      </c>
      <c r="E1908" s="2"/>
      <c r="F1908" s="4" t="s">
        <v>1059</v>
      </c>
    </row>
    <row r="1909" spans="1:6" x14ac:dyDescent="0.2">
      <c r="A1909" s="3">
        <v>99370904</v>
      </c>
      <c r="B1909" s="2">
        <v>2017</v>
      </c>
      <c r="C1909" s="2">
        <v>24.625667076577798</v>
      </c>
      <c r="D1909" s="2" t="s">
        <v>356</v>
      </c>
      <c r="E1909" s="2" t="s">
        <v>801</v>
      </c>
      <c r="F1909" s="4" t="s">
        <v>1065</v>
      </c>
    </row>
    <row r="1910" spans="1:6" x14ac:dyDescent="0.2">
      <c r="A1910" s="3">
        <v>92025672</v>
      </c>
      <c r="B1910" s="2">
        <v>2017</v>
      </c>
      <c r="C1910" s="2">
        <v>24.467264554283101</v>
      </c>
      <c r="D1910" s="2" t="s">
        <v>301</v>
      </c>
      <c r="E1910" s="2"/>
      <c r="F1910" s="4" t="s">
        <v>1031</v>
      </c>
    </row>
    <row r="1911" spans="1:6" x14ac:dyDescent="0.2">
      <c r="A1911" s="3">
        <v>22465846</v>
      </c>
      <c r="B1911" s="2">
        <v>2017</v>
      </c>
      <c r="C1911" s="2">
        <v>24.359908607095601</v>
      </c>
      <c r="D1911" s="2" t="s">
        <v>308</v>
      </c>
      <c r="E1911" s="2" t="s">
        <v>824</v>
      </c>
      <c r="F1911" s="4" t="s">
        <v>1076</v>
      </c>
    </row>
    <row r="1912" spans="1:6" x14ac:dyDescent="0.2">
      <c r="A1912" s="3">
        <v>57255403</v>
      </c>
      <c r="B1912" s="2">
        <v>2017</v>
      </c>
      <c r="C1912" s="2">
        <v>24.2729493150477</v>
      </c>
      <c r="D1912" s="2" t="s">
        <v>357</v>
      </c>
      <c r="E1912" s="2" t="s">
        <v>853</v>
      </c>
      <c r="F1912" s="4" t="s">
        <v>1080</v>
      </c>
    </row>
    <row r="1913" spans="1:6" x14ac:dyDescent="0.2">
      <c r="A1913" s="3">
        <v>29388741</v>
      </c>
      <c r="B1913" s="2">
        <v>2017</v>
      </c>
      <c r="C1913" s="2">
        <v>24.200025410944001</v>
      </c>
      <c r="D1913" s="2" t="s">
        <v>303</v>
      </c>
      <c r="E1913" s="2" t="s">
        <v>820</v>
      </c>
      <c r="F1913" s="4" t="s">
        <v>1076</v>
      </c>
    </row>
    <row r="1914" spans="1:6" x14ac:dyDescent="0.2">
      <c r="A1914" s="3">
        <v>42766984</v>
      </c>
      <c r="B1914" s="2">
        <v>2017</v>
      </c>
      <c r="C1914" s="2">
        <v>23.958799820868801</v>
      </c>
      <c r="D1914" s="2" t="s">
        <v>634</v>
      </c>
      <c r="E1914" s="2" t="s">
        <v>994</v>
      </c>
      <c r="F1914" s="4" t="s">
        <v>1059</v>
      </c>
    </row>
    <row r="1915" spans="1:6" x14ac:dyDescent="0.2">
      <c r="A1915" s="3">
        <v>76612983</v>
      </c>
      <c r="B1915" s="2">
        <v>2017</v>
      </c>
      <c r="C1915" s="2">
        <v>23.296628201345001</v>
      </c>
      <c r="D1915" s="2" t="s">
        <v>417</v>
      </c>
      <c r="E1915" s="2" t="s">
        <v>874</v>
      </c>
      <c r="F1915" s="4" t="s">
        <v>1102</v>
      </c>
    </row>
    <row r="1916" spans="1:6" x14ac:dyDescent="0.2">
      <c r="A1916" s="3">
        <v>22732420</v>
      </c>
      <c r="B1916" s="2">
        <v>2017</v>
      </c>
      <c r="C1916" s="2">
        <v>23.041409432258501</v>
      </c>
      <c r="D1916" s="2" t="s">
        <v>330</v>
      </c>
      <c r="E1916" s="2" t="s">
        <v>841</v>
      </c>
      <c r="F1916" s="4" t="s">
        <v>1077</v>
      </c>
    </row>
    <row r="1917" spans="1:6" x14ac:dyDescent="0.2">
      <c r="A1917" s="3">
        <v>13466737</v>
      </c>
      <c r="B1917" s="2">
        <v>2017</v>
      </c>
      <c r="C1917" s="2">
        <v>22.944189431258401</v>
      </c>
      <c r="D1917" s="2" t="s">
        <v>241</v>
      </c>
      <c r="E1917" s="2" t="s">
        <v>781</v>
      </c>
      <c r="F1917" s="4" t="s">
        <v>1043</v>
      </c>
    </row>
    <row r="1918" spans="1:6" x14ac:dyDescent="0.2">
      <c r="A1918" s="3">
        <v>63786755</v>
      </c>
      <c r="B1918" s="2">
        <v>2017</v>
      </c>
      <c r="C1918" s="2">
        <v>22.633975220182101</v>
      </c>
      <c r="D1918" s="2" t="s">
        <v>315</v>
      </c>
      <c r="E1918" s="2" t="s">
        <v>830</v>
      </c>
      <c r="F1918" s="4" t="s">
        <v>1079</v>
      </c>
    </row>
    <row r="1919" spans="1:6" x14ac:dyDescent="0.2">
      <c r="A1919" s="3">
        <v>17971730</v>
      </c>
      <c r="B1919" s="2">
        <v>2017</v>
      </c>
      <c r="C1919" s="2">
        <v>22.615315718763998</v>
      </c>
      <c r="D1919" s="2" t="s">
        <v>568</v>
      </c>
      <c r="E1919" s="2" t="s">
        <v>961</v>
      </c>
      <c r="F1919" s="4" t="s">
        <v>1075</v>
      </c>
    </row>
    <row r="1920" spans="1:6" x14ac:dyDescent="0.2">
      <c r="A1920" s="3">
        <v>29490958</v>
      </c>
      <c r="B1920" s="2">
        <v>2017</v>
      </c>
      <c r="C1920" s="2">
        <v>22.4400786619677</v>
      </c>
      <c r="D1920" s="2" t="s">
        <v>302</v>
      </c>
      <c r="E1920" s="2" t="s">
        <v>819</v>
      </c>
      <c r="F1920" s="4" t="s">
        <v>1075</v>
      </c>
    </row>
    <row r="1921" spans="1:6" x14ac:dyDescent="0.2">
      <c r="A1921" s="3">
        <v>56243523</v>
      </c>
      <c r="B1921" s="2">
        <v>2017</v>
      </c>
      <c r="C1921" s="2">
        <v>21.948933193260402</v>
      </c>
      <c r="D1921" s="2" t="s">
        <v>280</v>
      </c>
      <c r="E1921" s="2" t="s">
        <v>807</v>
      </c>
      <c r="F1921" s="4" t="s">
        <v>1068</v>
      </c>
    </row>
    <row r="1922" spans="1:6" x14ac:dyDescent="0.2">
      <c r="A1922" s="3">
        <v>34885218</v>
      </c>
      <c r="B1922" s="2">
        <v>2017</v>
      </c>
      <c r="C1922" s="2">
        <v>21.743519654588699</v>
      </c>
      <c r="D1922" s="2" t="s">
        <v>381</v>
      </c>
      <c r="E1922" s="2"/>
      <c r="F1922" s="4" t="s">
        <v>1102</v>
      </c>
    </row>
    <row r="1923" spans="1:6" x14ac:dyDescent="0.2">
      <c r="A1923" s="3">
        <v>58083371</v>
      </c>
      <c r="B1923" s="2">
        <v>2017</v>
      </c>
      <c r="C1923" s="2">
        <v>21.723146388595701</v>
      </c>
      <c r="D1923" s="2" t="s">
        <v>571</v>
      </c>
      <c r="E1923" s="2" t="s">
        <v>963</v>
      </c>
      <c r="F1923" s="4" t="s">
        <v>1076</v>
      </c>
    </row>
    <row r="1924" spans="1:6" x14ac:dyDescent="0.2">
      <c r="A1924" s="3">
        <v>42766527</v>
      </c>
      <c r="B1924" s="2">
        <v>2017</v>
      </c>
      <c r="C1924" s="2">
        <v>21.666739217981402</v>
      </c>
      <c r="D1924" s="2" t="s">
        <v>407</v>
      </c>
      <c r="E1924" s="2" t="s">
        <v>874</v>
      </c>
      <c r="F1924" s="4" t="s">
        <v>1102</v>
      </c>
    </row>
    <row r="1925" spans="1:6" x14ac:dyDescent="0.2">
      <c r="A1925" s="3">
        <v>84435662</v>
      </c>
      <c r="B1925" s="2">
        <v>2017</v>
      </c>
      <c r="C1925" s="2">
        <v>21.6312993454844</v>
      </c>
      <c r="D1925" s="2" t="s">
        <v>354</v>
      </c>
      <c r="E1925" s="2" t="s">
        <v>354</v>
      </c>
      <c r="F1925" s="4" t="s">
        <v>1083</v>
      </c>
    </row>
    <row r="1926" spans="1:6" x14ac:dyDescent="0.2">
      <c r="A1926" s="3">
        <v>10601371</v>
      </c>
      <c r="B1926" s="2">
        <v>2017</v>
      </c>
      <c r="C1926" s="2">
        <v>21.4539719385069</v>
      </c>
      <c r="D1926" s="2" t="s">
        <v>321</v>
      </c>
      <c r="E1926" s="2" t="s">
        <v>834</v>
      </c>
      <c r="F1926" s="4" t="s">
        <v>1031</v>
      </c>
    </row>
    <row r="1927" spans="1:6" x14ac:dyDescent="0.2">
      <c r="A1927" s="3">
        <v>14501537</v>
      </c>
      <c r="B1927" s="2">
        <v>2017</v>
      </c>
      <c r="C1927" s="2">
        <v>21.103656640156402</v>
      </c>
      <c r="D1927" s="2" t="s">
        <v>340</v>
      </c>
      <c r="E1927" s="2"/>
      <c r="F1927" s="4" t="s">
        <v>1085</v>
      </c>
    </row>
    <row r="1928" spans="1:6" x14ac:dyDescent="0.2">
      <c r="A1928" s="3">
        <v>28312515</v>
      </c>
      <c r="B1928" s="2">
        <v>2017</v>
      </c>
      <c r="C1928" s="2">
        <v>21.007888331931301</v>
      </c>
      <c r="D1928" s="2" t="s">
        <v>293</v>
      </c>
      <c r="E1928" s="2" t="s">
        <v>815</v>
      </c>
      <c r="F1928" s="4" t="s">
        <v>1073</v>
      </c>
    </row>
    <row r="1929" spans="1:6" x14ac:dyDescent="0.2">
      <c r="A1929" s="3">
        <v>38444387</v>
      </c>
      <c r="B1929" s="2">
        <v>2017</v>
      </c>
      <c r="C1929" s="2">
        <v>20.8374735895237</v>
      </c>
      <c r="D1929" s="2" t="s">
        <v>327</v>
      </c>
      <c r="E1929" s="2" t="s">
        <v>838</v>
      </c>
      <c r="F1929" s="4" t="s">
        <v>1082</v>
      </c>
    </row>
    <row r="1930" spans="1:6" x14ac:dyDescent="0.2">
      <c r="A1930" s="3">
        <v>13733056</v>
      </c>
      <c r="B1930" s="2">
        <v>2017</v>
      </c>
      <c r="C1930" s="2">
        <v>20.818878224883299</v>
      </c>
      <c r="D1930" s="2" t="s">
        <v>350</v>
      </c>
      <c r="E1930" s="2"/>
      <c r="F1930" s="4" t="s">
        <v>1083</v>
      </c>
    </row>
    <row r="1931" spans="1:6" x14ac:dyDescent="0.2">
      <c r="A1931" s="3">
        <v>89537874</v>
      </c>
      <c r="B1931" s="2">
        <v>2017</v>
      </c>
      <c r="C1931" s="2">
        <v>20.331392745185799</v>
      </c>
      <c r="D1931" s="2" t="s">
        <v>324</v>
      </c>
      <c r="E1931" s="2"/>
      <c r="F1931" s="4" t="s">
        <v>1079</v>
      </c>
    </row>
    <row r="1932" spans="1:6" x14ac:dyDescent="0.2">
      <c r="A1932" s="3">
        <v>97657303</v>
      </c>
      <c r="B1932" s="2">
        <v>2017</v>
      </c>
      <c r="C1932" s="2">
        <v>19.9983206448724</v>
      </c>
      <c r="D1932" s="2" t="s">
        <v>576</v>
      </c>
      <c r="E1932" s="2" t="s">
        <v>965</v>
      </c>
      <c r="F1932" s="4" t="s">
        <v>1098</v>
      </c>
    </row>
    <row r="1933" spans="1:6" x14ac:dyDescent="0.2">
      <c r="A1933" s="3">
        <v>50994433</v>
      </c>
      <c r="B1933" s="2">
        <v>2017</v>
      </c>
      <c r="C1933" s="2">
        <v>19.7856907321747</v>
      </c>
      <c r="D1933" s="2" t="s">
        <v>345</v>
      </c>
      <c r="E1933" s="2"/>
      <c r="F1933" s="4" t="s">
        <v>1087</v>
      </c>
    </row>
    <row r="1934" spans="1:6" x14ac:dyDescent="0.2">
      <c r="A1934" s="3">
        <v>10668835</v>
      </c>
      <c r="B1934" s="2">
        <v>2017</v>
      </c>
      <c r="C1934" s="2">
        <v>19.6326532011519</v>
      </c>
      <c r="D1934" s="2" t="s">
        <v>367</v>
      </c>
      <c r="E1934" s="2" t="s">
        <v>857</v>
      </c>
      <c r="F1934" s="4" t="s">
        <v>1096</v>
      </c>
    </row>
    <row r="1935" spans="1:6" x14ac:dyDescent="0.2">
      <c r="A1935" s="3">
        <v>26996027</v>
      </c>
      <c r="B1935" s="2">
        <v>2017</v>
      </c>
      <c r="C1935" s="2">
        <v>19.479894216043601</v>
      </c>
      <c r="D1935" s="2" t="s">
        <v>368</v>
      </c>
      <c r="E1935" s="2" t="s">
        <v>858</v>
      </c>
      <c r="F1935" s="4" t="s">
        <v>1097</v>
      </c>
    </row>
    <row r="1936" spans="1:6" x14ac:dyDescent="0.2">
      <c r="A1936" s="3">
        <v>43637211</v>
      </c>
      <c r="B1936" s="2">
        <v>2017</v>
      </c>
      <c r="C1936" s="2">
        <v>19.1365090546212</v>
      </c>
      <c r="D1936" s="2" t="s">
        <v>331</v>
      </c>
      <c r="E1936" s="2" t="s">
        <v>842</v>
      </c>
      <c r="F1936" s="4" t="s">
        <v>1083</v>
      </c>
    </row>
    <row r="1937" spans="1:6" x14ac:dyDescent="0.2">
      <c r="A1937" s="3">
        <v>98159532</v>
      </c>
      <c r="B1937" s="2">
        <v>2017</v>
      </c>
      <c r="C1937" s="2">
        <v>19.1160705572848</v>
      </c>
      <c r="D1937" s="2" t="s">
        <v>380</v>
      </c>
      <c r="E1937" s="2" t="s">
        <v>868</v>
      </c>
      <c r="F1937" s="4" t="s">
        <v>1100</v>
      </c>
    </row>
    <row r="1938" spans="1:6" x14ac:dyDescent="0.2">
      <c r="A1938" s="3">
        <v>74980226</v>
      </c>
      <c r="B1938" s="2">
        <v>2017</v>
      </c>
      <c r="C1938" s="2">
        <v>18.851178990436399</v>
      </c>
      <c r="D1938" s="2" t="s">
        <v>581</v>
      </c>
      <c r="E1938" s="2"/>
      <c r="F1938" s="4" t="s">
        <v>1100</v>
      </c>
    </row>
    <row r="1939" spans="1:6" x14ac:dyDescent="0.2">
      <c r="A1939" s="3">
        <v>71119814</v>
      </c>
      <c r="B1939" s="2">
        <v>2017</v>
      </c>
      <c r="C1939" s="2">
        <v>18.690174381341901</v>
      </c>
      <c r="D1939" s="2" t="s">
        <v>328</v>
      </c>
      <c r="E1939" s="2" t="s">
        <v>839</v>
      </c>
      <c r="F1939" s="4" t="s">
        <v>1081</v>
      </c>
    </row>
    <row r="1940" spans="1:6" x14ac:dyDescent="0.2">
      <c r="A1940" s="3">
        <v>42626973</v>
      </c>
      <c r="B1940" s="2">
        <v>2017</v>
      </c>
      <c r="C1940" s="2">
        <v>18.466339898055999</v>
      </c>
      <c r="D1940" s="2" t="s">
        <v>353</v>
      </c>
      <c r="E1940" s="2" t="s">
        <v>353</v>
      </c>
      <c r="F1940" s="4" t="s">
        <v>1083</v>
      </c>
    </row>
    <row r="1941" spans="1:6" x14ac:dyDescent="0.2">
      <c r="A1941" s="3">
        <v>22544920</v>
      </c>
      <c r="B1941" s="2">
        <v>2017</v>
      </c>
      <c r="C1941" s="2">
        <v>18.419489007724302</v>
      </c>
      <c r="D1941" s="2" t="s">
        <v>382</v>
      </c>
      <c r="E1941" s="2" t="s">
        <v>869</v>
      </c>
      <c r="F1941" s="4" t="s">
        <v>1103</v>
      </c>
    </row>
    <row r="1942" spans="1:6" x14ac:dyDescent="0.2">
      <c r="A1942" s="3">
        <v>82876887</v>
      </c>
      <c r="B1942" s="2">
        <v>2017</v>
      </c>
      <c r="C1942" s="2">
        <v>18.331085757883901</v>
      </c>
      <c r="D1942" s="2" t="s">
        <v>342</v>
      </c>
      <c r="E1942" s="2" t="s">
        <v>847</v>
      </c>
      <c r="F1942" s="4" t="s">
        <v>1086</v>
      </c>
    </row>
    <row r="1943" spans="1:6" x14ac:dyDescent="0.2">
      <c r="A1943" s="3">
        <v>80536537</v>
      </c>
      <c r="B1943" s="2">
        <v>2017</v>
      </c>
      <c r="C1943" s="2">
        <v>18.271174210603402</v>
      </c>
      <c r="D1943" s="2" t="s">
        <v>326</v>
      </c>
      <c r="E1943" s="2" t="s">
        <v>837</v>
      </c>
      <c r="F1943" s="4" t="s">
        <v>1082</v>
      </c>
    </row>
    <row r="1944" spans="1:6" x14ac:dyDescent="0.2">
      <c r="A1944" s="3">
        <v>47664032</v>
      </c>
      <c r="B1944" s="2">
        <v>2017</v>
      </c>
      <c r="C1944" s="2">
        <v>18.237976172966601</v>
      </c>
      <c r="D1944" s="2" t="s">
        <v>363</v>
      </c>
      <c r="E1944" s="2" t="s">
        <v>854</v>
      </c>
      <c r="F1944" s="4" t="s">
        <v>1092</v>
      </c>
    </row>
    <row r="1945" spans="1:6" x14ac:dyDescent="0.2">
      <c r="A1945" s="3">
        <v>85951074</v>
      </c>
      <c r="B1945" s="2">
        <v>2017</v>
      </c>
      <c r="C1945" s="2">
        <v>18.172536546780702</v>
      </c>
      <c r="D1945" s="2" t="s">
        <v>376</v>
      </c>
      <c r="E1945" s="2" t="s">
        <v>865</v>
      </c>
      <c r="F1945" s="4" t="s">
        <v>1100</v>
      </c>
    </row>
    <row r="1946" spans="1:6" x14ac:dyDescent="0.2">
      <c r="A1946" s="3">
        <v>77304860</v>
      </c>
      <c r="B1946" s="2">
        <v>2017</v>
      </c>
      <c r="C1946" s="2">
        <v>18.151956140214601</v>
      </c>
      <c r="D1946" s="2" t="s">
        <v>420</v>
      </c>
      <c r="E1946" s="2" t="s">
        <v>896</v>
      </c>
      <c r="F1946" s="4" t="s">
        <v>1102</v>
      </c>
    </row>
    <row r="1947" spans="1:6" x14ac:dyDescent="0.2">
      <c r="A1947" s="3">
        <v>72381388</v>
      </c>
      <c r="B1947" s="2">
        <v>2017</v>
      </c>
      <c r="C1947" s="2">
        <v>17.988879742805199</v>
      </c>
      <c r="D1947" s="2" t="s">
        <v>414</v>
      </c>
      <c r="E1947" s="2" t="s">
        <v>894</v>
      </c>
      <c r="F1947" s="4" t="s">
        <v>1102</v>
      </c>
    </row>
    <row r="1948" spans="1:6" x14ac:dyDescent="0.2">
      <c r="A1948" s="3">
        <v>11897412</v>
      </c>
      <c r="B1948" s="2">
        <v>2017</v>
      </c>
      <c r="C1948" s="2">
        <v>17.908620040914599</v>
      </c>
      <c r="D1948" s="2" t="s">
        <v>401</v>
      </c>
      <c r="E1948" s="2" t="s">
        <v>886</v>
      </c>
      <c r="F1948" s="4" t="s">
        <v>1100</v>
      </c>
    </row>
    <row r="1949" spans="1:6" x14ac:dyDescent="0.2">
      <c r="A1949" s="3">
        <v>64530459</v>
      </c>
      <c r="B1949" s="2">
        <v>2017</v>
      </c>
      <c r="C1949" s="2">
        <v>17.505890307937101</v>
      </c>
      <c r="D1949" s="2" t="s">
        <v>385</v>
      </c>
      <c r="E1949" s="2" t="s">
        <v>871</v>
      </c>
      <c r="F1949" s="4" t="s">
        <v>1100</v>
      </c>
    </row>
    <row r="1950" spans="1:6" x14ac:dyDescent="0.2">
      <c r="A1950" s="3">
        <v>59553831</v>
      </c>
      <c r="B1950" s="2">
        <v>2017</v>
      </c>
      <c r="C1950" s="2">
        <v>17.491263764424499</v>
      </c>
      <c r="D1950" s="2" t="s">
        <v>422</v>
      </c>
      <c r="E1950" s="2"/>
      <c r="F1950" s="4" t="s">
        <v>1102</v>
      </c>
    </row>
    <row r="1951" spans="1:6" x14ac:dyDescent="0.2">
      <c r="A1951" s="3">
        <v>39383132</v>
      </c>
      <c r="B1951" s="2">
        <v>2017</v>
      </c>
      <c r="C1951" s="2">
        <v>17.436088145237498</v>
      </c>
      <c r="D1951" s="2" t="s">
        <v>423</v>
      </c>
      <c r="E1951" s="2" t="s">
        <v>874</v>
      </c>
      <c r="F1951" s="4" t="s">
        <v>1102</v>
      </c>
    </row>
    <row r="1952" spans="1:6" x14ac:dyDescent="0.2">
      <c r="A1952" s="3">
        <v>98041174</v>
      </c>
      <c r="B1952" s="2">
        <v>2017</v>
      </c>
      <c r="C1952" s="2">
        <v>17.2423884150415</v>
      </c>
      <c r="D1952" s="2" t="s">
        <v>366</v>
      </c>
      <c r="E1952" s="2" t="s">
        <v>856</v>
      </c>
      <c r="F1952" s="4" t="s">
        <v>1095</v>
      </c>
    </row>
    <row r="1953" spans="1:6" x14ac:dyDescent="0.2">
      <c r="A1953" s="3">
        <v>59203850</v>
      </c>
      <c r="B1953" s="2">
        <v>2017</v>
      </c>
      <c r="C1953" s="2">
        <v>17.114514125942499</v>
      </c>
      <c r="D1953" s="2" t="s">
        <v>387</v>
      </c>
      <c r="E1953" s="2" t="s">
        <v>873</v>
      </c>
      <c r="F1953" s="4" t="s">
        <v>1100</v>
      </c>
    </row>
    <row r="1954" spans="1:6" x14ac:dyDescent="0.2">
      <c r="A1954" s="3">
        <v>70308526</v>
      </c>
      <c r="B1954" s="2">
        <v>2017</v>
      </c>
      <c r="C1954" s="2">
        <v>16.824339453649799</v>
      </c>
      <c r="D1954" s="2" t="s">
        <v>369</v>
      </c>
      <c r="E1954" s="2" t="s">
        <v>859</v>
      </c>
      <c r="F1954" s="4" t="s">
        <v>1098</v>
      </c>
    </row>
    <row r="1955" spans="1:6" x14ac:dyDescent="0.2">
      <c r="A1955" s="3">
        <v>69628928</v>
      </c>
      <c r="B1955" s="2">
        <v>2017</v>
      </c>
      <c r="C1955" s="2">
        <v>16.736449392198899</v>
      </c>
      <c r="D1955" s="2" t="s">
        <v>361</v>
      </c>
      <c r="E1955" s="2"/>
      <c r="F1955" s="4" t="s">
        <v>1087</v>
      </c>
    </row>
    <row r="1956" spans="1:6" x14ac:dyDescent="0.2">
      <c r="A1956" s="3">
        <v>26533006</v>
      </c>
      <c r="B1956" s="2">
        <v>2017</v>
      </c>
      <c r="C1956" s="2">
        <v>16.6031133786888</v>
      </c>
      <c r="D1956" s="2" t="s">
        <v>349</v>
      </c>
      <c r="E1956" s="2" t="s">
        <v>851</v>
      </c>
      <c r="F1956" s="4" t="s">
        <v>1088</v>
      </c>
    </row>
    <row r="1957" spans="1:6" x14ac:dyDescent="0.2">
      <c r="A1957" s="3">
        <v>34654242</v>
      </c>
      <c r="B1957" s="2">
        <v>2017</v>
      </c>
      <c r="C1957" s="2">
        <v>16.341707899455699</v>
      </c>
      <c r="D1957" s="2" t="s">
        <v>359</v>
      </c>
      <c r="E1957" s="2"/>
      <c r="F1957" s="4" t="s">
        <v>1087</v>
      </c>
    </row>
    <row r="1958" spans="1:6" x14ac:dyDescent="0.2">
      <c r="A1958" s="3">
        <v>84271052</v>
      </c>
      <c r="B1958" s="2">
        <v>2017</v>
      </c>
      <c r="C1958" s="2">
        <v>16.096743948802999</v>
      </c>
      <c r="D1958" s="2" t="s">
        <v>419</v>
      </c>
      <c r="E1958" s="2" t="s">
        <v>895</v>
      </c>
      <c r="F1958" s="4" t="s">
        <v>1102</v>
      </c>
    </row>
    <row r="1959" spans="1:6" x14ac:dyDescent="0.2">
      <c r="A1959" s="3">
        <v>89634111</v>
      </c>
      <c r="B1959" s="2">
        <v>2017</v>
      </c>
      <c r="C1959" s="2">
        <v>15.664068245330199</v>
      </c>
      <c r="D1959" s="2" t="s">
        <v>399</v>
      </c>
      <c r="E1959" s="2"/>
      <c r="F1959" s="4" t="s">
        <v>1092</v>
      </c>
    </row>
    <row r="1960" spans="1:6" x14ac:dyDescent="0.2">
      <c r="A1960" s="3">
        <v>86528222</v>
      </c>
      <c r="B1960" s="2">
        <v>2017</v>
      </c>
      <c r="C1960" s="2">
        <v>15.6629567531741</v>
      </c>
      <c r="D1960" s="2" t="s">
        <v>384</v>
      </c>
      <c r="E1960" s="2"/>
      <c r="F1960" s="4" t="s">
        <v>1101</v>
      </c>
    </row>
    <row r="1961" spans="1:6" x14ac:dyDescent="0.2">
      <c r="A1961" s="3">
        <v>75548846</v>
      </c>
      <c r="B1961" s="2">
        <v>2017</v>
      </c>
      <c r="C1961" s="2">
        <v>15.4423460012045</v>
      </c>
      <c r="D1961" s="2" t="s">
        <v>365</v>
      </c>
      <c r="E1961" s="2"/>
      <c r="F1961" s="4" t="s">
        <v>1094</v>
      </c>
    </row>
    <row r="1962" spans="1:6" x14ac:dyDescent="0.2">
      <c r="A1962" s="3">
        <v>24431948</v>
      </c>
      <c r="B1962" s="2">
        <v>2017</v>
      </c>
      <c r="C1962" s="2">
        <v>15.3757746128877</v>
      </c>
      <c r="D1962" s="2" t="s">
        <v>388</v>
      </c>
      <c r="E1962" s="2" t="s">
        <v>874</v>
      </c>
      <c r="F1962" s="4" t="s">
        <v>1102</v>
      </c>
    </row>
    <row r="1963" spans="1:6" x14ac:dyDescent="0.2">
      <c r="A1963" s="3">
        <v>69520004</v>
      </c>
      <c r="B1963" s="2">
        <v>2017</v>
      </c>
      <c r="C1963" s="2">
        <v>15.170109890109901</v>
      </c>
      <c r="D1963" s="2" t="s">
        <v>319</v>
      </c>
      <c r="E1963" s="2"/>
      <c r="F1963" s="4" t="s">
        <v>1081</v>
      </c>
    </row>
    <row r="1964" spans="1:6" x14ac:dyDescent="0.2">
      <c r="A1964" s="3">
        <v>67603310</v>
      </c>
      <c r="B1964" s="2">
        <v>2017</v>
      </c>
      <c r="C1964" s="2">
        <v>14.8481219226917</v>
      </c>
      <c r="D1964" s="2" t="s">
        <v>395</v>
      </c>
      <c r="E1964" s="2"/>
      <c r="F1964" s="4" t="s">
        <v>1092</v>
      </c>
    </row>
    <row r="1965" spans="1:6" x14ac:dyDescent="0.2">
      <c r="A1965" s="3">
        <v>73960066</v>
      </c>
      <c r="B1965" s="2">
        <v>2017</v>
      </c>
      <c r="C1965" s="2">
        <v>14.8373636500122</v>
      </c>
      <c r="D1965" s="2" t="s">
        <v>418</v>
      </c>
      <c r="E1965" s="2" t="s">
        <v>895</v>
      </c>
      <c r="F1965" s="4" t="s">
        <v>1102</v>
      </c>
    </row>
    <row r="1966" spans="1:6" x14ac:dyDescent="0.2">
      <c r="A1966" s="3">
        <v>58901839</v>
      </c>
      <c r="B1966" s="2">
        <v>2017</v>
      </c>
      <c r="C1966" s="2">
        <v>14.721380855566199</v>
      </c>
      <c r="D1966" s="2" t="s">
        <v>377</v>
      </c>
      <c r="E1966" s="2"/>
      <c r="F1966" s="4" t="s">
        <v>714</v>
      </c>
    </row>
    <row r="1967" spans="1:6" x14ac:dyDescent="0.2">
      <c r="A1967" s="3">
        <v>44796387</v>
      </c>
      <c r="B1967" s="2">
        <v>2017</v>
      </c>
      <c r="C1967" s="2">
        <v>14.5992203395095</v>
      </c>
      <c r="D1967" s="2" t="s">
        <v>639</v>
      </c>
      <c r="E1967" s="2" t="s">
        <v>970</v>
      </c>
      <c r="F1967" s="4" t="s">
        <v>1102</v>
      </c>
    </row>
    <row r="1968" spans="1:6" x14ac:dyDescent="0.2">
      <c r="A1968" s="3">
        <v>19266151</v>
      </c>
      <c r="B1968" s="2">
        <v>2017</v>
      </c>
      <c r="C1968" s="2">
        <v>14.432269451389899</v>
      </c>
      <c r="D1968" s="2" t="s">
        <v>360</v>
      </c>
      <c r="E1968" s="2" t="s">
        <v>854</v>
      </c>
      <c r="F1968" s="4" t="s">
        <v>1092</v>
      </c>
    </row>
    <row r="1969" spans="1:6" x14ac:dyDescent="0.2">
      <c r="A1969" s="3">
        <v>95890044</v>
      </c>
      <c r="B1969" s="2">
        <v>2017</v>
      </c>
      <c r="C1969" s="2">
        <v>13.927595594778101</v>
      </c>
      <c r="D1969" s="2" t="s">
        <v>431</v>
      </c>
      <c r="E1969" s="2" t="s">
        <v>902</v>
      </c>
      <c r="F1969" s="4" t="s">
        <v>1102</v>
      </c>
    </row>
    <row r="1970" spans="1:6" x14ac:dyDescent="0.2">
      <c r="A1970" s="3">
        <v>36949342</v>
      </c>
      <c r="B1970" s="2">
        <v>2017</v>
      </c>
      <c r="C1970" s="2">
        <v>13.714733542319699</v>
      </c>
      <c r="D1970" s="2" t="s">
        <v>649</v>
      </c>
      <c r="E1970" s="2"/>
      <c r="F1970" s="4" t="s">
        <v>1106</v>
      </c>
    </row>
    <row r="1971" spans="1:6" x14ac:dyDescent="0.2">
      <c r="A1971" s="3">
        <v>74231529</v>
      </c>
      <c r="B1971" s="2">
        <v>2017</v>
      </c>
      <c r="C1971" s="2">
        <v>13.6256426033181</v>
      </c>
      <c r="D1971" s="2" t="s">
        <v>392</v>
      </c>
      <c r="E1971" s="2" t="s">
        <v>878</v>
      </c>
      <c r="F1971" s="4" t="s">
        <v>1104</v>
      </c>
    </row>
    <row r="1972" spans="1:6" x14ac:dyDescent="0.2">
      <c r="A1972" s="3">
        <v>19827636</v>
      </c>
      <c r="B1972" s="2">
        <v>2017</v>
      </c>
      <c r="C1972" s="2">
        <v>13.589699784117901</v>
      </c>
      <c r="D1972" s="2" t="s">
        <v>440</v>
      </c>
      <c r="E1972" s="2" t="s">
        <v>894</v>
      </c>
      <c r="F1972" s="4" t="s">
        <v>1102</v>
      </c>
    </row>
    <row r="1973" spans="1:6" x14ac:dyDescent="0.2">
      <c r="A1973" s="3">
        <v>43161781</v>
      </c>
      <c r="B1973" s="2">
        <v>2017</v>
      </c>
      <c r="C1973" s="2">
        <v>13.576597423790499</v>
      </c>
      <c r="D1973" s="2" t="s">
        <v>406</v>
      </c>
      <c r="E1973" s="2" t="s">
        <v>889</v>
      </c>
      <c r="F1973" s="4" t="s">
        <v>1104</v>
      </c>
    </row>
    <row r="1974" spans="1:6" x14ac:dyDescent="0.2">
      <c r="A1974" s="3">
        <v>92283610</v>
      </c>
      <c r="B1974" s="2">
        <v>2017</v>
      </c>
      <c r="C1974" s="2">
        <v>13.4864444732696</v>
      </c>
      <c r="D1974" s="2" t="s">
        <v>578</v>
      </c>
      <c r="E1974" s="2"/>
      <c r="F1974" s="4" t="s">
        <v>1119</v>
      </c>
    </row>
    <row r="1975" spans="1:6" x14ac:dyDescent="0.2">
      <c r="A1975" s="3">
        <v>98930485</v>
      </c>
      <c r="B1975" s="2">
        <v>2017</v>
      </c>
      <c r="C1975" s="2">
        <v>13.432277876376601</v>
      </c>
      <c r="D1975" s="2" t="s">
        <v>396</v>
      </c>
      <c r="E1975" s="2" t="s">
        <v>881</v>
      </c>
      <c r="F1975" s="4" t="s">
        <v>1104</v>
      </c>
    </row>
    <row r="1976" spans="1:6" x14ac:dyDescent="0.2">
      <c r="A1976" s="3">
        <v>98824284</v>
      </c>
      <c r="B1976" s="2">
        <v>2017</v>
      </c>
      <c r="C1976" s="2">
        <v>13.4295538731719</v>
      </c>
      <c r="D1976" s="2" t="s">
        <v>358</v>
      </c>
      <c r="E1976" s="2"/>
      <c r="F1976" s="4" t="s">
        <v>1091</v>
      </c>
    </row>
    <row r="1977" spans="1:6" x14ac:dyDescent="0.2">
      <c r="A1977" s="3">
        <v>12324526</v>
      </c>
      <c r="B1977" s="2">
        <v>2017</v>
      </c>
      <c r="C1977" s="2">
        <v>13.3941979957951</v>
      </c>
      <c r="D1977" s="2" t="s">
        <v>397</v>
      </c>
      <c r="E1977" s="2" t="s">
        <v>882</v>
      </c>
      <c r="F1977" s="4" t="s">
        <v>1104</v>
      </c>
    </row>
    <row r="1978" spans="1:6" x14ac:dyDescent="0.2">
      <c r="A1978" s="3">
        <v>54576097</v>
      </c>
      <c r="B1978" s="2">
        <v>2017</v>
      </c>
      <c r="C1978" s="2">
        <v>13.175318682200601</v>
      </c>
      <c r="D1978" s="2" t="s">
        <v>391</v>
      </c>
      <c r="E1978" s="2" t="s">
        <v>877</v>
      </c>
      <c r="F1978" s="4" t="s">
        <v>1104</v>
      </c>
    </row>
    <row r="1979" spans="1:6" x14ac:dyDescent="0.2">
      <c r="A1979" s="3">
        <v>39292613</v>
      </c>
      <c r="B1979" s="2">
        <v>2017</v>
      </c>
      <c r="C1979" s="2">
        <v>13.1682711344093</v>
      </c>
      <c r="D1979" s="2" t="s">
        <v>398</v>
      </c>
      <c r="E1979" s="2" t="s">
        <v>884</v>
      </c>
      <c r="F1979" s="4" t="s">
        <v>1104</v>
      </c>
    </row>
    <row r="1980" spans="1:6" x14ac:dyDescent="0.2">
      <c r="A1980" s="3">
        <v>32786525</v>
      </c>
      <c r="B1980" s="2">
        <v>2017</v>
      </c>
      <c r="C1980" s="2">
        <v>13.1060319484963</v>
      </c>
      <c r="D1980" s="2" t="s">
        <v>415</v>
      </c>
      <c r="E1980" s="2"/>
      <c r="F1980" s="4" t="s">
        <v>1109</v>
      </c>
    </row>
    <row r="1981" spans="1:6" x14ac:dyDescent="0.2">
      <c r="A1981" s="3">
        <v>19100097</v>
      </c>
      <c r="B1981" s="2">
        <v>2017</v>
      </c>
      <c r="C1981" s="2">
        <v>13.0549350597237</v>
      </c>
      <c r="D1981" s="2" t="s">
        <v>405</v>
      </c>
      <c r="E1981" s="2" t="s">
        <v>877</v>
      </c>
      <c r="F1981" s="4" t="s">
        <v>1104</v>
      </c>
    </row>
    <row r="1982" spans="1:6" x14ac:dyDescent="0.2">
      <c r="A1982" s="3">
        <v>72292464</v>
      </c>
      <c r="B1982" s="2">
        <v>2017</v>
      </c>
      <c r="C1982" s="2">
        <v>13.0285714285714</v>
      </c>
      <c r="D1982" s="2" t="s">
        <v>372</v>
      </c>
      <c r="E1982" s="2" t="s">
        <v>861</v>
      </c>
      <c r="F1982" s="4" t="s">
        <v>1081</v>
      </c>
    </row>
    <row r="1983" spans="1:6" x14ac:dyDescent="0.2">
      <c r="A1983" s="3">
        <v>55952751</v>
      </c>
      <c r="B1983" s="2">
        <v>2017</v>
      </c>
      <c r="C1983" s="2">
        <v>13.010408326661301</v>
      </c>
      <c r="D1983" s="2" t="s">
        <v>403</v>
      </c>
      <c r="E1983" s="2" t="s">
        <v>888</v>
      </c>
      <c r="F1983" s="4" t="s">
        <v>1101</v>
      </c>
    </row>
    <row r="1984" spans="1:6" x14ac:dyDescent="0.2">
      <c r="A1984" s="3">
        <v>63234270</v>
      </c>
      <c r="B1984" s="2">
        <v>2017</v>
      </c>
      <c r="C1984" s="2">
        <v>12.781471028418</v>
      </c>
      <c r="D1984" s="2" t="s">
        <v>650</v>
      </c>
      <c r="E1984" s="2" t="s">
        <v>1003</v>
      </c>
      <c r="F1984" s="4" t="s">
        <v>1104</v>
      </c>
    </row>
    <row r="1985" spans="1:6" x14ac:dyDescent="0.2">
      <c r="A1985" s="3">
        <v>18274537</v>
      </c>
      <c r="B1985" s="2">
        <v>2017</v>
      </c>
      <c r="C1985" s="2">
        <v>12.778527949733901</v>
      </c>
      <c r="D1985" s="2" t="s">
        <v>364</v>
      </c>
      <c r="E1985" s="2"/>
      <c r="F1985" s="4" t="s">
        <v>1093</v>
      </c>
    </row>
    <row r="1986" spans="1:6" x14ac:dyDescent="0.2">
      <c r="A1986" s="3">
        <v>24735335</v>
      </c>
      <c r="B1986" s="2">
        <v>2017</v>
      </c>
      <c r="C1986" s="2">
        <v>12.551527905449101</v>
      </c>
      <c r="D1986" s="2" t="s">
        <v>409</v>
      </c>
      <c r="E1986" s="2"/>
      <c r="F1986" s="4" t="s">
        <v>1107</v>
      </c>
    </row>
    <row r="1987" spans="1:6" x14ac:dyDescent="0.2">
      <c r="A1987" s="3">
        <v>54720805</v>
      </c>
      <c r="B1987" s="2">
        <v>2017</v>
      </c>
      <c r="C1987" s="2">
        <v>12.5024122625644</v>
      </c>
      <c r="D1987" s="2" t="s">
        <v>51</v>
      </c>
      <c r="E1987" s="2" t="s">
        <v>883</v>
      </c>
      <c r="F1987" s="4" t="s">
        <v>1097</v>
      </c>
    </row>
    <row r="1988" spans="1:6" x14ac:dyDescent="0.2">
      <c r="A1988" s="3">
        <v>81619709</v>
      </c>
      <c r="B1988" s="2">
        <v>2017</v>
      </c>
      <c r="C1988" s="2">
        <v>12.4380360334688</v>
      </c>
      <c r="D1988" s="2" t="s">
        <v>426</v>
      </c>
      <c r="E1988" s="2" t="s">
        <v>898</v>
      </c>
      <c r="F1988" s="4" t="s">
        <v>1102</v>
      </c>
    </row>
    <row r="1989" spans="1:6" x14ac:dyDescent="0.2">
      <c r="A1989" s="3">
        <v>16676442</v>
      </c>
      <c r="B1989" s="2">
        <v>2017</v>
      </c>
      <c r="C1989" s="2">
        <v>12.307651089860499</v>
      </c>
      <c r="D1989" s="2" t="s">
        <v>413</v>
      </c>
      <c r="E1989" s="2"/>
      <c r="F1989" s="4" t="s">
        <v>1108</v>
      </c>
    </row>
    <row r="1990" spans="1:6" x14ac:dyDescent="0.2">
      <c r="A1990" s="3">
        <v>53022801</v>
      </c>
      <c r="B1990" s="2">
        <v>2017</v>
      </c>
      <c r="C1990" s="2">
        <v>11.8890032847968</v>
      </c>
      <c r="D1990" s="2" t="s">
        <v>579</v>
      </c>
      <c r="E1990" s="2" t="s">
        <v>966</v>
      </c>
      <c r="F1990" s="4" t="s">
        <v>1092</v>
      </c>
    </row>
    <row r="1991" spans="1:6" x14ac:dyDescent="0.2">
      <c r="A1991" s="3">
        <v>40342996</v>
      </c>
      <c r="B1991" s="2">
        <v>2017</v>
      </c>
      <c r="C1991" s="2">
        <v>11.790316962730801</v>
      </c>
      <c r="D1991" s="2" t="s">
        <v>404</v>
      </c>
      <c r="E1991" s="2"/>
      <c r="F1991" s="4" t="s">
        <v>1106</v>
      </c>
    </row>
    <row r="1992" spans="1:6" x14ac:dyDescent="0.2">
      <c r="A1992" s="3">
        <v>25523836</v>
      </c>
      <c r="B1992" s="2">
        <v>2017</v>
      </c>
      <c r="C1992" s="2">
        <v>11.5738517044011</v>
      </c>
      <c r="D1992" s="2" t="s">
        <v>408</v>
      </c>
      <c r="E1992" s="2" t="s">
        <v>890</v>
      </c>
      <c r="F1992" s="4" t="s">
        <v>1104</v>
      </c>
    </row>
    <row r="1993" spans="1:6" x14ac:dyDescent="0.2">
      <c r="A1993" s="3">
        <v>80492610</v>
      </c>
      <c r="B1993" s="2">
        <v>2017</v>
      </c>
      <c r="C1993" s="2">
        <v>11.264451694139201</v>
      </c>
      <c r="D1993" s="2" t="s">
        <v>411</v>
      </c>
      <c r="E1993" s="2" t="s">
        <v>892</v>
      </c>
      <c r="F1993" s="4" t="s">
        <v>1105</v>
      </c>
    </row>
    <row r="1994" spans="1:6" x14ac:dyDescent="0.2">
      <c r="A1994" s="3">
        <v>62195201</v>
      </c>
      <c r="B1994" s="2">
        <v>2017</v>
      </c>
      <c r="C1994" s="2">
        <v>11.2024805884271</v>
      </c>
      <c r="D1994" s="2" t="s">
        <v>429</v>
      </c>
      <c r="E1994" s="2" t="s">
        <v>900</v>
      </c>
      <c r="F1994" s="4" t="s">
        <v>1102</v>
      </c>
    </row>
    <row r="1995" spans="1:6" x14ac:dyDescent="0.2">
      <c r="A1995" s="3">
        <v>43991530</v>
      </c>
      <c r="B1995" s="2">
        <v>2017</v>
      </c>
      <c r="C1995" s="2">
        <v>10.969932844932799</v>
      </c>
      <c r="D1995" s="2" t="s">
        <v>424</v>
      </c>
      <c r="E1995" s="2" t="s">
        <v>897</v>
      </c>
      <c r="F1995" s="4" t="s">
        <v>1105</v>
      </c>
    </row>
    <row r="1996" spans="1:6" x14ac:dyDescent="0.2">
      <c r="A1996" s="3">
        <v>50339333</v>
      </c>
      <c r="B1996" s="2">
        <v>2017</v>
      </c>
      <c r="C1996" s="2">
        <v>10.302197802197799</v>
      </c>
      <c r="D1996" s="2" t="s">
        <v>400</v>
      </c>
      <c r="E1996" s="2" t="s">
        <v>885</v>
      </c>
      <c r="F1996" s="4" t="s">
        <v>1105</v>
      </c>
    </row>
    <row r="1997" spans="1:6" x14ac:dyDescent="0.2">
      <c r="A1997" s="3">
        <v>97813428</v>
      </c>
      <c r="B1997" s="2">
        <v>2017</v>
      </c>
      <c r="C1997" s="2">
        <v>10.1613903338041</v>
      </c>
      <c r="D1997" s="2" t="s">
        <v>416</v>
      </c>
      <c r="E1997" s="2"/>
      <c r="F1997" s="4" t="s">
        <v>1106</v>
      </c>
    </row>
    <row r="1998" spans="1:6" x14ac:dyDescent="0.2">
      <c r="A1998" s="3">
        <v>87185019</v>
      </c>
      <c r="B1998" s="2">
        <v>2017</v>
      </c>
      <c r="C1998" s="2">
        <v>10.023266282459799</v>
      </c>
      <c r="D1998" s="2" t="s">
        <v>434</v>
      </c>
      <c r="E1998" s="2"/>
      <c r="F1998" s="4" t="s">
        <v>1110</v>
      </c>
    </row>
    <row r="1999" spans="1:6" x14ac:dyDescent="0.2">
      <c r="A1999" s="3">
        <v>78593250</v>
      </c>
      <c r="B1999" s="2">
        <v>2017</v>
      </c>
      <c r="C1999" s="2">
        <v>9.7814776274713804</v>
      </c>
      <c r="D1999" s="2" t="s">
        <v>437</v>
      </c>
      <c r="E1999" s="2" t="s">
        <v>905</v>
      </c>
      <c r="F1999" s="4" t="s">
        <v>1102</v>
      </c>
    </row>
    <row r="2000" spans="1:6" x14ac:dyDescent="0.2">
      <c r="A2000" s="3">
        <v>96974555</v>
      </c>
      <c r="B2000" s="2">
        <v>2017</v>
      </c>
      <c r="C2000" s="2">
        <v>9.5292663087596292</v>
      </c>
      <c r="D2000" s="2" t="s">
        <v>410</v>
      </c>
      <c r="E2000" s="2" t="s">
        <v>891</v>
      </c>
      <c r="F2000" s="4" t="s">
        <v>1105</v>
      </c>
    </row>
    <row r="2001" spans="1:6" x14ac:dyDescent="0.2">
      <c r="A2001" s="3">
        <v>60158719</v>
      </c>
      <c r="B2001" s="2">
        <v>2017</v>
      </c>
      <c r="C2001" s="2">
        <v>8.8663861218331093</v>
      </c>
      <c r="D2001" s="2" t="s">
        <v>432</v>
      </c>
      <c r="E2001" s="2"/>
      <c r="F2001" s="4" t="s">
        <v>1110</v>
      </c>
    </row>
    <row r="2002" spans="1:6" x14ac:dyDescent="0.2">
      <c r="A2002" s="3">
        <v>18032006</v>
      </c>
      <c r="B2002" s="2">
        <v>2017</v>
      </c>
      <c r="C2002" s="2">
        <v>8.8548178099317703</v>
      </c>
      <c r="D2002" s="2" t="s">
        <v>449</v>
      </c>
      <c r="E2002" s="2" t="s">
        <v>912</v>
      </c>
      <c r="F2002" s="4" t="s">
        <v>1112</v>
      </c>
    </row>
    <row r="2003" spans="1:6" x14ac:dyDescent="0.2">
      <c r="A2003" s="3">
        <v>95638445</v>
      </c>
      <c r="B2003" s="2">
        <v>2017</v>
      </c>
      <c r="C2003" s="2">
        <v>8.5528383246645703</v>
      </c>
      <c r="D2003" s="2" t="s">
        <v>445</v>
      </c>
      <c r="E2003" s="2" t="s">
        <v>910</v>
      </c>
      <c r="F2003" s="4" t="s">
        <v>1112</v>
      </c>
    </row>
    <row r="2004" spans="1:6" x14ac:dyDescent="0.2">
      <c r="A2004" s="3">
        <v>97725152</v>
      </c>
      <c r="B2004" s="2">
        <v>2017</v>
      </c>
      <c r="C2004" s="2">
        <v>8.4743359932457292</v>
      </c>
      <c r="D2004" s="2" t="s">
        <v>428</v>
      </c>
      <c r="E2004" s="2"/>
      <c r="F2004" s="4" t="s">
        <v>1109</v>
      </c>
    </row>
    <row r="2005" spans="1:6" x14ac:dyDescent="0.2">
      <c r="A2005" s="3">
        <v>69168297</v>
      </c>
      <c r="B2005" s="2">
        <v>2017</v>
      </c>
      <c r="C2005" s="2">
        <v>8.2092370335101101</v>
      </c>
      <c r="D2005" s="2" t="s">
        <v>443</v>
      </c>
      <c r="E2005" s="2" t="s">
        <v>908</v>
      </c>
      <c r="F2005" s="4" t="s">
        <v>1112</v>
      </c>
    </row>
    <row r="2006" spans="1:6" x14ac:dyDescent="0.2">
      <c r="A2006" s="3">
        <v>63555430</v>
      </c>
      <c r="B2006" s="2">
        <v>2017</v>
      </c>
      <c r="C2006" s="2">
        <v>8.0705895503931107</v>
      </c>
      <c r="D2006" s="2" t="s">
        <v>436</v>
      </c>
      <c r="E2006" s="2" t="s">
        <v>904</v>
      </c>
      <c r="F2006" s="4" t="s">
        <v>1110</v>
      </c>
    </row>
    <row r="2007" spans="1:6" x14ac:dyDescent="0.2">
      <c r="A2007" s="3">
        <v>31571112</v>
      </c>
      <c r="B2007" s="2">
        <v>2017</v>
      </c>
      <c r="C2007" s="2">
        <v>8.0365508175948399</v>
      </c>
      <c r="D2007" s="2" t="s">
        <v>593</v>
      </c>
      <c r="E2007" s="2" t="s">
        <v>974</v>
      </c>
      <c r="F2007" s="4" t="s">
        <v>1112</v>
      </c>
    </row>
    <row r="2008" spans="1:6" x14ac:dyDescent="0.2">
      <c r="A2008" s="3">
        <v>19360960</v>
      </c>
      <c r="B2008" s="2">
        <v>2017</v>
      </c>
      <c r="C2008" s="2">
        <v>8.0156766596270703</v>
      </c>
      <c r="D2008" s="2" t="s">
        <v>457</v>
      </c>
      <c r="E2008" s="2" t="s">
        <v>918</v>
      </c>
      <c r="F2008" s="4" t="s">
        <v>1112</v>
      </c>
    </row>
    <row r="2009" spans="1:6" x14ac:dyDescent="0.2">
      <c r="A2009" s="3">
        <v>37334853</v>
      </c>
      <c r="B2009" s="2">
        <v>2017</v>
      </c>
      <c r="C2009" s="2">
        <v>7.7788498492289904</v>
      </c>
      <c r="D2009" s="2" t="s">
        <v>451</v>
      </c>
      <c r="E2009" s="2" t="s">
        <v>914</v>
      </c>
      <c r="F2009" s="4" t="s">
        <v>1112</v>
      </c>
    </row>
    <row r="2010" spans="1:6" x14ac:dyDescent="0.2">
      <c r="A2010" s="3">
        <v>20978738</v>
      </c>
      <c r="B2010" s="2">
        <v>2017</v>
      </c>
      <c r="C2010" s="2">
        <v>7.6291514822421602</v>
      </c>
      <c r="D2010" s="2" t="s">
        <v>454</v>
      </c>
      <c r="E2010" s="2"/>
      <c r="F2010" s="4" t="s">
        <v>1112</v>
      </c>
    </row>
    <row r="2011" spans="1:6" x14ac:dyDescent="0.2">
      <c r="A2011" s="3">
        <v>46518891</v>
      </c>
      <c r="B2011" s="2">
        <v>2017</v>
      </c>
      <c r="C2011" s="2">
        <v>7.5843121852229203</v>
      </c>
      <c r="D2011" s="2" t="s">
        <v>448</v>
      </c>
      <c r="E2011" s="2"/>
      <c r="F2011" s="4" t="s">
        <v>1112</v>
      </c>
    </row>
    <row r="2012" spans="1:6" x14ac:dyDescent="0.2">
      <c r="A2012" s="3">
        <v>47592397</v>
      </c>
      <c r="B2012" s="2">
        <v>2017</v>
      </c>
      <c r="C2012" s="2">
        <v>7.3269242027938404</v>
      </c>
      <c r="D2012" s="2" t="s">
        <v>444</v>
      </c>
      <c r="E2012" s="2" t="s">
        <v>909</v>
      </c>
      <c r="F2012" s="4" t="s">
        <v>1110</v>
      </c>
    </row>
    <row r="2013" spans="1:6" x14ac:dyDescent="0.2">
      <c r="A2013" s="3">
        <v>26559531</v>
      </c>
      <c r="B2013" s="2">
        <v>2017</v>
      </c>
      <c r="C2013" s="2">
        <v>7.2109778699691898</v>
      </c>
      <c r="D2013" s="2" t="s">
        <v>461</v>
      </c>
      <c r="E2013" s="2" t="s">
        <v>922</v>
      </c>
      <c r="F2013" s="4" t="s">
        <v>1112</v>
      </c>
    </row>
    <row r="2014" spans="1:6" x14ac:dyDescent="0.2">
      <c r="A2014" s="3">
        <v>22205969</v>
      </c>
      <c r="B2014" s="2">
        <v>2017</v>
      </c>
      <c r="C2014" s="2">
        <v>6.4769858024832097</v>
      </c>
      <c r="D2014" s="2" t="s">
        <v>466</v>
      </c>
      <c r="E2014" s="2" t="s">
        <v>927</v>
      </c>
      <c r="F2014" s="4" t="s">
        <v>1112</v>
      </c>
    </row>
    <row r="2015" spans="1:6" x14ac:dyDescent="0.2">
      <c r="A2015" s="3">
        <v>26157848</v>
      </c>
      <c r="B2015" s="2">
        <v>2017</v>
      </c>
      <c r="C2015" s="2">
        <v>4.7087538910701001</v>
      </c>
      <c r="D2015" s="2" t="s">
        <v>458</v>
      </c>
      <c r="E2015" s="2" t="s">
        <v>919</v>
      </c>
      <c r="F2015" s="4" t="s">
        <v>1113</v>
      </c>
    </row>
    <row r="2016" spans="1:6" x14ac:dyDescent="0.2">
      <c r="A2016" s="3">
        <v>96812934</v>
      </c>
      <c r="B2016" s="2">
        <v>2017</v>
      </c>
      <c r="C2016" s="2">
        <v>4.2258266904067101</v>
      </c>
      <c r="D2016" s="2" t="s">
        <v>463</v>
      </c>
      <c r="E2016" s="2" t="s">
        <v>924</v>
      </c>
      <c r="F2016" s="4" t="s">
        <v>1113</v>
      </c>
    </row>
    <row r="2017" spans="1:6" x14ac:dyDescent="0.2">
      <c r="A2017" s="3">
        <v>27430880</v>
      </c>
      <c r="B2017" s="2">
        <v>2017</v>
      </c>
      <c r="C2017" s="2">
        <v>3.7446129135607999</v>
      </c>
      <c r="D2017" s="2" t="s">
        <v>455</v>
      </c>
      <c r="E2017" s="2" t="s">
        <v>916</v>
      </c>
      <c r="F2017" s="4" t="s">
        <v>1113</v>
      </c>
    </row>
    <row r="2018" spans="1:6" x14ac:dyDescent="0.2">
      <c r="A2018" s="3">
        <v>42166347</v>
      </c>
      <c r="B2018" s="2">
        <v>2017</v>
      </c>
      <c r="C2018" s="2">
        <v>3.6776544579132899</v>
      </c>
      <c r="D2018" s="2" t="s">
        <v>465</v>
      </c>
      <c r="E2018" s="2" t="s">
        <v>926</v>
      </c>
      <c r="F2018" s="4" t="s">
        <v>1113</v>
      </c>
    </row>
    <row r="2019" spans="1:6" x14ac:dyDescent="0.2">
      <c r="A2019" s="3">
        <v>86180405</v>
      </c>
      <c r="B2019" s="2">
        <v>2016</v>
      </c>
      <c r="C2019" s="2">
        <v>95.8</v>
      </c>
      <c r="D2019" s="2" t="s">
        <v>651</v>
      </c>
      <c r="E2019" s="2"/>
      <c r="F2019" s="4" t="s">
        <v>1125</v>
      </c>
    </row>
    <row r="2020" spans="1:6" x14ac:dyDescent="0.2">
      <c r="A2020" s="3">
        <v>99556837</v>
      </c>
      <c r="B2020" s="2">
        <v>2016</v>
      </c>
      <c r="C2020" s="2">
        <v>90.688513302500795</v>
      </c>
      <c r="D2020" s="2" t="s">
        <v>569</v>
      </c>
      <c r="E2020" s="2" t="s">
        <v>962</v>
      </c>
      <c r="F2020" s="4" t="s">
        <v>1090</v>
      </c>
    </row>
    <row r="2021" spans="1:6" x14ac:dyDescent="0.2">
      <c r="A2021" s="3">
        <v>93339430</v>
      </c>
      <c r="B2021" s="2">
        <v>2016</v>
      </c>
      <c r="C2021" s="2">
        <v>88.498837690212397</v>
      </c>
      <c r="D2021" s="2" t="s">
        <v>652</v>
      </c>
      <c r="E2021" s="2" t="s">
        <v>979</v>
      </c>
      <c r="F2021" s="4" t="s">
        <v>1015</v>
      </c>
    </row>
    <row r="2022" spans="1:6" x14ac:dyDescent="0.2">
      <c r="A2022" s="3">
        <v>79803219</v>
      </c>
      <c r="B2022" s="2">
        <v>2016</v>
      </c>
      <c r="C2022" s="2">
        <v>88.484548055140095</v>
      </c>
      <c r="D2022" s="2" t="s">
        <v>8</v>
      </c>
      <c r="E2022" s="2" t="s">
        <v>681</v>
      </c>
      <c r="F2022" s="4" t="s">
        <v>1015</v>
      </c>
    </row>
    <row r="2023" spans="1:6" x14ac:dyDescent="0.2">
      <c r="A2023" s="3">
        <v>97066708</v>
      </c>
      <c r="B2023" s="2">
        <v>2016</v>
      </c>
      <c r="C2023" s="2">
        <v>85.663198959687904</v>
      </c>
      <c r="D2023" s="2" t="s">
        <v>596</v>
      </c>
      <c r="E2023" s="2" t="s">
        <v>977</v>
      </c>
      <c r="F2023" s="4" t="s">
        <v>1120</v>
      </c>
    </row>
    <row r="2024" spans="1:6" x14ac:dyDescent="0.2">
      <c r="A2024" s="3">
        <v>26892349</v>
      </c>
      <c r="B2024" s="2">
        <v>2016</v>
      </c>
      <c r="C2024" s="2">
        <v>84.392828532232699</v>
      </c>
      <c r="D2024" s="2" t="s">
        <v>355</v>
      </c>
      <c r="E2024" s="2" t="s">
        <v>852</v>
      </c>
      <c r="F2024" s="4" t="s">
        <v>1090</v>
      </c>
    </row>
    <row r="2025" spans="1:6" x14ac:dyDescent="0.2">
      <c r="A2025" s="3">
        <v>92580035</v>
      </c>
      <c r="B2025" s="2">
        <v>2016</v>
      </c>
      <c r="C2025" s="2">
        <v>83.624072842401702</v>
      </c>
      <c r="D2025" s="2" t="s">
        <v>7</v>
      </c>
      <c r="E2025" s="2" t="s">
        <v>680</v>
      </c>
      <c r="F2025" s="4" t="s">
        <v>1015</v>
      </c>
    </row>
    <row r="2026" spans="1:6" x14ac:dyDescent="0.2">
      <c r="A2026" s="3">
        <v>98237700</v>
      </c>
      <c r="B2026" s="2">
        <v>2016</v>
      </c>
      <c r="C2026" s="2">
        <v>81.967213114754102</v>
      </c>
      <c r="D2026" s="2" t="s">
        <v>40</v>
      </c>
      <c r="E2026" s="2"/>
      <c r="F2026" s="4" t="s">
        <v>1021</v>
      </c>
    </row>
    <row r="2027" spans="1:6" x14ac:dyDescent="0.2">
      <c r="A2027" s="3">
        <v>73410849</v>
      </c>
      <c r="B2027" s="2">
        <v>2016</v>
      </c>
      <c r="C2027" s="2">
        <v>77.646033594347998</v>
      </c>
      <c r="D2027" s="2" t="s">
        <v>215</v>
      </c>
      <c r="E2027" s="2" t="s">
        <v>215</v>
      </c>
      <c r="F2027" s="4" t="s">
        <v>1054</v>
      </c>
    </row>
    <row r="2028" spans="1:6" x14ac:dyDescent="0.2">
      <c r="A2028" s="3">
        <v>19806621</v>
      </c>
      <c r="B2028" s="2">
        <v>2016</v>
      </c>
      <c r="C2028" s="2">
        <v>72.5</v>
      </c>
      <c r="D2028" s="2" t="s">
        <v>23</v>
      </c>
      <c r="E2028" s="2" t="s">
        <v>693</v>
      </c>
      <c r="F2028" s="4" t="s">
        <v>1014</v>
      </c>
    </row>
    <row r="2029" spans="1:6" x14ac:dyDescent="0.2">
      <c r="A2029" s="3">
        <v>75958256</v>
      </c>
      <c r="B2029" s="2">
        <v>2016</v>
      </c>
      <c r="C2029" s="2">
        <v>70.785714285714306</v>
      </c>
      <c r="D2029" s="2" t="s">
        <v>16</v>
      </c>
      <c r="E2029" s="2" t="s">
        <v>688</v>
      </c>
      <c r="F2029" s="4" t="s">
        <v>1014</v>
      </c>
    </row>
    <row r="2030" spans="1:6" x14ac:dyDescent="0.2">
      <c r="A2030" s="3">
        <v>68808372</v>
      </c>
      <c r="B2030" s="2">
        <v>2016</v>
      </c>
      <c r="C2030" s="2">
        <v>70.578671199467905</v>
      </c>
      <c r="D2030" s="2" t="s">
        <v>597</v>
      </c>
      <c r="E2030" s="2" t="s">
        <v>978</v>
      </c>
      <c r="F2030" s="4" t="s">
        <v>1121</v>
      </c>
    </row>
    <row r="2031" spans="1:6" x14ac:dyDescent="0.2">
      <c r="A2031" s="3">
        <v>85035980</v>
      </c>
      <c r="B2031" s="2">
        <v>2016</v>
      </c>
      <c r="C2031" s="2">
        <v>70.040876589014701</v>
      </c>
      <c r="D2031" s="2" t="s">
        <v>11</v>
      </c>
      <c r="E2031" s="2" t="s">
        <v>683</v>
      </c>
      <c r="F2031" s="4" t="s">
        <v>1016</v>
      </c>
    </row>
    <row r="2032" spans="1:6" x14ac:dyDescent="0.2">
      <c r="A2032" s="3">
        <v>25123981</v>
      </c>
      <c r="B2032" s="2">
        <v>2016</v>
      </c>
      <c r="C2032" s="2">
        <v>69</v>
      </c>
      <c r="D2032" s="2" t="s">
        <v>601</v>
      </c>
      <c r="E2032" s="2" t="s">
        <v>982</v>
      </c>
      <c r="F2032" s="4" t="s">
        <v>1014</v>
      </c>
    </row>
    <row r="2033" spans="1:6" x14ac:dyDescent="0.2">
      <c r="A2033" s="3">
        <v>31462833</v>
      </c>
      <c r="B2033" s="2">
        <v>2016</v>
      </c>
      <c r="C2033" s="2">
        <v>68.4444444444444</v>
      </c>
      <c r="D2033" s="2" t="s">
        <v>45</v>
      </c>
      <c r="E2033" s="2" t="s">
        <v>706</v>
      </c>
      <c r="F2033" s="4" t="s">
        <v>1014</v>
      </c>
    </row>
    <row r="2034" spans="1:6" x14ac:dyDescent="0.2">
      <c r="A2034" s="3">
        <v>98024438</v>
      </c>
      <c r="B2034" s="2">
        <v>2016</v>
      </c>
      <c r="C2034" s="2">
        <v>68</v>
      </c>
      <c r="D2034" s="2" t="s">
        <v>20</v>
      </c>
      <c r="E2034" s="2" t="s">
        <v>679</v>
      </c>
      <c r="F2034" s="4" t="s">
        <v>1014</v>
      </c>
    </row>
    <row r="2035" spans="1:6" x14ac:dyDescent="0.2">
      <c r="A2035" s="3">
        <v>56775168</v>
      </c>
      <c r="B2035" s="2">
        <v>2016</v>
      </c>
      <c r="C2035" s="2">
        <v>67.991666666666703</v>
      </c>
      <c r="D2035" s="2" t="s">
        <v>9</v>
      </c>
      <c r="E2035" s="2" t="s">
        <v>679</v>
      </c>
      <c r="F2035" s="4" t="s">
        <v>1014</v>
      </c>
    </row>
    <row r="2036" spans="1:6" x14ac:dyDescent="0.2">
      <c r="A2036" s="3">
        <v>52884379</v>
      </c>
      <c r="B2036" s="2">
        <v>2016</v>
      </c>
      <c r="C2036" s="2">
        <v>67.357142857142904</v>
      </c>
      <c r="D2036" s="2" t="s">
        <v>27</v>
      </c>
      <c r="E2036" s="2" t="s">
        <v>696</v>
      </c>
      <c r="F2036" s="4" t="s">
        <v>1014</v>
      </c>
    </row>
    <row r="2037" spans="1:6" x14ac:dyDescent="0.2">
      <c r="A2037" s="3">
        <v>91036158</v>
      </c>
      <c r="B2037" s="2">
        <v>2016</v>
      </c>
      <c r="C2037" s="2">
        <v>66.683124050000401</v>
      </c>
      <c r="D2037" s="2" t="s">
        <v>156</v>
      </c>
      <c r="E2037" s="2" t="s">
        <v>748</v>
      </c>
      <c r="F2037" s="4" t="s">
        <v>1035</v>
      </c>
    </row>
    <row r="2038" spans="1:6" x14ac:dyDescent="0.2">
      <c r="A2038" s="3">
        <v>22559097</v>
      </c>
      <c r="B2038" s="2">
        <v>2016</v>
      </c>
      <c r="C2038" s="2">
        <v>65.962542156122097</v>
      </c>
      <c r="D2038" s="2" t="s">
        <v>522</v>
      </c>
      <c r="E2038" s="2" t="s">
        <v>746</v>
      </c>
      <c r="F2038" s="4" t="s">
        <v>1034</v>
      </c>
    </row>
    <row r="2039" spans="1:6" x14ac:dyDescent="0.2">
      <c r="A2039" s="3">
        <v>25899152</v>
      </c>
      <c r="B2039" s="2">
        <v>2016</v>
      </c>
      <c r="C2039" s="2">
        <v>64.845384615384603</v>
      </c>
      <c r="D2039" s="2" t="s">
        <v>95</v>
      </c>
      <c r="E2039" s="2" t="s">
        <v>709</v>
      </c>
      <c r="F2039" s="4" t="s">
        <v>1014</v>
      </c>
    </row>
    <row r="2040" spans="1:6" x14ac:dyDescent="0.2">
      <c r="A2040" s="3">
        <v>73243977</v>
      </c>
      <c r="B2040" s="2">
        <v>2016</v>
      </c>
      <c r="C2040" s="2">
        <v>64.295294869065401</v>
      </c>
      <c r="D2040" s="2" t="s">
        <v>524</v>
      </c>
      <c r="E2040" s="2" t="s">
        <v>750</v>
      </c>
      <c r="F2040" s="4" t="s">
        <v>1028</v>
      </c>
    </row>
    <row r="2041" spans="1:6" x14ac:dyDescent="0.2">
      <c r="A2041" s="3">
        <v>17822440</v>
      </c>
      <c r="B2041" s="2">
        <v>2016</v>
      </c>
      <c r="C2041" s="2">
        <v>63.6</v>
      </c>
      <c r="D2041" s="2" t="s">
        <v>502</v>
      </c>
      <c r="E2041" s="2" t="s">
        <v>935</v>
      </c>
      <c r="F2041" s="4" t="s">
        <v>1014</v>
      </c>
    </row>
    <row r="2042" spans="1:6" x14ac:dyDescent="0.2">
      <c r="A2042" s="3">
        <v>54720805</v>
      </c>
      <c r="B2042" s="2">
        <v>2016</v>
      </c>
      <c r="C2042" s="2">
        <v>63.160463239296497</v>
      </c>
      <c r="D2042" s="2" t="s">
        <v>51</v>
      </c>
      <c r="E2042" s="2" t="s">
        <v>883</v>
      </c>
      <c r="F2042" s="4" t="s">
        <v>1097</v>
      </c>
    </row>
    <row r="2043" spans="1:6" x14ac:dyDescent="0.2">
      <c r="A2043" s="3">
        <v>28533939</v>
      </c>
      <c r="B2043" s="2">
        <v>2016</v>
      </c>
      <c r="C2043" s="2">
        <v>63</v>
      </c>
      <c r="D2043" s="2" t="s">
        <v>60</v>
      </c>
      <c r="E2043" s="2" t="s">
        <v>679</v>
      </c>
      <c r="F2043" s="4" t="s">
        <v>1014</v>
      </c>
    </row>
    <row r="2044" spans="1:6" x14ac:dyDescent="0.2">
      <c r="A2044" s="3">
        <v>75930296</v>
      </c>
      <c r="B2044" s="2">
        <v>2016</v>
      </c>
      <c r="C2044" s="2">
        <v>62.3333333333333</v>
      </c>
      <c r="D2044" s="2" t="s">
        <v>80</v>
      </c>
      <c r="E2044" s="2" t="s">
        <v>704</v>
      </c>
      <c r="F2044" s="4" t="s">
        <v>1014</v>
      </c>
    </row>
    <row r="2045" spans="1:6" x14ac:dyDescent="0.2">
      <c r="A2045" s="3">
        <v>38878237</v>
      </c>
      <c r="B2045" s="2">
        <v>2016</v>
      </c>
      <c r="C2045" s="2">
        <v>60.386111111111099</v>
      </c>
      <c r="D2045" s="2" t="s">
        <v>47</v>
      </c>
      <c r="E2045" s="2" t="s">
        <v>707</v>
      </c>
      <c r="F2045" s="4" t="s">
        <v>1014</v>
      </c>
    </row>
    <row r="2046" spans="1:6" x14ac:dyDescent="0.2">
      <c r="A2046" s="3">
        <v>19516661</v>
      </c>
      <c r="B2046" s="2">
        <v>2016</v>
      </c>
      <c r="C2046" s="2">
        <v>60.176351709888998</v>
      </c>
      <c r="D2046" s="2" t="s">
        <v>13</v>
      </c>
      <c r="E2046" s="2" t="s">
        <v>685</v>
      </c>
      <c r="F2046" s="4" t="s">
        <v>1017</v>
      </c>
    </row>
    <row r="2047" spans="1:6" x14ac:dyDescent="0.2">
      <c r="A2047" s="3">
        <v>87611458</v>
      </c>
      <c r="B2047" s="2">
        <v>2016</v>
      </c>
      <c r="C2047" s="2">
        <v>59.8</v>
      </c>
      <c r="D2047" s="2" t="s">
        <v>48</v>
      </c>
      <c r="E2047" s="2" t="s">
        <v>697</v>
      </c>
      <c r="F2047" s="4" t="s">
        <v>1014</v>
      </c>
    </row>
    <row r="2048" spans="1:6" x14ac:dyDescent="0.2">
      <c r="A2048" s="3">
        <v>48276769</v>
      </c>
      <c r="B2048" s="2">
        <v>2016</v>
      </c>
      <c r="C2048" s="2">
        <v>59.562302284602602</v>
      </c>
      <c r="D2048" s="2" t="s">
        <v>172</v>
      </c>
      <c r="E2048" s="2" t="s">
        <v>756</v>
      </c>
      <c r="F2048" s="4" t="s">
        <v>1036</v>
      </c>
    </row>
    <row r="2049" spans="1:6" x14ac:dyDescent="0.2">
      <c r="A2049" s="3">
        <v>46536828</v>
      </c>
      <c r="B2049" s="2">
        <v>2016</v>
      </c>
      <c r="C2049" s="2">
        <v>59.453636363636399</v>
      </c>
      <c r="D2049" s="2" t="s">
        <v>41</v>
      </c>
      <c r="E2049" s="2" t="s">
        <v>704</v>
      </c>
      <c r="F2049" s="4" t="s">
        <v>1014</v>
      </c>
    </row>
    <row r="2050" spans="1:6" x14ac:dyDescent="0.2">
      <c r="A2050" s="3">
        <v>16874626</v>
      </c>
      <c r="B2050" s="2">
        <v>2016</v>
      </c>
      <c r="C2050" s="2">
        <v>59.400726439131702</v>
      </c>
      <c r="D2050" s="2" t="s">
        <v>161</v>
      </c>
      <c r="E2050" s="2" t="s">
        <v>751</v>
      </c>
      <c r="F2050" s="4" t="s">
        <v>1036</v>
      </c>
    </row>
    <row r="2051" spans="1:6" x14ac:dyDescent="0.2">
      <c r="A2051" s="3">
        <v>23249150</v>
      </c>
      <c r="B2051" s="2">
        <v>2016</v>
      </c>
      <c r="C2051" s="2">
        <v>59.1696666666667</v>
      </c>
      <c r="D2051" s="2" t="s">
        <v>107</v>
      </c>
      <c r="E2051" s="2" t="s">
        <v>726</v>
      </c>
      <c r="F2051" s="4" t="s">
        <v>1014</v>
      </c>
    </row>
    <row r="2052" spans="1:6" x14ac:dyDescent="0.2">
      <c r="A2052" s="3">
        <v>26803386</v>
      </c>
      <c r="B2052" s="2">
        <v>2016</v>
      </c>
      <c r="C2052" s="2">
        <v>59.1666666666667</v>
      </c>
      <c r="D2052" s="2" t="s">
        <v>475</v>
      </c>
      <c r="E2052" s="2" t="s">
        <v>709</v>
      </c>
      <c r="F2052" s="4" t="s">
        <v>1014</v>
      </c>
    </row>
    <row r="2053" spans="1:6" x14ac:dyDescent="0.2">
      <c r="A2053" s="3">
        <v>49722391</v>
      </c>
      <c r="B2053" s="2">
        <v>2016</v>
      </c>
      <c r="C2053" s="2">
        <v>59.1</v>
      </c>
      <c r="D2053" s="2" t="s">
        <v>505</v>
      </c>
      <c r="E2053" s="2" t="s">
        <v>739</v>
      </c>
      <c r="F2053" s="4" t="s">
        <v>1014</v>
      </c>
    </row>
    <row r="2054" spans="1:6" x14ac:dyDescent="0.2">
      <c r="A2054" s="3">
        <v>57203350</v>
      </c>
      <c r="B2054" s="2">
        <v>2016</v>
      </c>
      <c r="C2054" s="2">
        <v>58.998333333333299</v>
      </c>
      <c r="D2054" s="2" t="s">
        <v>496</v>
      </c>
      <c r="E2054" s="2" t="s">
        <v>931</v>
      </c>
      <c r="F2054" s="4" t="s">
        <v>1014</v>
      </c>
    </row>
    <row r="2055" spans="1:6" x14ac:dyDescent="0.2">
      <c r="A2055" s="3">
        <v>35978748</v>
      </c>
      <c r="B2055" s="2">
        <v>2016</v>
      </c>
      <c r="C2055" s="2">
        <v>58.924999999999997</v>
      </c>
      <c r="D2055" s="2" t="s">
        <v>33</v>
      </c>
      <c r="E2055" s="2" t="s">
        <v>700</v>
      </c>
      <c r="F2055" s="4" t="s">
        <v>1014</v>
      </c>
    </row>
    <row r="2056" spans="1:6" x14ac:dyDescent="0.2">
      <c r="A2056" s="3">
        <v>23077152</v>
      </c>
      <c r="B2056" s="2">
        <v>2016</v>
      </c>
      <c r="C2056" s="2">
        <v>58.728333333333303</v>
      </c>
      <c r="D2056" s="2" t="s">
        <v>653</v>
      </c>
      <c r="E2056" s="2" t="s">
        <v>696</v>
      </c>
      <c r="F2056" s="4" t="s">
        <v>1014</v>
      </c>
    </row>
    <row r="2057" spans="1:6" x14ac:dyDescent="0.2">
      <c r="A2057" s="3">
        <v>14372080</v>
      </c>
      <c r="B2057" s="2">
        <v>2016</v>
      </c>
      <c r="C2057" s="2">
        <v>58.543649151841102</v>
      </c>
      <c r="D2057" s="2" t="s">
        <v>143</v>
      </c>
      <c r="E2057" s="2" t="s">
        <v>742</v>
      </c>
      <c r="F2057" s="4" t="s">
        <v>1024</v>
      </c>
    </row>
    <row r="2058" spans="1:6" x14ac:dyDescent="0.2">
      <c r="A2058" s="3">
        <v>15702279</v>
      </c>
      <c r="B2058" s="2">
        <v>2016</v>
      </c>
      <c r="C2058" s="2">
        <v>58.541249999999998</v>
      </c>
      <c r="D2058" s="2" t="s">
        <v>54</v>
      </c>
      <c r="E2058" s="2" t="s">
        <v>688</v>
      </c>
      <c r="F2058" s="4" t="s">
        <v>1014</v>
      </c>
    </row>
    <row r="2059" spans="1:6" x14ac:dyDescent="0.2">
      <c r="A2059" s="3">
        <v>44703418</v>
      </c>
      <c r="B2059" s="2">
        <v>2016</v>
      </c>
      <c r="C2059" s="2">
        <v>58.370591157476397</v>
      </c>
      <c r="D2059" s="2" t="s">
        <v>618</v>
      </c>
      <c r="E2059" s="2" t="s">
        <v>989</v>
      </c>
      <c r="F2059" s="4" t="s">
        <v>1028</v>
      </c>
    </row>
    <row r="2060" spans="1:6" x14ac:dyDescent="0.2">
      <c r="A2060" s="3">
        <v>87415151</v>
      </c>
      <c r="B2060" s="2">
        <v>2016</v>
      </c>
      <c r="C2060" s="2">
        <v>58.25</v>
      </c>
      <c r="D2060" s="2" t="s">
        <v>51</v>
      </c>
      <c r="E2060" s="2" t="s">
        <v>709</v>
      </c>
      <c r="F2060" s="4" t="s">
        <v>1014</v>
      </c>
    </row>
    <row r="2061" spans="1:6" x14ac:dyDescent="0.2">
      <c r="A2061" s="3">
        <v>37794100</v>
      </c>
      <c r="B2061" s="2">
        <v>2016</v>
      </c>
      <c r="C2061" s="2">
        <v>57.997999999999998</v>
      </c>
      <c r="D2061" s="2" t="s">
        <v>25</v>
      </c>
      <c r="E2061" s="2" t="s">
        <v>688</v>
      </c>
      <c r="F2061" s="4" t="s">
        <v>1014</v>
      </c>
    </row>
    <row r="2062" spans="1:6" x14ac:dyDescent="0.2">
      <c r="A2062" s="3">
        <v>42829900</v>
      </c>
      <c r="B2062" s="2">
        <v>2016</v>
      </c>
      <c r="C2062" s="2">
        <v>57.8</v>
      </c>
      <c r="D2062" s="2" t="s">
        <v>493</v>
      </c>
      <c r="E2062" s="2" t="s">
        <v>691</v>
      </c>
      <c r="F2062" s="4" t="s">
        <v>1014</v>
      </c>
    </row>
    <row r="2063" spans="1:6" x14ac:dyDescent="0.2">
      <c r="A2063" s="3">
        <v>93418894</v>
      </c>
      <c r="B2063" s="2">
        <v>2016</v>
      </c>
      <c r="C2063" s="2">
        <v>57.665555555555599</v>
      </c>
      <c r="D2063" s="2" t="s">
        <v>514</v>
      </c>
      <c r="E2063" s="2" t="s">
        <v>988</v>
      </c>
      <c r="F2063" s="4" t="s">
        <v>1014</v>
      </c>
    </row>
    <row r="2064" spans="1:6" x14ac:dyDescent="0.2">
      <c r="A2064" s="3">
        <v>23197627</v>
      </c>
      <c r="B2064" s="2">
        <v>2016</v>
      </c>
      <c r="C2064" s="2">
        <v>57.664827586206897</v>
      </c>
      <c r="D2064" s="2" t="s">
        <v>57</v>
      </c>
      <c r="E2064" s="2" t="s">
        <v>688</v>
      </c>
      <c r="F2064" s="4" t="s">
        <v>1014</v>
      </c>
    </row>
    <row r="2065" spans="1:6" x14ac:dyDescent="0.2">
      <c r="A2065" s="3">
        <v>13666125</v>
      </c>
      <c r="B2065" s="2">
        <v>2016</v>
      </c>
      <c r="C2065" s="2">
        <v>57.6295897032374</v>
      </c>
      <c r="D2065" s="2" t="s">
        <v>76</v>
      </c>
      <c r="E2065" s="2" t="s">
        <v>693</v>
      </c>
      <c r="F2065" s="4" t="s">
        <v>1014</v>
      </c>
    </row>
    <row r="2066" spans="1:6" x14ac:dyDescent="0.2">
      <c r="A2066" s="3">
        <v>98451032</v>
      </c>
      <c r="B2066" s="2">
        <v>2016</v>
      </c>
      <c r="C2066" s="2">
        <v>57.578421052631597</v>
      </c>
      <c r="D2066" s="2" t="s">
        <v>125</v>
      </c>
      <c r="E2066" s="2" t="s">
        <v>700</v>
      </c>
      <c r="F2066" s="4" t="s">
        <v>1014</v>
      </c>
    </row>
    <row r="2067" spans="1:6" x14ac:dyDescent="0.2">
      <c r="A2067" s="3">
        <v>14890626</v>
      </c>
      <c r="B2067" s="2">
        <v>2016</v>
      </c>
      <c r="C2067" s="2">
        <v>57.5</v>
      </c>
      <c r="D2067" s="2" t="s">
        <v>121</v>
      </c>
      <c r="E2067" s="2" t="s">
        <v>709</v>
      </c>
      <c r="F2067" s="4" t="s">
        <v>1014</v>
      </c>
    </row>
    <row r="2068" spans="1:6" x14ac:dyDescent="0.2">
      <c r="A2068" s="3">
        <v>61748556</v>
      </c>
      <c r="B2068" s="2">
        <v>2016</v>
      </c>
      <c r="C2068" s="2">
        <v>57.103095399822301</v>
      </c>
      <c r="D2068" s="2" t="s">
        <v>142</v>
      </c>
      <c r="E2068" s="2" t="s">
        <v>741</v>
      </c>
      <c r="F2068" s="4" t="s">
        <v>1030</v>
      </c>
    </row>
    <row r="2069" spans="1:6" x14ac:dyDescent="0.2">
      <c r="A2069" s="3">
        <v>42045737</v>
      </c>
      <c r="B2069" s="2">
        <v>2016</v>
      </c>
      <c r="C2069" s="2">
        <v>57</v>
      </c>
      <c r="D2069" s="2" t="s">
        <v>89</v>
      </c>
      <c r="E2069" s="2" t="s">
        <v>688</v>
      </c>
      <c r="F2069" s="4" t="s">
        <v>1014</v>
      </c>
    </row>
    <row r="2070" spans="1:6" x14ac:dyDescent="0.2">
      <c r="A2070" s="3">
        <v>37955082</v>
      </c>
      <c r="B2070" s="2">
        <v>2016</v>
      </c>
      <c r="C2070" s="2">
        <v>56.9726236565118</v>
      </c>
      <c r="D2070" s="2" t="s">
        <v>158</v>
      </c>
      <c r="E2070" s="2" t="s">
        <v>749</v>
      </c>
      <c r="F2070" s="4" t="s">
        <v>1030</v>
      </c>
    </row>
    <row r="2071" spans="1:6" x14ac:dyDescent="0.2">
      <c r="A2071" s="3">
        <v>51713174</v>
      </c>
      <c r="B2071" s="2">
        <v>2016</v>
      </c>
      <c r="C2071" s="2">
        <v>56.9166666666667</v>
      </c>
      <c r="D2071" s="2" t="s">
        <v>31</v>
      </c>
      <c r="E2071" s="2" t="s">
        <v>699</v>
      </c>
      <c r="F2071" s="4" t="s">
        <v>1014</v>
      </c>
    </row>
    <row r="2072" spans="1:6" x14ac:dyDescent="0.2">
      <c r="A2072" s="3">
        <v>41989990</v>
      </c>
      <c r="B2072" s="2">
        <v>2016</v>
      </c>
      <c r="C2072" s="2">
        <v>56.75</v>
      </c>
      <c r="D2072" s="2" t="s">
        <v>103</v>
      </c>
      <c r="E2072" s="2" t="s">
        <v>724</v>
      </c>
      <c r="F2072" s="4" t="s">
        <v>1014</v>
      </c>
    </row>
    <row r="2073" spans="1:6" x14ac:dyDescent="0.2">
      <c r="A2073" s="3">
        <v>66011868</v>
      </c>
      <c r="B2073" s="2">
        <v>2016</v>
      </c>
      <c r="C2073" s="2">
        <v>56.142857142857203</v>
      </c>
      <c r="D2073" s="2" t="s">
        <v>489</v>
      </c>
      <c r="E2073" s="2" t="s">
        <v>679</v>
      </c>
      <c r="F2073" s="4" t="s">
        <v>1014</v>
      </c>
    </row>
    <row r="2074" spans="1:6" x14ac:dyDescent="0.2">
      <c r="A2074" s="3">
        <v>54288361</v>
      </c>
      <c r="B2074" s="2">
        <v>2016</v>
      </c>
      <c r="C2074" s="2">
        <v>56.1111111111111</v>
      </c>
      <c r="D2074" s="2" t="s">
        <v>115</v>
      </c>
      <c r="E2074" s="2" t="s">
        <v>693</v>
      </c>
      <c r="F2074" s="4" t="s">
        <v>1014</v>
      </c>
    </row>
    <row r="2075" spans="1:6" x14ac:dyDescent="0.2">
      <c r="A2075" s="3">
        <v>74672282</v>
      </c>
      <c r="B2075" s="2">
        <v>2016</v>
      </c>
      <c r="C2075" s="2">
        <v>56.014745955932398</v>
      </c>
      <c r="D2075" s="2" t="s">
        <v>56</v>
      </c>
      <c r="E2075" s="2"/>
      <c r="F2075" s="4" t="s">
        <v>1022</v>
      </c>
    </row>
    <row r="2076" spans="1:6" x14ac:dyDescent="0.2">
      <c r="A2076" s="3">
        <v>72896292</v>
      </c>
      <c r="B2076" s="2">
        <v>2016</v>
      </c>
      <c r="C2076" s="2">
        <v>56</v>
      </c>
      <c r="D2076" s="2" t="s">
        <v>119</v>
      </c>
      <c r="E2076" s="2" t="s">
        <v>731</v>
      </c>
      <c r="F2076" s="4" t="s">
        <v>1014</v>
      </c>
    </row>
    <row r="2077" spans="1:6" x14ac:dyDescent="0.2">
      <c r="A2077" s="3">
        <v>37070328</v>
      </c>
      <c r="B2077" s="2">
        <v>2016</v>
      </c>
      <c r="C2077" s="2">
        <v>55.999166666666703</v>
      </c>
      <c r="D2077" s="2" t="s">
        <v>151</v>
      </c>
      <c r="E2077" s="2" t="s">
        <v>694</v>
      </c>
      <c r="F2077" s="4" t="s">
        <v>1014</v>
      </c>
    </row>
    <row r="2078" spans="1:6" x14ac:dyDescent="0.2">
      <c r="A2078" s="3">
        <v>76252639</v>
      </c>
      <c r="B2078" s="2">
        <v>2016</v>
      </c>
      <c r="C2078" s="2">
        <v>55.998888888888899</v>
      </c>
      <c r="D2078" s="2" t="s">
        <v>67</v>
      </c>
      <c r="E2078" s="2" t="s">
        <v>692</v>
      </c>
      <c r="F2078" s="4" t="s">
        <v>1014</v>
      </c>
    </row>
    <row r="2079" spans="1:6" x14ac:dyDescent="0.2">
      <c r="A2079" s="3">
        <v>28317516</v>
      </c>
      <c r="B2079" s="2">
        <v>2016</v>
      </c>
      <c r="C2079" s="2">
        <v>55.875</v>
      </c>
      <c r="D2079" s="2" t="s">
        <v>34</v>
      </c>
      <c r="E2079" s="2" t="s">
        <v>679</v>
      </c>
      <c r="F2079" s="4" t="s">
        <v>1014</v>
      </c>
    </row>
    <row r="2080" spans="1:6" x14ac:dyDescent="0.2">
      <c r="A2080" s="3">
        <v>66226300</v>
      </c>
      <c r="B2080" s="2">
        <v>2016</v>
      </c>
      <c r="C2080" s="2">
        <v>55.845384615384603</v>
      </c>
      <c r="D2080" s="2" t="s">
        <v>69</v>
      </c>
      <c r="E2080" s="2" t="s">
        <v>679</v>
      </c>
      <c r="F2080" s="4" t="s">
        <v>1014</v>
      </c>
    </row>
    <row r="2081" spans="1:6" x14ac:dyDescent="0.2">
      <c r="A2081" s="3">
        <v>78334224</v>
      </c>
      <c r="B2081" s="2">
        <v>2016</v>
      </c>
      <c r="C2081" s="2">
        <v>55.65</v>
      </c>
      <c r="D2081" s="2" t="s">
        <v>486</v>
      </c>
      <c r="E2081" s="2" t="s">
        <v>688</v>
      </c>
      <c r="F2081" s="4" t="s">
        <v>1014</v>
      </c>
    </row>
    <row r="2082" spans="1:6" x14ac:dyDescent="0.2">
      <c r="A2082" s="3">
        <v>29462173</v>
      </c>
      <c r="B2082" s="2">
        <v>2016</v>
      </c>
      <c r="C2082" s="2">
        <v>55.480938072664003</v>
      </c>
      <c r="D2082" s="2" t="s">
        <v>166</v>
      </c>
      <c r="E2082" s="2" t="s">
        <v>741</v>
      </c>
      <c r="F2082" s="4" t="s">
        <v>1030</v>
      </c>
    </row>
    <row r="2083" spans="1:6" x14ac:dyDescent="0.2">
      <c r="A2083" s="3">
        <v>78798288</v>
      </c>
      <c r="B2083" s="2">
        <v>2016</v>
      </c>
      <c r="C2083" s="2">
        <v>55.4375</v>
      </c>
      <c r="D2083" s="2" t="s">
        <v>49</v>
      </c>
      <c r="E2083" s="2" t="s">
        <v>708</v>
      </c>
      <c r="F2083" s="4" t="s">
        <v>1014</v>
      </c>
    </row>
    <row r="2084" spans="1:6" x14ac:dyDescent="0.2">
      <c r="A2084" s="3">
        <v>33733753</v>
      </c>
      <c r="B2084" s="2">
        <v>2016</v>
      </c>
      <c r="C2084" s="2">
        <v>55.352941176470601</v>
      </c>
      <c r="D2084" s="2" t="s">
        <v>101</v>
      </c>
      <c r="E2084" s="2" t="s">
        <v>712</v>
      </c>
      <c r="F2084" s="4" t="s">
        <v>1014</v>
      </c>
    </row>
    <row r="2085" spans="1:6" x14ac:dyDescent="0.2">
      <c r="A2085" s="3">
        <v>37352454</v>
      </c>
      <c r="B2085" s="2">
        <v>2016</v>
      </c>
      <c r="C2085" s="2">
        <v>55.292439024390198</v>
      </c>
      <c r="D2085" s="2" t="s">
        <v>63</v>
      </c>
      <c r="E2085" s="2" t="s">
        <v>710</v>
      </c>
      <c r="F2085" s="4" t="s">
        <v>1014</v>
      </c>
    </row>
    <row r="2086" spans="1:6" x14ac:dyDescent="0.2">
      <c r="A2086" s="3">
        <v>34351776</v>
      </c>
      <c r="B2086" s="2">
        <v>2016</v>
      </c>
      <c r="C2086" s="2">
        <v>55.2496875</v>
      </c>
      <c r="D2086" s="2" t="s">
        <v>19</v>
      </c>
      <c r="E2086" s="2" t="s">
        <v>690</v>
      </c>
      <c r="F2086" s="4" t="s">
        <v>1014</v>
      </c>
    </row>
    <row r="2087" spans="1:6" x14ac:dyDescent="0.2">
      <c r="A2087" s="3">
        <v>77131464</v>
      </c>
      <c r="B2087" s="2">
        <v>2016</v>
      </c>
      <c r="C2087" s="2">
        <v>55.045576923076901</v>
      </c>
      <c r="D2087" s="2" t="s">
        <v>93</v>
      </c>
      <c r="E2087" s="2" t="s">
        <v>706</v>
      </c>
      <c r="F2087" s="4" t="s">
        <v>1014</v>
      </c>
    </row>
    <row r="2088" spans="1:6" x14ac:dyDescent="0.2">
      <c r="A2088" s="3">
        <v>40928658</v>
      </c>
      <c r="B2088" s="2">
        <v>2016</v>
      </c>
      <c r="C2088" s="2">
        <v>55</v>
      </c>
      <c r="D2088" s="2" t="s">
        <v>602</v>
      </c>
      <c r="E2088" s="2" t="s">
        <v>722</v>
      </c>
      <c r="F2088" s="4" t="s">
        <v>1014</v>
      </c>
    </row>
    <row r="2089" spans="1:6" x14ac:dyDescent="0.2">
      <c r="A2089" s="3">
        <v>25564832</v>
      </c>
      <c r="B2089" s="2">
        <v>2016</v>
      </c>
      <c r="C2089" s="2">
        <v>55</v>
      </c>
      <c r="D2089" s="2" t="s">
        <v>609</v>
      </c>
      <c r="E2089" s="2" t="s">
        <v>693</v>
      </c>
      <c r="F2089" s="4" t="s">
        <v>1014</v>
      </c>
    </row>
    <row r="2090" spans="1:6" x14ac:dyDescent="0.2">
      <c r="A2090" s="3">
        <v>14313197</v>
      </c>
      <c r="B2090" s="2">
        <v>2016</v>
      </c>
      <c r="C2090" s="2">
        <v>54.808253968254</v>
      </c>
      <c r="D2090" s="2" t="s">
        <v>74</v>
      </c>
      <c r="E2090" s="2" t="s">
        <v>703</v>
      </c>
      <c r="F2090" s="4" t="s">
        <v>1014</v>
      </c>
    </row>
    <row r="2091" spans="1:6" x14ac:dyDescent="0.2">
      <c r="A2091" s="3">
        <v>19481263</v>
      </c>
      <c r="B2091" s="2">
        <v>2016</v>
      </c>
      <c r="C2091" s="2">
        <v>54.7222222222222</v>
      </c>
      <c r="D2091" s="2" t="s">
        <v>105</v>
      </c>
      <c r="E2091" s="2" t="s">
        <v>705</v>
      </c>
      <c r="F2091" s="4" t="s">
        <v>1014</v>
      </c>
    </row>
    <row r="2092" spans="1:6" x14ac:dyDescent="0.2">
      <c r="A2092" s="3">
        <v>62552867</v>
      </c>
      <c r="B2092" s="2">
        <v>2016</v>
      </c>
      <c r="C2092" s="2">
        <v>54.6666666666667</v>
      </c>
      <c r="D2092" s="2" t="s">
        <v>22</v>
      </c>
      <c r="E2092" s="2" t="s">
        <v>692</v>
      </c>
      <c r="F2092" s="4" t="s">
        <v>1014</v>
      </c>
    </row>
    <row r="2093" spans="1:6" x14ac:dyDescent="0.2">
      <c r="A2093" s="3">
        <v>61135993</v>
      </c>
      <c r="B2093" s="2">
        <v>2016</v>
      </c>
      <c r="C2093" s="2">
        <v>54.6</v>
      </c>
      <c r="D2093" s="2" t="s">
        <v>615</v>
      </c>
      <c r="E2093" s="2" t="s">
        <v>688</v>
      </c>
      <c r="F2093" s="4" t="s">
        <v>1014</v>
      </c>
    </row>
    <row r="2094" spans="1:6" x14ac:dyDescent="0.2">
      <c r="A2094" s="3">
        <v>57420412</v>
      </c>
      <c r="B2094" s="2">
        <v>2016</v>
      </c>
      <c r="C2094" s="2">
        <v>54.592666666666702</v>
      </c>
      <c r="D2094" s="2" t="s">
        <v>64</v>
      </c>
      <c r="E2094" s="2" t="s">
        <v>697</v>
      </c>
      <c r="F2094" s="4" t="s">
        <v>1014</v>
      </c>
    </row>
    <row r="2095" spans="1:6" x14ac:dyDescent="0.2">
      <c r="A2095" s="3">
        <v>36577303</v>
      </c>
      <c r="B2095" s="2">
        <v>2016</v>
      </c>
      <c r="C2095" s="2">
        <v>54.248750000000001</v>
      </c>
      <c r="D2095" s="2" t="s">
        <v>14</v>
      </c>
      <c r="E2095" s="2" t="s">
        <v>686</v>
      </c>
      <c r="F2095" s="4" t="s">
        <v>1014</v>
      </c>
    </row>
    <row r="2096" spans="1:6" x14ac:dyDescent="0.2">
      <c r="A2096" s="3">
        <v>14644090</v>
      </c>
      <c r="B2096" s="2">
        <v>2016</v>
      </c>
      <c r="C2096" s="2">
        <v>54.247391952309997</v>
      </c>
      <c r="D2096" s="2" t="s">
        <v>183</v>
      </c>
      <c r="E2096" s="2" t="s">
        <v>763</v>
      </c>
      <c r="F2096" s="4" t="s">
        <v>1028</v>
      </c>
    </row>
    <row r="2097" spans="1:6" x14ac:dyDescent="0.2">
      <c r="A2097" s="3">
        <v>11000954</v>
      </c>
      <c r="B2097" s="2">
        <v>2016</v>
      </c>
      <c r="C2097" s="2">
        <v>54.158333333333303</v>
      </c>
      <c r="D2097" s="2" t="s">
        <v>68</v>
      </c>
      <c r="E2097" s="2" t="s">
        <v>699</v>
      </c>
      <c r="F2097" s="4" t="s">
        <v>1014</v>
      </c>
    </row>
    <row r="2098" spans="1:6" x14ac:dyDescent="0.2">
      <c r="A2098" s="3">
        <v>72919636</v>
      </c>
      <c r="B2098" s="2">
        <v>2016</v>
      </c>
      <c r="C2098" s="2">
        <v>53.933447603286297</v>
      </c>
      <c r="D2098" s="2" t="s">
        <v>91</v>
      </c>
      <c r="E2098" s="2"/>
      <c r="F2098" s="4" t="s">
        <v>1024</v>
      </c>
    </row>
    <row r="2099" spans="1:6" x14ac:dyDescent="0.2">
      <c r="A2099" s="3">
        <v>71596133</v>
      </c>
      <c r="B2099" s="2">
        <v>2016</v>
      </c>
      <c r="C2099" s="2">
        <v>53.901512511326402</v>
      </c>
      <c r="D2099" s="2" t="s">
        <v>181</v>
      </c>
      <c r="E2099" s="2" t="s">
        <v>761</v>
      </c>
      <c r="F2099" s="4" t="s">
        <v>1036</v>
      </c>
    </row>
    <row r="2100" spans="1:6" x14ac:dyDescent="0.2">
      <c r="A2100" s="3">
        <v>85181965</v>
      </c>
      <c r="B2100" s="2">
        <v>2016</v>
      </c>
      <c r="C2100" s="2">
        <v>53.900611409920501</v>
      </c>
      <c r="D2100" s="2" t="s">
        <v>84</v>
      </c>
      <c r="E2100" s="2" t="s">
        <v>720</v>
      </c>
      <c r="F2100" s="4" t="s">
        <v>1024</v>
      </c>
    </row>
    <row r="2101" spans="1:6" x14ac:dyDescent="0.2">
      <c r="A2101" s="3">
        <v>45603596</v>
      </c>
      <c r="B2101" s="2">
        <v>2016</v>
      </c>
      <c r="C2101" s="2">
        <v>53.832857142857101</v>
      </c>
      <c r="D2101" s="2" t="s">
        <v>90</v>
      </c>
      <c r="E2101" s="2" t="s">
        <v>679</v>
      </c>
      <c r="F2101" s="4" t="s">
        <v>1014</v>
      </c>
    </row>
    <row r="2102" spans="1:6" x14ac:dyDescent="0.2">
      <c r="A2102" s="3">
        <v>73945924</v>
      </c>
      <c r="B2102" s="2">
        <v>2016</v>
      </c>
      <c r="C2102" s="2">
        <v>53.564285714285703</v>
      </c>
      <c r="D2102" s="2" t="s">
        <v>75</v>
      </c>
      <c r="E2102" s="2" t="s">
        <v>693</v>
      </c>
      <c r="F2102" s="4" t="s">
        <v>1014</v>
      </c>
    </row>
    <row r="2103" spans="1:6" x14ac:dyDescent="0.2">
      <c r="A2103" s="3">
        <v>37214820</v>
      </c>
      <c r="B2103" s="2">
        <v>2016</v>
      </c>
      <c r="C2103" s="2">
        <v>53.331666666666699</v>
      </c>
      <c r="D2103" s="2" t="s">
        <v>121</v>
      </c>
      <c r="E2103" s="2" t="s">
        <v>705</v>
      </c>
      <c r="F2103" s="4" t="s">
        <v>1014</v>
      </c>
    </row>
    <row r="2104" spans="1:6" x14ac:dyDescent="0.2">
      <c r="A2104" s="3">
        <v>41295707</v>
      </c>
      <c r="B2104" s="2">
        <v>2016</v>
      </c>
      <c r="C2104" s="2">
        <v>53.113503920391402</v>
      </c>
      <c r="D2104" s="2" t="s">
        <v>58</v>
      </c>
      <c r="E2104" s="2" t="s">
        <v>711</v>
      </c>
      <c r="F2104" s="4" t="s">
        <v>1023</v>
      </c>
    </row>
    <row r="2105" spans="1:6" x14ac:dyDescent="0.2">
      <c r="A2105" s="3">
        <v>32835764</v>
      </c>
      <c r="B2105" s="2">
        <v>2016</v>
      </c>
      <c r="C2105" s="2">
        <v>53.051379310344799</v>
      </c>
      <c r="D2105" s="2" t="s">
        <v>42</v>
      </c>
      <c r="E2105" s="2" t="s">
        <v>679</v>
      </c>
      <c r="F2105" s="4" t="s">
        <v>1014</v>
      </c>
    </row>
    <row r="2106" spans="1:6" x14ac:dyDescent="0.2">
      <c r="A2106" s="3">
        <v>26718520</v>
      </c>
      <c r="B2106" s="2">
        <v>2016</v>
      </c>
      <c r="C2106" s="2">
        <v>53</v>
      </c>
      <c r="D2106" s="2" t="s">
        <v>6</v>
      </c>
      <c r="E2106" s="2" t="s">
        <v>679</v>
      </c>
      <c r="F2106" s="4" t="s">
        <v>1014</v>
      </c>
    </row>
    <row r="2107" spans="1:6" x14ac:dyDescent="0.2">
      <c r="A2107" s="3">
        <v>87430053</v>
      </c>
      <c r="B2107" s="2">
        <v>2016</v>
      </c>
      <c r="C2107" s="2">
        <v>52.997999999999998</v>
      </c>
      <c r="D2107" s="2" t="s">
        <v>606</v>
      </c>
      <c r="E2107" s="2" t="s">
        <v>984</v>
      </c>
      <c r="F2107" s="4" t="s">
        <v>1014</v>
      </c>
    </row>
    <row r="2108" spans="1:6" x14ac:dyDescent="0.2">
      <c r="A2108" s="3">
        <v>27618942</v>
      </c>
      <c r="B2108" s="2">
        <v>2016</v>
      </c>
      <c r="C2108" s="2">
        <v>52.856433184301999</v>
      </c>
      <c r="D2108" s="2" t="s">
        <v>164</v>
      </c>
      <c r="E2108" s="2" t="s">
        <v>752</v>
      </c>
      <c r="F2108" s="4" t="s">
        <v>1028</v>
      </c>
    </row>
    <row r="2109" spans="1:6" x14ac:dyDescent="0.2">
      <c r="A2109" s="3">
        <v>66876861</v>
      </c>
      <c r="B2109" s="2">
        <v>2016</v>
      </c>
      <c r="C2109" s="2">
        <v>52.8</v>
      </c>
      <c r="D2109" s="2" t="s">
        <v>46</v>
      </c>
      <c r="E2109" s="2" t="s">
        <v>703</v>
      </c>
      <c r="F2109" s="4" t="s">
        <v>1014</v>
      </c>
    </row>
    <row r="2110" spans="1:6" x14ac:dyDescent="0.2">
      <c r="A2110" s="3">
        <v>99747858</v>
      </c>
      <c r="B2110" s="2">
        <v>2016</v>
      </c>
      <c r="C2110" s="2">
        <v>52.427142857142897</v>
      </c>
      <c r="D2110" s="2" t="s">
        <v>113</v>
      </c>
      <c r="E2110" s="2" t="s">
        <v>712</v>
      </c>
      <c r="F2110" s="4" t="s">
        <v>1014</v>
      </c>
    </row>
    <row r="2111" spans="1:6" x14ac:dyDescent="0.2">
      <c r="A2111" s="3">
        <v>86503905</v>
      </c>
      <c r="B2111" s="2">
        <v>2016</v>
      </c>
      <c r="C2111" s="2">
        <v>52.415967741935503</v>
      </c>
      <c r="D2111" s="2" t="s">
        <v>73</v>
      </c>
      <c r="E2111" s="2" t="s">
        <v>715</v>
      </c>
      <c r="F2111" s="4" t="s">
        <v>1014</v>
      </c>
    </row>
    <row r="2112" spans="1:6" x14ac:dyDescent="0.2">
      <c r="A2112" s="3">
        <v>74407335</v>
      </c>
      <c r="B2112" s="2">
        <v>2016</v>
      </c>
      <c r="C2112" s="2">
        <v>52.383684135312301</v>
      </c>
      <c r="D2112" s="2" t="s">
        <v>188</v>
      </c>
      <c r="E2112" s="2" t="s">
        <v>117</v>
      </c>
      <c r="F2112" s="4" t="s">
        <v>1028</v>
      </c>
    </row>
    <row r="2113" spans="1:6" x14ac:dyDescent="0.2">
      <c r="A2113" s="3">
        <v>50545700</v>
      </c>
      <c r="B2113" s="2">
        <v>2016</v>
      </c>
      <c r="C2113" s="2">
        <v>52.2</v>
      </c>
      <c r="D2113" s="2" t="s">
        <v>511</v>
      </c>
      <c r="E2113" s="2" t="s">
        <v>935</v>
      </c>
      <c r="F2113" s="4" t="s">
        <v>1014</v>
      </c>
    </row>
    <row r="2114" spans="1:6" x14ac:dyDescent="0.2">
      <c r="A2114" s="3">
        <v>73428186</v>
      </c>
      <c r="B2114" s="2">
        <v>2016</v>
      </c>
      <c r="C2114" s="2">
        <v>52.020388269026803</v>
      </c>
      <c r="D2114" s="2" t="s">
        <v>148</v>
      </c>
      <c r="E2114" s="2" t="s">
        <v>746</v>
      </c>
      <c r="F2114" s="4" t="s">
        <v>1034</v>
      </c>
    </row>
    <row r="2115" spans="1:6" x14ac:dyDescent="0.2">
      <c r="A2115" s="3">
        <v>59307088</v>
      </c>
      <c r="B2115" s="2">
        <v>2016</v>
      </c>
      <c r="C2115" s="2">
        <v>52</v>
      </c>
      <c r="D2115" s="2" t="s">
        <v>140</v>
      </c>
      <c r="E2115" s="2" t="s">
        <v>688</v>
      </c>
      <c r="F2115" s="4" t="s">
        <v>1014</v>
      </c>
    </row>
    <row r="2116" spans="1:6" x14ac:dyDescent="0.2">
      <c r="A2116" s="3">
        <v>25463888</v>
      </c>
      <c r="B2116" s="2">
        <v>2016</v>
      </c>
      <c r="C2116" s="2">
        <v>51.938992294764901</v>
      </c>
      <c r="D2116" s="2" t="s">
        <v>160</v>
      </c>
      <c r="E2116" s="2" t="s">
        <v>750</v>
      </c>
      <c r="F2116" s="4" t="s">
        <v>1028</v>
      </c>
    </row>
    <row r="2117" spans="1:6" x14ac:dyDescent="0.2">
      <c r="A2117" s="3">
        <v>12000983</v>
      </c>
      <c r="B2117" s="2">
        <v>2016</v>
      </c>
      <c r="C2117" s="2">
        <v>51.798999999999999</v>
      </c>
      <c r="D2117" s="2" t="s">
        <v>122</v>
      </c>
      <c r="E2117" s="2" t="s">
        <v>679</v>
      </c>
      <c r="F2117" s="4" t="s">
        <v>1014</v>
      </c>
    </row>
    <row r="2118" spans="1:6" x14ac:dyDescent="0.2">
      <c r="A2118" s="3">
        <v>92767974</v>
      </c>
      <c r="B2118" s="2">
        <v>2016</v>
      </c>
      <c r="C2118" s="2">
        <v>51.795333821348798</v>
      </c>
      <c r="D2118" s="2" t="s">
        <v>654</v>
      </c>
      <c r="E2118" s="2" t="s">
        <v>1004</v>
      </c>
      <c r="F2118" s="4" t="s">
        <v>1097</v>
      </c>
    </row>
    <row r="2119" spans="1:6" x14ac:dyDescent="0.2">
      <c r="A2119" s="3">
        <v>36490580</v>
      </c>
      <c r="B2119" s="2">
        <v>2016</v>
      </c>
      <c r="C2119" s="2">
        <v>51.6</v>
      </c>
      <c r="D2119" s="2" t="s">
        <v>65</v>
      </c>
      <c r="E2119" s="2" t="s">
        <v>713</v>
      </c>
      <c r="F2119" s="4" t="s">
        <v>1014</v>
      </c>
    </row>
    <row r="2120" spans="1:6" x14ac:dyDescent="0.2">
      <c r="A2120" s="3">
        <v>87064230</v>
      </c>
      <c r="B2120" s="2">
        <v>2016</v>
      </c>
      <c r="C2120" s="2">
        <v>51.564285714285703</v>
      </c>
      <c r="D2120" s="2" t="s">
        <v>497</v>
      </c>
      <c r="E2120" s="2" t="s">
        <v>931</v>
      </c>
      <c r="F2120" s="4" t="s">
        <v>1014</v>
      </c>
    </row>
    <row r="2121" spans="1:6" x14ac:dyDescent="0.2">
      <c r="A2121" s="3">
        <v>28822940</v>
      </c>
      <c r="B2121" s="2">
        <v>2016</v>
      </c>
      <c r="C2121" s="2">
        <v>51.4154630712315</v>
      </c>
      <c r="D2121" s="2" t="s">
        <v>203</v>
      </c>
      <c r="E2121" s="2"/>
      <c r="F2121" s="4" t="s">
        <v>1050</v>
      </c>
    </row>
    <row r="2122" spans="1:6" x14ac:dyDescent="0.2">
      <c r="A2122" s="3">
        <v>95500483</v>
      </c>
      <c r="B2122" s="2">
        <v>2016</v>
      </c>
      <c r="C2122" s="2">
        <v>51.1111111111111</v>
      </c>
      <c r="D2122" s="2" t="s">
        <v>98</v>
      </c>
      <c r="E2122" s="2" t="s">
        <v>712</v>
      </c>
      <c r="F2122" s="4" t="s">
        <v>1014</v>
      </c>
    </row>
    <row r="2123" spans="1:6" x14ac:dyDescent="0.2">
      <c r="A2123" s="3">
        <v>64272012</v>
      </c>
      <c r="B2123" s="2">
        <v>2016</v>
      </c>
      <c r="C2123" s="2">
        <v>51.090909090909101</v>
      </c>
      <c r="D2123" s="2" t="s">
        <v>88</v>
      </c>
      <c r="E2123" s="2" t="s">
        <v>697</v>
      </c>
      <c r="F2123" s="4" t="s">
        <v>1014</v>
      </c>
    </row>
    <row r="2124" spans="1:6" x14ac:dyDescent="0.2">
      <c r="A2124" s="3">
        <v>47828127</v>
      </c>
      <c r="B2124" s="2">
        <v>2016</v>
      </c>
      <c r="C2124" s="2">
        <v>51.090363636363598</v>
      </c>
      <c r="D2124" s="2" t="s">
        <v>87</v>
      </c>
      <c r="E2124" s="2" t="s">
        <v>691</v>
      </c>
      <c r="F2124" s="4" t="s">
        <v>1014</v>
      </c>
    </row>
    <row r="2125" spans="1:6" x14ac:dyDescent="0.2">
      <c r="A2125" s="3">
        <v>29766600</v>
      </c>
      <c r="B2125" s="2">
        <v>2016</v>
      </c>
      <c r="C2125" s="2">
        <v>51</v>
      </c>
      <c r="D2125" s="2" t="s">
        <v>18</v>
      </c>
      <c r="E2125" s="2" t="s">
        <v>689</v>
      </c>
      <c r="F2125" s="4" t="s">
        <v>1014</v>
      </c>
    </row>
    <row r="2126" spans="1:6" x14ac:dyDescent="0.2">
      <c r="A2126" s="3">
        <v>19628710</v>
      </c>
      <c r="B2126" s="2">
        <v>2016</v>
      </c>
      <c r="C2126" s="2">
        <v>50.9375</v>
      </c>
      <c r="D2126" s="2" t="s">
        <v>130</v>
      </c>
      <c r="E2126" s="2" t="s">
        <v>717</v>
      </c>
      <c r="F2126" s="4" t="s">
        <v>1014</v>
      </c>
    </row>
    <row r="2127" spans="1:6" x14ac:dyDescent="0.2">
      <c r="A2127" s="3">
        <v>81821193</v>
      </c>
      <c r="B2127" s="2">
        <v>2016</v>
      </c>
      <c r="C2127" s="2">
        <v>50.933333333333302</v>
      </c>
      <c r="D2127" s="2" t="s">
        <v>83</v>
      </c>
      <c r="E2127" s="2" t="s">
        <v>719</v>
      </c>
      <c r="F2127" s="4" t="s">
        <v>1014</v>
      </c>
    </row>
    <row r="2128" spans="1:6" x14ac:dyDescent="0.2">
      <c r="A2128" s="3">
        <v>21006044</v>
      </c>
      <c r="B2128" s="2">
        <v>2016</v>
      </c>
      <c r="C2128" s="2">
        <v>50.8416417910448</v>
      </c>
      <c r="D2128" s="2" t="s">
        <v>62</v>
      </c>
      <c r="E2128" s="2" t="s">
        <v>679</v>
      </c>
      <c r="F2128" s="4" t="s">
        <v>1014</v>
      </c>
    </row>
    <row r="2129" spans="1:6" x14ac:dyDescent="0.2">
      <c r="A2129" s="3">
        <v>79142036</v>
      </c>
      <c r="B2129" s="2">
        <v>2016</v>
      </c>
      <c r="C2129" s="2">
        <v>50.8333333333333</v>
      </c>
      <c r="D2129" s="2" t="s">
        <v>655</v>
      </c>
      <c r="E2129" s="2" t="s">
        <v>984</v>
      </c>
      <c r="F2129" s="4" t="s">
        <v>1014</v>
      </c>
    </row>
    <row r="2130" spans="1:6" x14ac:dyDescent="0.2">
      <c r="A2130" s="3">
        <v>80886259</v>
      </c>
      <c r="B2130" s="2">
        <v>2016</v>
      </c>
      <c r="C2130" s="2">
        <v>50.775306122449003</v>
      </c>
      <c r="D2130" s="2" t="s">
        <v>86</v>
      </c>
      <c r="E2130" s="2" t="s">
        <v>691</v>
      </c>
      <c r="F2130" s="4" t="s">
        <v>1014</v>
      </c>
    </row>
    <row r="2131" spans="1:6" x14ac:dyDescent="0.2">
      <c r="A2131" s="3">
        <v>11813012</v>
      </c>
      <c r="B2131" s="2">
        <v>2016</v>
      </c>
      <c r="C2131" s="2">
        <v>50.7663636363636</v>
      </c>
      <c r="D2131" s="2" t="s">
        <v>44</v>
      </c>
      <c r="E2131" s="2" t="s">
        <v>697</v>
      </c>
      <c r="F2131" s="4" t="s">
        <v>1014</v>
      </c>
    </row>
    <row r="2132" spans="1:6" x14ac:dyDescent="0.2">
      <c r="A2132" s="3">
        <v>74128752</v>
      </c>
      <c r="B2132" s="2">
        <v>2016</v>
      </c>
      <c r="C2132" s="2">
        <v>50.540833333333303</v>
      </c>
      <c r="D2132" s="2" t="s">
        <v>32</v>
      </c>
      <c r="E2132" s="2" t="s">
        <v>699</v>
      </c>
      <c r="F2132" s="4" t="s">
        <v>1014</v>
      </c>
    </row>
    <row r="2133" spans="1:6" x14ac:dyDescent="0.2">
      <c r="A2133" s="3">
        <v>74564803</v>
      </c>
      <c r="B2133" s="2">
        <v>2016</v>
      </c>
      <c r="C2133" s="2">
        <v>50.530999999999999</v>
      </c>
      <c r="D2133" s="2" t="s">
        <v>85</v>
      </c>
      <c r="E2133" s="2" t="s">
        <v>721</v>
      </c>
      <c r="F2133" s="4" t="s">
        <v>1014</v>
      </c>
    </row>
    <row r="2134" spans="1:6" x14ac:dyDescent="0.2">
      <c r="A2134" s="3">
        <v>53495219</v>
      </c>
      <c r="B2134" s="2">
        <v>2016</v>
      </c>
      <c r="C2134" s="2">
        <v>50.303333333333299</v>
      </c>
      <c r="D2134" s="2" t="s">
        <v>188</v>
      </c>
      <c r="E2134" s="2" t="s">
        <v>688</v>
      </c>
      <c r="F2134" s="4" t="s">
        <v>1014</v>
      </c>
    </row>
    <row r="2135" spans="1:6" x14ac:dyDescent="0.2">
      <c r="A2135" s="3">
        <v>83497641</v>
      </c>
      <c r="B2135" s="2">
        <v>2016</v>
      </c>
      <c r="C2135" s="2">
        <v>50.283143043527403</v>
      </c>
      <c r="D2135" s="2" t="s">
        <v>265</v>
      </c>
      <c r="E2135" s="2" t="s">
        <v>797</v>
      </c>
      <c r="F2135" s="4" t="s">
        <v>1063</v>
      </c>
    </row>
    <row r="2136" spans="1:6" x14ac:dyDescent="0.2">
      <c r="A2136" s="3">
        <v>25972531</v>
      </c>
      <c r="B2136" s="2">
        <v>2016</v>
      </c>
      <c r="C2136" s="2">
        <v>50.270285714285698</v>
      </c>
      <c r="D2136" s="2" t="s">
        <v>17</v>
      </c>
      <c r="E2136" s="2" t="s">
        <v>687</v>
      </c>
      <c r="F2136" s="4" t="s">
        <v>1014</v>
      </c>
    </row>
    <row r="2137" spans="1:6" x14ac:dyDescent="0.2">
      <c r="A2137" s="3">
        <v>40223382</v>
      </c>
      <c r="B2137" s="2">
        <v>2016</v>
      </c>
      <c r="C2137" s="2">
        <v>50.055791677636897</v>
      </c>
      <c r="D2137" s="2" t="s">
        <v>108</v>
      </c>
      <c r="E2137" s="2" t="s">
        <v>727</v>
      </c>
      <c r="F2137" s="4" t="s">
        <v>1024</v>
      </c>
    </row>
    <row r="2138" spans="1:6" x14ac:dyDescent="0.2">
      <c r="A2138" s="3">
        <v>80370857</v>
      </c>
      <c r="B2138" s="2">
        <v>2016</v>
      </c>
      <c r="C2138" s="2">
        <v>50.038571428571402</v>
      </c>
      <c r="D2138" s="2" t="s">
        <v>72</v>
      </c>
      <c r="E2138" s="2" t="s">
        <v>691</v>
      </c>
      <c r="F2138" s="4" t="s">
        <v>1014</v>
      </c>
    </row>
    <row r="2139" spans="1:6" x14ac:dyDescent="0.2">
      <c r="A2139" s="3">
        <v>96508540</v>
      </c>
      <c r="B2139" s="2">
        <v>2016</v>
      </c>
      <c r="C2139" s="2">
        <v>50</v>
      </c>
      <c r="D2139" s="2" t="s">
        <v>517</v>
      </c>
      <c r="E2139" s="2" t="s">
        <v>679</v>
      </c>
      <c r="F2139" s="4" t="s">
        <v>1014</v>
      </c>
    </row>
    <row r="2140" spans="1:6" x14ac:dyDescent="0.2">
      <c r="A2140" s="3">
        <v>23906549</v>
      </c>
      <c r="B2140" s="2">
        <v>2016</v>
      </c>
      <c r="C2140" s="2">
        <v>50</v>
      </c>
      <c r="D2140" s="2" t="s">
        <v>77</v>
      </c>
      <c r="E2140" s="2" t="s">
        <v>692</v>
      </c>
      <c r="F2140" s="4" t="s">
        <v>1014</v>
      </c>
    </row>
    <row r="2141" spans="1:6" x14ac:dyDescent="0.2">
      <c r="A2141" s="3">
        <v>97168797</v>
      </c>
      <c r="B2141" s="2">
        <v>2016</v>
      </c>
      <c r="C2141" s="2">
        <v>49.714285714285701</v>
      </c>
      <c r="D2141" s="2" t="s">
        <v>206</v>
      </c>
      <c r="E2141" s="2" t="s">
        <v>775</v>
      </c>
      <c r="F2141" s="4" t="s">
        <v>1045</v>
      </c>
    </row>
    <row r="2142" spans="1:6" x14ac:dyDescent="0.2">
      <c r="A2142" s="3">
        <v>17828163</v>
      </c>
      <c r="B2142" s="2">
        <v>2016</v>
      </c>
      <c r="C2142" s="2">
        <v>49.627272727272697</v>
      </c>
      <c r="D2142" s="2" t="s">
        <v>79</v>
      </c>
      <c r="E2142" s="2" t="s">
        <v>717</v>
      </c>
      <c r="F2142" s="4" t="s">
        <v>1014</v>
      </c>
    </row>
    <row r="2143" spans="1:6" x14ac:dyDescent="0.2">
      <c r="A2143" s="3">
        <v>67623994</v>
      </c>
      <c r="B2143" s="2">
        <v>2016</v>
      </c>
      <c r="C2143" s="2">
        <v>49.598500000000001</v>
      </c>
      <c r="D2143" s="2" t="s">
        <v>94</v>
      </c>
      <c r="E2143" s="2" t="s">
        <v>722</v>
      </c>
      <c r="F2143" s="4" t="s">
        <v>1014</v>
      </c>
    </row>
    <row r="2144" spans="1:6" x14ac:dyDescent="0.2">
      <c r="A2144" s="3">
        <v>24420990</v>
      </c>
      <c r="B2144" s="2">
        <v>2016</v>
      </c>
      <c r="C2144" s="2">
        <v>49.478260869565197</v>
      </c>
      <c r="D2144" s="2" t="s">
        <v>36</v>
      </c>
      <c r="E2144" s="2" t="s">
        <v>687</v>
      </c>
      <c r="F2144" s="4" t="s">
        <v>1014</v>
      </c>
    </row>
    <row r="2145" spans="1:6" x14ac:dyDescent="0.2">
      <c r="A2145" s="3">
        <v>55188836</v>
      </c>
      <c r="B2145" s="2">
        <v>2016</v>
      </c>
      <c r="C2145" s="2">
        <v>49.352061266012903</v>
      </c>
      <c r="D2145" s="2" t="s">
        <v>127</v>
      </c>
      <c r="E2145" s="2"/>
      <c r="F2145" s="4" t="s">
        <v>1026</v>
      </c>
    </row>
    <row r="2146" spans="1:6" x14ac:dyDescent="0.2">
      <c r="A2146" s="3">
        <v>41185683</v>
      </c>
      <c r="B2146" s="2">
        <v>2016</v>
      </c>
      <c r="C2146" s="2">
        <v>49.3333333333333</v>
      </c>
      <c r="D2146" s="2" t="s">
        <v>159</v>
      </c>
      <c r="E2146" s="2" t="s">
        <v>688</v>
      </c>
      <c r="F2146" s="4" t="s">
        <v>1014</v>
      </c>
    </row>
    <row r="2147" spans="1:6" x14ac:dyDescent="0.2">
      <c r="A2147" s="3">
        <v>99506449</v>
      </c>
      <c r="B2147" s="2">
        <v>2016</v>
      </c>
      <c r="C2147" s="2">
        <v>49.22</v>
      </c>
      <c r="D2147" s="2" t="s">
        <v>513</v>
      </c>
      <c r="E2147" s="2" t="s">
        <v>931</v>
      </c>
      <c r="F2147" s="4" t="s">
        <v>1014</v>
      </c>
    </row>
    <row r="2148" spans="1:6" x14ac:dyDescent="0.2">
      <c r="A2148" s="3">
        <v>32308071</v>
      </c>
      <c r="B2148" s="2">
        <v>2016</v>
      </c>
      <c r="C2148" s="2">
        <v>49</v>
      </c>
      <c r="D2148" s="2" t="s">
        <v>488</v>
      </c>
      <c r="E2148" s="2" t="s">
        <v>724</v>
      </c>
      <c r="F2148" s="4" t="s">
        <v>1014</v>
      </c>
    </row>
    <row r="2149" spans="1:6" x14ac:dyDescent="0.2">
      <c r="A2149" s="3">
        <v>69437621</v>
      </c>
      <c r="B2149" s="2">
        <v>2016</v>
      </c>
      <c r="C2149" s="2">
        <v>48.997999999999998</v>
      </c>
      <c r="D2149" s="2" t="s">
        <v>516</v>
      </c>
      <c r="E2149" s="2" t="s">
        <v>688</v>
      </c>
      <c r="F2149" s="4" t="s">
        <v>1014</v>
      </c>
    </row>
    <row r="2150" spans="1:6" x14ac:dyDescent="0.2">
      <c r="A2150" s="3">
        <v>46859172</v>
      </c>
      <c r="B2150" s="2">
        <v>2016</v>
      </c>
      <c r="C2150" s="2">
        <v>48.993333333333297</v>
      </c>
      <c r="D2150" s="2" t="s">
        <v>118</v>
      </c>
      <c r="E2150" s="2" t="s">
        <v>693</v>
      </c>
      <c r="F2150" s="4" t="s">
        <v>1014</v>
      </c>
    </row>
    <row r="2151" spans="1:6" x14ac:dyDescent="0.2">
      <c r="A2151" s="3">
        <v>70341200</v>
      </c>
      <c r="B2151" s="2">
        <v>2016</v>
      </c>
      <c r="C2151" s="2">
        <v>48.884230769230797</v>
      </c>
      <c r="D2151" s="2" t="s">
        <v>61</v>
      </c>
      <c r="E2151" s="2" t="s">
        <v>691</v>
      </c>
      <c r="F2151" s="4" t="s">
        <v>1014</v>
      </c>
    </row>
    <row r="2152" spans="1:6" x14ac:dyDescent="0.2">
      <c r="A2152" s="3">
        <v>12854252</v>
      </c>
      <c r="B2152" s="2">
        <v>2016</v>
      </c>
      <c r="C2152" s="2">
        <v>48.855714285714299</v>
      </c>
      <c r="D2152" s="2" t="s">
        <v>52</v>
      </c>
      <c r="E2152" s="2" t="s">
        <v>679</v>
      </c>
      <c r="F2152" s="4" t="s">
        <v>1014</v>
      </c>
    </row>
    <row r="2153" spans="1:6" x14ac:dyDescent="0.2">
      <c r="A2153" s="3">
        <v>61030678</v>
      </c>
      <c r="B2153" s="2">
        <v>2016</v>
      </c>
      <c r="C2153" s="2">
        <v>48.8497727272727</v>
      </c>
      <c r="D2153" s="2" t="s">
        <v>71</v>
      </c>
      <c r="E2153" s="2" t="s">
        <v>714</v>
      </c>
      <c r="F2153" s="4" t="s">
        <v>1014</v>
      </c>
    </row>
    <row r="2154" spans="1:6" x14ac:dyDescent="0.2">
      <c r="A2154" s="3">
        <v>74904458</v>
      </c>
      <c r="B2154" s="2">
        <v>2016</v>
      </c>
      <c r="C2154" s="2">
        <v>48.708224129366002</v>
      </c>
      <c r="D2154" s="2" t="s">
        <v>168</v>
      </c>
      <c r="E2154" s="2"/>
      <c r="F2154" s="4" t="s">
        <v>1028</v>
      </c>
    </row>
    <row r="2155" spans="1:6" x14ac:dyDescent="0.2">
      <c r="A2155" s="3">
        <v>63480678</v>
      </c>
      <c r="B2155" s="2">
        <v>2016</v>
      </c>
      <c r="C2155" s="2">
        <v>48.327777777777797</v>
      </c>
      <c r="D2155" s="2" t="s">
        <v>37</v>
      </c>
      <c r="E2155" s="2" t="s">
        <v>699</v>
      </c>
      <c r="F2155" s="4" t="s">
        <v>1014</v>
      </c>
    </row>
    <row r="2156" spans="1:6" x14ac:dyDescent="0.2">
      <c r="A2156" s="3">
        <v>70643873</v>
      </c>
      <c r="B2156" s="2">
        <v>2016</v>
      </c>
      <c r="C2156" s="2">
        <v>48.210526315789501</v>
      </c>
      <c r="D2156" s="2" t="s">
        <v>126</v>
      </c>
      <c r="E2156" s="2" t="s">
        <v>712</v>
      </c>
      <c r="F2156" s="4" t="s">
        <v>1014</v>
      </c>
    </row>
    <row r="2157" spans="1:6" x14ac:dyDescent="0.2">
      <c r="A2157" s="3">
        <v>96121484</v>
      </c>
      <c r="B2157" s="2">
        <v>2016</v>
      </c>
      <c r="C2157" s="2">
        <v>47.997999999999998</v>
      </c>
      <c r="D2157" s="2" t="s">
        <v>178</v>
      </c>
      <c r="E2157" s="2" t="s">
        <v>706</v>
      </c>
      <c r="F2157" s="4" t="s">
        <v>1014</v>
      </c>
    </row>
    <row r="2158" spans="1:6" x14ac:dyDescent="0.2">
      <c r="A2158" s="3">
        <v>32411059</v>
      </c>
      <c r="B2158" s="2">
        <v>2016</v>
      </c>
      <c r="C2158" s="2">
        <v>47.8</v>
      </c>
      <c r="D2158" s="2" t="s">
        <v>656</v>
      </c>
      <c r="E2158" s="2" t="s">
        <v>700</v>
      </c>
      <c r="F2158" s="4" t="s">
        <v>1014</v>
      </c>
    </row>
    <row r="2159" spans="1:6" x14ac:dyDescent="0.2">
      <c r="A2159" s="3">
        <v>74364725</v>
      </c>
      <c r="B2159" s="2">
        <v>2016</v>
      </c>
      <c r="C2159" s="2">
        <v>47.791249999999998</v>
      </c>
      <c r="D2159" s="2" t="s">
        <v>120</v>
      </c>
      <c r="E2159" s="2" t="s">
        <v>679</v>
      </c>
      <c r="F2159" s="4" t="s">
        <v>1014</v>
      </c>
    </row>
    <row r="2160" spans="1:6" x14ac:dyDescent="0.2">
      <c r="A2160" s="3">
        <v>29608573</v>
      </c>
      <c r="B2160" s="2">
        <v>2016</v>
      </c>
      <c r="C2160" s="2">
        <v>47.497500000000002</v>
      </c>
      <c r="D2160" s="2" t="s">
        <v>50</v>
      </c>
      <c r="E2160" s="2" t="s">
        <v>703</v>
      </c>
      <c r="F2160" s="4" t="s">
        <v>1014</v>
      </c>
    </row>
    <row r="2161" spans="1:6" x14ac:dyDescent="0.2">
      <c r="A2161" s="3">
        <v>29184018</v>
      </c>
      <c r="B2161" s="2">
        <v>2016</v>
      </c>
      <c r="C2161" s="2">
        <v>47.451470087410598</v>
      </c>
      <c r="D2161" s="2" t="s">
        <v>145</v>
      </c>
      <c r="E2161" s="2" t="s">
        <v>744</v>
      </c>
      <c r="F2161" s="4" t="s">
        <v>1033</v>
      </c>
    </row>
    <row r="2162" spans="1:6" x14ac:dyDescent="0.2">
      <c r="A2162" s="3">
        <v>12633823</v>
      </c>
      <c r="B2162" s="2">
        <v>2016</v>
      </c>
      <c r="C2162" s="2">
        <v>47.186723795330302</v>
      </c>
      <c r="D2162" s="2" t="s">
        <v>175</v>
      </c>
      <c r="E2162" s="2" t="s">
        <v>758</v>
      </c>
      <c r="F2162" s="4" t="s">
        <v>1028</v>
      </c>
    </row>
    <row r="2163" spans="1:6" x14ac:dyDescent="0.2">
      <c r="A2163" s="3">
        <v>95957126</v>
      </c>
      <c r="B2163" s="2">
        <v>2016</v>
      </c>
      <c r="C2163" s="2">
        <v>47</v>
      </c>
      <c r="D2163" s="2" t="s">
        <v>92</v>
      </c>
      <c r="E2163" s="2" t="s">
        <v>688</v>
      </c>
      <c r="F2163" s="4" t="s">
        <v>1014</v>
      </c>
    </row>
    <row r="2164" spans="1:6" x14ac:dyDescent="0.2">
      <c r="A2164" s="3">
        <v>15981448</v>
      </c>
      <c r="B2164" s="2">
        <v>2016</v>
      </c>
      <c r="C2164" s="2">
        <v>46.849883046573801</v>
      </c>
      <c r="D2164" s="2" t="s">
        <v>230</v>
      </c>
      <c r="E2164" s="2"/>
      <c r="F2164" s="4" t="s">
        <v>1057</v>
      </c>
    </row>
    <row r="2165" spans="1:6" x14ac:dyDescent="0.2">
      <c r="A2165" s="3">
        <v>42320514</v>
      </c>
      <c r="B2165" s="2">
        <v>2016</v>
      </c>
      <c r="C2165" s="2">
        <v>46.827108638892</v>
      </c>
      <c r="D2165" s="2" t="s">
        <v>603</v>
      </c>
      <c r="E2165" s="2"/>
      <c r="F2165" s="4" t="s">
        <v>1026</v>
      </c>
    </row>
    <row r="2166" spans="1:6" x14ac:dyDescent="0.2">
      <c r="A2166" s="3">
        <v>86416528</v>
      </c>
      <c r="B2166" s="2">
        <v>2016</v>
      </c>
      <c r="C2166" s="2">
        <v>46.662933631976102</v>
      </c>
      <c r="D2166" s="2" t="s">
        <v>523</v>
      </c>
      <c r="E2166" s="2" t="s">
        <v>942</v>
      </c>
      <c r="F2166" s="4" t="s">
        <v>1020</v>
      </c>
    </row>
    <row r="2167" spans="1:6" x14ac:dyDescent="0.2">
      <c r="A2167" s="3">
        <v>48456520</v>
      </c>
      <c r="B2167" s="2">
        <v>2016</v>
      </c>
      <c r="C2167" s="2">
        <v>46.5555555555556</v>
      </c>
      <c r="D2167" s="2" t="s">
        <v>116</v>
      </c>
      <c r="E2167" s="2" t="s">
        <v>690</v>
      </c>
      <c r="F2167" s="4" t="s">
        <v>1014</v>
      </c>
    </row>
    <row r="2168" spans="1:6" x14ac:dyDescent="0.2">
      <c r="A2168" s="3">
        <v>99488200</v>
      </c>
      <c r="B2168" s="2">
        <v>2016</v>
      </c>
      <c r="C2168" s="2">
        <v>46.452307692307699</v>
      </c>
      <c r="D2168" s="2" t="s">
        <v>30</v>
      </c>
      <c r="E2168" s="2" t="s">
        <v>691</v>
      </c>
      <c r="F2168" s="4" t="s">
        <v>1014</v>
      </c>
    </row>
    <row r="2169" spans="1:6" x14ac:dyDescent="0.2">
      <c r="A2169" s="3">
        <v>82945499</v>
      </c>
      <c r="B2169" s="2">
        <v>2016</v>
      </c>
      <c r="C2169" s="2">
        <v>46.433599999999998</v>
      </c>
      <c r="D2169" s="2" t="s">
        <v>82</v>
      </c>
      <c r="E2169" s="2" t="s">
        <v>718</v>
      </c>
      <c r="F2169" s="4" t="s">
        <v>1014</v>
      </c>
    </row>
    <row r="2170" spans="1:6" x14ac:dyDescent="0.2">
      <c r="A2170" s="3">
        <v>96087956</v>
      </c>
      <c r="B2170" s="2">
        <v>2016</v>
      </c>
      <c r="C2170" s="2">
        <v>46.419533851276398</v>
      </c>
      <c r="D2170" s="2" t="s">
        <v>268</v>
      </c>
      <c r="E2170" s="2" t="s">
        <v>799</v>
      </c>
      <c r="F2170" s="4" t="s">
        <v>1064</v>
      </c>
    </row>
    <row r="2171" spans="1:6" x14ac:dyDescent="0.2">
      <c r="A2171" s="3">
        <v>26416758</v>
      </c>
      <c r="B2171" s="2">
        <v>2016</v>
      </c>
      <c r="C2171" s="2">
        <v>46.294638763455602</v>
      </c>
      <c r="D2171" s="2" t="s">
        <v>146</v>
      </c>
      <c r="E2171" s="2" t="s">
        <v>745</v>
      </c>
      <c r="F2171" s="4" t="s">
        <v>1030</v>
      </c>
    </row>
    <row r="2172" spans="1:6" x14ac:dyDescent="0.2">
      <c r="A2172" s="3">
        <v>92301424</v>
      </c>
      <c r="B2172" s="2">
        <v>2016</v>
      </c>
      <c r="C2172" s="2">
        <v>46.066666666666698</v>
      </c>
      <c r="D2172" s="2" t="s">
        <v>78</v>
      </c>
      <c r="E2172" s="2" t="s">
        <v>716</v>
      </c>
      <c r="F2172" s="4" t="s">
        <v>1014</v>
      </c>
    </row>
    <row r="2173" spans="1:6" x14ac:dyDescent="0.2">
      <c r="A2173" s="3">
        <v>44621840</v>
      </c>
      <c r="B2173" s="2">
        <v>2016</v>
      </c>
      <c r="C2173" s="2">
        <v>45.826931205926002</v>
      </c>
      <c r="D2173" s="2" t="s">
        <v>132</v>
      </c>
      <c r="E2173" s="2" t="s">
        <v>735</v>
      </c>
      <c r="F2173" s="4" t="s">
        <v>1030</v>
      </c>
    </row>
    <row r="2174" spans="1:6" x14ac:dyDescent="0.2">
      <c r="A2174" s="3">
        <v>54923195</v>
      </c>
      <c r="B2174" s="2">
        <v>2016</v>
      </c>
      <c r="C2174" s="2">
        <v>45.819230769230799</v>
      </c>
      <c r="D2174" s="2" t="s">
        <v>138</v>
      </c>
      <c r="E2174" s="2" t="s">
        <v>739</v>
      </c>
      <c r="F2174" s="4" t="s">
        <v>1014</v>
      </c>
    </row>
    <row r="2175" spans="1:6" x14ac:dyDescent="0.2">
      <c r="A2175" s="3">
        <v>29142387</v>
      </c>
      <c r="B2175" s="2">
        <v>2016</v>
      </c>
      <c r="C2175" s="2">
        <v>45.8</v>
      </c>
      <c r="D2175" s="2" t="s">
        <v>24</v>
      </c>
      <c r="E2175" s="2" t="s">
        <v>694</v>
      </c>
      <c r="F2175" s="4" t="s">
        <v>1014</v>
      </c>
    </row>
    <row r="2176" spans="1:6" x14ac:dyDescent="0.2">
      <c r="A2176" s="3">
        <v>22227408</v>
      </c>
      <c r="B2176" s="2">
        <v>2016</v>
      </c>
      <c r="C2176" s="2">
        <v>45.4</v>
      </c>
      <c r="D2176" s="2" t="s">
        <v>193</v>
      </c>
      <c r="E2176" s="2" t="s">
        <v>767</v>
      </c>
      <c r="F2176" s="4" t="s">
        <v>1046</v>
      </c>
    </row>
    <row r="2177" spans="1:6" x14ac:dyDescent="0.2">
      <c r="A2177" s="3">
        <v>50215916</v>
      </c>
      <c r="B2177" s="2">
        <v>2016</v>
      </c>
      <c r="C2177" s="2">
        <v>45.1576512657509</v>
      </c>
      <c r="D2177" s="2" t="s">
        <v>180</v>
      </c>
      <c r="E2177" s="2"/>
      <c r="F2177" s="4" t="s">
        <v>1033</v>
      </c>
    </row>
    <row r="2178" spans="1:6" x14ac:dyDescent="0.2">
      <c r="A2178" s="3">
        <v>36625679</v>
      </c>
      <c r="B2178" s="2">
        <v>2016</v>
      </c>
      <c r="C2178" s="2">
        <v>45.15</v>
      </c>
      <c r="D2178" s="2" t="s">
        <v>12</v>
      </c>
      <c r="E2178" s="2" t="s">
        <v>684</v>
      </c>
      <c r="F2178" s="4" t="s">
        <v>1014</v>
      </c>
    </row>
    <row r="2179" spans="1:6" x14ac:dyDescent="0.2">
      <c r="A2179" s="3">
        <v>48454100</v>
      </c>
      <c r="B2179" s="2">
        <v>2016</v>
      </c>
      <c r="C2179" s="2">
        <v>45.0833333333333</v>
      </c>
      <c r="D2179" s="2" t="s">
        <v>102</v>
      </c>
      <c r="E2179" s="2" t="s">
        <v>724</v>
      </c>
      <c r="F2179" s="4" t="s">
        <v>1014</v>
      </c>
    </row>
    <row r="2180" spans="1:6" x14ac:dyDescent="0.2">
      <c r="A2180" s="3">
        <v>40463965</v>
      </c>
      <c r="B2180" s="2">
        <v>2016</v>
      </c>
      <c r="C2180" s="2">
        <v>45.029704468914403</v>
      </c>
      <c r="D2180" s="2" t="s">
        <v>176</v>
      </c>
      <c r="E2180" s="2"/>
      <c r="F2180" s="4" t="s">
        <v>1026</v>
      </c>
    </row>
    <row r="2181" spans="1:6" x14ac:dyDescent="0.2">
      <c r="A2181" s="3">
        <v>17597855</v>
      </c>
      <c r="B2181" s="2">
        <v>2016</v>
      </c>
      <c r="C2181" s="2">
        <v>45</v>
      </c>
      <c r="D2181" s="2" t="s">
        <v>519</v>
      </c>
      <c r="E2181" s="2" t="s">
        <v>708</v>
      </c>
      <c r="F2181" s="4" t="s">
        <v>1014</v>
      </c>
    </row>
    <row r="2182" spans="1:6" x14ac:dyDescent="0.2">
      <c r="A2182" s="3">
        <v>26996027</v>
      </c>
      <c r="B2182" s="2">
        <v>2016</v>
      </c>
      <c r="C2182" s="2">
        <v>44.820881016612802</v>
      </c>
      <c r="D2182" s="2" t="s">
        <v>368</v>
      </c>
      <c r="E2182" s="2" t="s">
        <v>858</v>
      </c>
      <c r="F2182" s="4" t="s">
        <v>1097</v>
      </c>
    </row>
    <row r="2183" spans="1:6" x14ac:dyDescent="0.2">
      <c r="A2183" s="3">
        <v>31508174</v>
      </c>
      <c r="B2183" s="2">
        <v>2016</v>
      </c>
      <c r="C2183" s="2">
        <v>44.8</v>
      </c>
      <c r="D2183" s="2" t="s">
        <v>185</v>
      </c>
      <c r="E2183" s="2" t="s">
        <v>706</v>
      </c>
      <c r="F2183" s="4" t="s">
        <v>1014</v>
      </c>
    </row>
    <row r="2184" spans="1:6" x14ac:dyDescent="0.2">
      <c r="A2184" s="3">
        <v>39361239</v>
      </c>
      <c r="B2184" s="2">
        <v>2016</v>
      </c>
      <c r="C2184" s="2">
        <v>44.75</v>
      </c>
      <c r="D2184" s="2" t="s">
        <v>28</v>
      </c>
      <c r="E2184" s="2" t="s">
        <v>697</v>
      </c>
      <c r="F2184" s="4" t="s">
        <v>1014</v>
      </c>
    </row>
    <row r="2185" spans="1:6" x14ac:dyDescent="0.2">
      <c r="A2185" s="3">
        <v>52298314</v>
      </c>
      <c r="B2185" s="2">
        <v>2016</v>
      </c>
      <c r="C2185" s="2">
        <v>44.589137732513798</v>
      </c>
      <c r="D2185" s="2" t="s">
        <v>111</v>
      </c>
      <c r="E2185" s="2"/>
      <c r="F2185" s="4" t="s">
        <v>111</v>
      </c>
    </row>
    <row r="2186" spans="1:6" x14ac:dyDescent="0.2">
      <c r="A2186" s="3">
        <v>87658781</v>
      </c>
      <c r="B2186" s="2">
        <v>2016</v>
      </c>
      <c r="C2186" s="2">
        <v>44.3333333333333</v>
      </c>
      <c r="D2186" s="2" t="s">
        <v>129</v>
      </c>
      <c r="E2186" s="2" t="s">
        <v>724</v>
      </c>
      <c r="F2186" s="4" t="s">
        <v>1014</v>
      </c>
    </row>
    <row r="2187" spans="1:6" x14ac:dyDescent="0.2">
      <c r="A2187" s="3">
        <v>26702280</v>
      </c>
      <c r="B2187" s="2">
        <v>2016</v>
      </c>
      <c r="C2187" s="2">
        <v>44</v>
      </c>
      <c r="D2187" s="2" t="s">
        <v>253</v>
      </c>
      <c r="E2187" s="2" t="s">
        <v>684</v>
      </c>
      <c r="F2187" s="4" t="s">
        <v>1014</v>
      </c>
    </row>
    <row r="2188" spans="1:6" x14ac:dyDescent="0.2">
      <c r="A2188" s="3">
        <v>42813896</v>
      </c>
      <c r="B2188" s="2">
        <v>2016</v>
      </c>
      <c r="C2188" s="2">
        <v>43.99</v>
      </c>
      <c r="D2188" s="2" t="s">
        <v>74</v>
      </c>
      <c r="E2188" s="2" t="s">
        <v>934</v>
      </c>
      <c r="F2188" s="4" t="s">
        <v>1014</v>
      </c>
    </row>
    <row r="2189" spans="1:6" x14ac:dyDescent="0.2">
      <c r="A2189" s="3">
        <v>35143783</v>
      </c>
      <c r="B2189" s="2">
        <v>2016</v>
      </c>
      <c r="C2189" s="2">
        <v>43.847201725508</v>
      </c>
      <c r="D2189" s="2" t="s">
        <v>110</v>
      </c>
      <c r="E2189" s="2" t="s">
        <v>729</v>
      </c>
      <c r="F2189" s="4" t="s">
        <v>1026</v>
      </c>
    </row>
    <row r="2190" spans="1:6" x14ac:dyDescent="0.2">
      <c r="A2190" s="3">
        <v>46681088</v>
      </c>
      <c r="B2190" s="2">
        <v>2016</v>
      </c>
      <c r="C2190" s="2">
        <v>43.810866009490397</v>
      </c>
      <c r="D2190" s="2" t="s">
        <v>122</v>
      </c>
      <c r="E2190" s="2" t="s">
        <v>734</v>
      </c>
      <c r="F2190" s="4" t="s">
        <v>1029</v>
      </c>
    </row>
    <row r="2191" spans="1:6" x14ac:dyDescent="0.2">
      <c r="A2191" s="3">
        <v>44480380</v>
      </c>
      <c r="B2191" s="2">
        <v>2016</v>
      </c>
      <c r="C2191" s="2">
        <v>43.721754784869702</v>
      </c>
      <c r="D2191" s="2" t="s">
        <v>38</v>
      </c>
      <c r="E2191" s="2" t="s">
        <v>702</v>
      </c>
      <c r="F2191" s="4" t="s">
        <v>1020</v>
      </c>
    </row>
    <row r="2192" spans="1:6" x14ac:dyDescent="0.2">
      <c r="A2192" s="3">
        <v>19039640</v>
      </c>
      <c r="B2192" s="2">
        <v>2016</v>
      </c>
      <c r="C2192" s="2">
        <v>43.172196514718898</v>
      </c>
      <c r="D2192" s="2" t="s">
        <v>518</v>
      </c>
      <c r="E2192" s="2" t="s">
        <v>939</v>
      </c>
      <c r="F2192" s="4" t="s">
        <v>1038</v>
      </c>
    </row>
    <row r="2193" spans="1:6" x14ac:dyDescent="0.2">
      <c r="A2193" s="3">
        <v>20485024</v>
      </c>
      <c r="B2193" s="2">
        <v>2016</v>
      </c>
      <c r="C2193" s="2">
        <v>42.607348384240801</v>
      </c>
      <c r="D2193" s="2" t="s">
        <v>333</v>
      </c>
      <c r="E2193" s="2"/>
      <c r="F2193" s="4" t="s">
        <v>1084</v>
      </c>
    </row>
    <row r="2194" spans="1:6" x14ac:dyDescent="0.2">
      <c r="A2194" s="3">
        <v>78982030</v>
      </c>
      <c r="B2194" s="2">
        <v>2016</v>
      </c>
      <c r="C2194" s="2">
        <v>42.570098762629101</v>
      </c>
      <c r="D2194" s="2" t="s">
        <v>273</v>
      </c>
      <c r="E2194" s="2" t="s">
        <v>803</v>
      </c>
      <c r="F2194" s="4" t="s">
        <v>1032</v>
      </c>
    </row>
    <row r="2195" spans="1:6" x14ac:dyDescent="0.2">
      <c r="A2195" s="3">
        <v>63658395</v>
      </c>
      <c r="B2195" s="2">
        <v>2016</v>
      </c>
      <c r="C2195" s="2">
        <v>42.485751479548902</v>
      </c>
      <c r="D2195" s="2" t="s">
        <v>165</v>
      </c>
      <c r="E2195" s="2" t="s">
        <v>753</v>
      </c>
      <c r="F2195" s="4" t="s">
        <v>1038</v>
      </c>
    </row>
    <row r="2196" spans="1:6" x14ac:dyDescent="0.2">
      <c r="A2196" s="3">
        <v>29903397</v>
      </c>
      <c r="B2196" s="2">
        <v>2016</v>
      </c>
      <c r="C2196" s="2">
        <v>41.927891719433703</v>
      </c>
      <c r="D2196" s="2" t="s">
        <v>114</v>
      </c>
      <c r="E2196" s="2"/>
      <c r="F2196" s="4" t="s">
        <v>1027</v>
      </c>
    </row>
    <row r="2197" spans="1:6" x14ac:dyDescent="0.2">
      <c r="A2197" s="3">
        <v>28139132</v>
      </c>
      <c r="B2197" s="2">
        <v>2016</v>
      </c>
      <c r="C2197" s="2">
        <v>41.779036562945301</v>
      </c>
      <c r="D2197" s="2" t="s">
        <v>191</v>
      </c>
      <c r="E2197" s="2"/>
      <c r="F2197" s="4" t="s">
        <v>1038</v>
      </c>
    </row>
    <row r="2198" spans="1:6" x14ac:dyDescent="0.2">
      <c r="A2198" s="3">
        <v>31378148</v>
      </c>
      <c r="B2198" s="2">
        <v>2016</v>
      </c>
      <c r="C2198" s="2">
        <v>41.498333333333299</v>
      </c>
      <c r="D2198" s="2" t="s">
        <v>70</v>
      </c>
      <c r="E2198" s="2" t="s">
        <v>679</v>
      </c>
      <c r="F2198" s="4" t="s">
        <v>1014</v>
      </c>
    </row>
    <row r="2199" spans="1:6" x14ac:dyDescent="0.2">
      <c r="A2199" s="3">
        <v>11639411</v>
      </c>
      <c r="B2199" s="2">
        <v>2016</v>
      </c>
      <c r="C2199" s="2">
        <v>41.221417002442102</v>
      </c>
      <c r="D2199" s="2" t="s">
        <v>204</v>
      </c>
      <c r="E2199" s="2" t="s">
        <v>774</v>
      </c>
      <c r="F2199" s="4" t="s">
        <v>1051</v>
      </c>
    </row>
    <row r="2200" spans="1:6" x14ac:dyDescent="0.2">
      <c r="A2200" s="3">
        <v>43805854</v>
      </c>
      <c r="B2200" s="2">
        <v>2016</v>
      </c>
      <c r="C2200" s="2">
        <v>41.173333333333296</v>
      </c>
      <c r="D2200" s="2" t="s">
        <v>21</v>
      </c>
      <c r="E2200" s="2" t="s">
        <v>691</v>
      </c>
      <c r="F2200" s="4" t="s">
        <v>1014</v>
      </c>
    </row>
    <row r="2201" spans="1:6" x14ac:dyDescent="0.2">
      <c r="A2201" s="3">
        <v>35067664</v>
      </c>
      <c r="B2201" s="2">
        <v>2016</v>
      </c>
      <c r="C2201" s="2">
        <v>41.057456144249201</v>
      </c>
      <c r="D2201" s="2" t="s">
        <v>104</v>
      </c>
      <c r="E2201" s="2" t="s">
        <v>725</v>
      </c>
      <c r="F2201" s="4" t="s">
        <v>1020</v>
      </c>
    </row>
    <row r="2202" spans="1:6" x14ac:dyDescent="0.2">
      <c r="A2202" s="3">
        <v>36593585</v>
      </c>
      <c r="B2202" s="2">
        <v>2016</v>
      </c>
      <c r="C2202" s="2">
        <v>40.902831325063403</v>
      </c>
      <c r="D2202" s="2" t="s">
        <v>186</v>
      </c>
      <c r="E2202" s="2" t="s">
        <v>764</v>
      </c>
      <c r="F2202" s="4" t="s">
        <v>1044</v>
      </c>
    </row>
    <row r="2203" spans="1:6" x14ac:dyDescent="0.2">
      <c r="A2203" s="3">
        <v>86582918</v>
      </c>
      <c r="B2203" s="2">
        <v>2016</v>
      </c>
      <c r="C2203" s="2">
        <v>40.628304783982898</v>
      </c>
      <c r="D2203" s="2" t="s">
        <v>200</v>
      </c>
      <c r="E2203" s="2" t="s">
        <v>771</v>
      </c>
      <c r="F2203" s="4" t="s">
        <v>1032</v>
      </c>
    </row>
    <row r="2204" spans="1:6" x14ac:dyDescent="0.2">
      <c r="A2204" s="3">
        <v>39270829</v>
      </c>
      <c r="B2204" s="2">
        <v>2016</v>
      </c>
      <c r="C2204" s="2">
        <v>40.288492410652502</v>
      </c>
      <c r="D2204" s="2" t="s">
        <v>297</v>
      </c>
      <c r="E2204" s="2"/>
      <c r="F2204" s="4" t="s">
        <v>1074</v>
      </c>
    </row>
    <row r="2205" spans="1:6" x14ac:dyDescent="0.2">
      <c r="A2205" s="3">
        <v>49498443</v>
      </c>
      <c r="B2205" s="2">
        <v>2016</v>
      </c>
      <c r="C2205" s="2">
        <v>40.166873534684903</v>
      </c>
      <c r="D2205" s="2" t="s">
        <v>520</v>
      </c>
      <c r="E2205" s="2" t="s">
        <v>941</v>
      </c>
      <c r="F2205" s="4" t="s">
        <v>1024</v>
      </c>
    </row>
    <row r="2206" spans="1:6" x14ac:dyDescent="0.2">
      <c r="A2206" s="3">
        <v>73307980</v>
      </c>
      <c r="B2206" s="2">
        <v>2016</v>
      </c>
      <c r="C2206" s="2">
        <v>40.041692896727497</v>
      </c>
      <c r="D2206" s="2" t="s">
        <v>169</v>
      </c>
      <c r="E2206" s="2" t="s">
        <v>744</v>
      </c>
      <c r="F2206" s="4" t="s">
        <v>1033</v>
      </c>
    </row>
    <row r="2207" spans="1:6" x14ac:dyDescent="0.2">
      <c r="A2207" s="3">
        <v>51948401</v>
      </c>
      <c r="B2207" s="2">
        <v>2016</v>
      </c>
      <c r="C2207" s="2">
        <v>39.997999999999998</v>
      </c>
      <c r="D2207" s="2" t="s">
        <v>657</v>
      </c>
      <c r="E2207" s="2" t="s">
        <v>679</v>
      </c>
      <c r="F2207" s="4" t="s">
        <v>1014</v>
      </c>
    </row>
    <row r="2208" spans="1:6" x14ac:dyDescent="0.2">
      <c r="A2208" s="3">
        <v>28312515</v>
      </c>
      <c r="B2208" s="2">
        <v>2016</v>
      </c>
      <c r="C2208" s="2">
        <v>39.450970860235202</v>
      </c>
      <c r="D2208" s="2" t="s">
        <v>293</v>
      </c>
      <c r="E2208" s="2" t="s">
        <v>815</v>
      </c>
      <c r="F2208" s="4" t="s">
        <v>1073</v>
      </c>
    </row>
    <row r="2209" spans="1:6" x14ac:dyDescent="0.2">
      <c r="A2209" s="3">
        <v>98756507</v>
      </c>
      <c r="B2209" s="2">
        <v>2016</v>
      </c>
      <c r="C2209" s="2">
        <v>39.4482915200363</v>
      </c>
      <c r="D2209" s="2" t="s">
        <v>223</v>
      </c>
      <c r="E2209" s="2" t="s">
        <v>757</v>
      </c>
      <c r="F2209" s="4" t="s">
        <v>1032</v>
      </c>
    </row>
    <row r="2210" spans="1:6" x14ac:dyDescent="0.2">
      <c r="A2210" s="3">
        <v>73790211</v>
      </c>
      <c r="B2210" s="2">
        <v>2016</v>
      </c>
      <c r="C2210" s="2">
        <v>39.369158189591602</v>
      </c>
      <c r="D2210" s="2" t="s">
        <v>194</v>
      </c>
      <c r="E2210" s="2" t="s">
        <v>768</v>
      </c>
      <c r="F2210" s="4" t="s">
        <v>1047</v>
      </c>
    </row>
    <row r="2211" spans="1:6" x14ac:dyDescent="0.2">
      <c r="A2211" s="3">
        <v>91541016</v>
      </c>
      <c r="B2211" s="2">
        <v>2016</v>
      </c>
      <c r="C2211" s="2">
        <v>39.005316606929497</v>
      </c>
      <c r="D2211" s="2" t="s">
        <v>348</v>
      </c>
      <c r="E2211" s="2" t="s">
        <v>850</v>
      </c>
      <c r="F2211" s="4" t="s">
        <v>1065</v>
      </c>
    </row>
    <row r="2212" spans="1:6" x14ac:dyDescent="0.2">
      <c r="A2212" s="3">
        <v>66392910</v>
      </c>
      <c r="B2212" s="2">
        <v>2016</v>
      </c>
      <c r="C2212" s="2">
        <v>38.975110231779503</v>
      </c>
      <c r="D2212" s="2" t="s">
        <v>192</v>
      </c>
      <c r="E2212" s="2" t="s">
        <v>766</v>
      </c>
      <c r="F2212" s="4" t="s">
        <v>1032</v>
      </c>
    </row>
    <row r="2213" spans="1:6" x14ac:dyDescent="0.2">
      <c r="A2213" s="3">
        <v>51580021</v>
      </c>
      <c r="B2213" s="2">
        <v>2016</v>
      </c>
      <c r="C2213" s="2">
        <v>38.816666666666698</v>
      </c>
      <c r="D2213" s="2" t="s">
        <v>521</v>
      </c>
      <c r="E2213" s="2" t="s">
        <v>708</v>
      </c>
      <c r="F2213" s="4" t="s">
        <v>1014</v>
      </c>
    </row>
    <row r="2214" spans="1:6" x14ac:dyDescent="0.2">
      <c r="A2214" s="3">
        <v>81278360</v>
      </c>
      <c r="B2214" s="2">
        <v>2016</v>
      </c>
      <c r="C2214" s="2">
        <v>38.799999999999997</v>
      </c>
      <c r="D2214" s="2" t="s">
        <v>162</v>
      </c>
      <c r="E2214" s="2"/>
      <c r="F2214" s="4" t="s">
        <v>1037</v>
      </c>
    </row>
    <row r="2215" spans="1:6" x14ac:dyDescent="0.2">
      <c r="A2215" s="3">
        <v>34926011</v>
      </c>
      <c r="B2215" s="2">
        <v>2016</v>
      </c>
      <c r="C2215" s="2">
        <v>38.648773107032397</v>
      </c>
      <c r="D2215" s="2" t="s">
        <v>298</v>
      </c>
      <c r="E2215" s="2" t="s">
        <v>817</v>
      </c>
      <c r="F2215" s="4" t="s">
        <v>1074</v>
      </c>
    </row>
    <row r="2216" spans="1:6" x14ac:dyDescent="0.2">
      <c r="A2216" s="3">
        <v>25624846</v>
      </c>
      <c r="B2216" s="2">
        <v>2016</v>
      </c>
      <c r="C2216" s="2">
        <v>38.146051927411897</v>
      </c>
      <c r="D2216" s="2" t="s">
        <v>251</v>
      </c>
      <c r="E2216" s="2" t="s">
        <v>757</v>
      </c>
      <c r="F2216" s="4" t="s">
        <v>1032</v>
      </c>
    </row>
    <row r="2217" spans="1:6" x14ac:dyDescent="0.2">
      <c r="A2217" s="3">
        <v>69201312</v>
      </c>
      <c r="B2217" s="2">
        <v>2016</v>
      </c>
      <c r="C2217" s="2">
        <v>37.7500283800658</v>
      </c>
      <c r="D2217" s="2" t="s">
        <v>564</v>
      </c>
      <c r="E2217" s="2" t="s">
        <v>796</v>
      </c>
      <c r="F2217" s="4" t="s">
        <v>1060</v>
      </c>
    </row>
    <row r="2218" spans="1:6" x14ac:dyDescent="0.2">
      <c r="A2218" s="3">
        <v>43924264</v>
      </c>
      <c r="B2218" s="2">
        <v>2016</v>
      </c>
      <c r="C2218" s="2">
        <v>37.287611332561497</v>
      </c>
      <c r="D2218" s="2" t="s">
        <v>281</v>
      </c>
      <c r="E2218" s="2"/>
      <c r="F2218" s="4" t="s">
        <v>1069</v>
      </c>
    </row>
    <row r="2219" spans="1:6" x14ac:dyDescent="0.2">
      <c r="A2219" s="3">
        <v>12379704</v>
      </c>
      <c r="B2219" s="2">
        <v>2016</v>
      </c>
      <c r="C2219" s="2">
        <v>37.1218829227684</v>
      </c>
      <c r="D2219" s="2" t="s">
        <v>210</v>
      </c>
      <c r="E2219" s="2" t="s">
        <v>777</v>
      </c>
      <c r="F2219" s="4" t="s">
        <v>1039</v>
      </c>
    </row>
    <row r="2220" spans="1:6" x14ac:dyDescent="0.2">
      <c r="A2220" s="3">
        <v>86042803</v>
      </c>
      <c r="B2220" s="2">
        <v>2016</v>
      </c>
      <c r="C2220" s="2">
        <v>37.121126121012601</v>
      </c>
      <c r="D2220" s="2" t="s">
        <v>173</v>
      </c>
      <c r="E2220" s="2" t="s">
        <v>757</v>
      </c>
      <c r="F2220" s="4" t="s">
        <v>1032</v>
      </c>
    </row>
    <row r="2221" spans="1:6" x14ac:dyDescent="0.2">
      <c r="A2221" s="3">
        <v>47478668</v>
      </c>
      <c r="B2221" s="2">
        <v>2016</v>
      </c>
      <c r="C2221" s="2">
        <v>37.056257399088601</v>
      </c>
      <c r="D2221" s="2" t="s">
        <v>196</v>
      </c>
      <c r="E2221" s="2" t="s">
        <v>769</v>
      </c>
      <c r="F2221" s="4" t="s">
        <v>1032</v>
      </c>
    </row>
    <row r="2222" spans="1:6" x14ac:dyDescent="0.2">
      <c r="A2222" s="3">
        <v>42617842</v>
      </c>
      <c r="B2222" s="2">
        <v>2016</v>
      </c>
      <c r="C2222" s="2">
        <v>36.756347101174697</v>
      </c>
      <c r="D2222" s="2" t="s">
        <v>109</v>
      </c>
      <c r="E2222" s="2" t="s">
        <v>728</v>
      </c>
      <c r="F2222" s="4" t="s">
        <v>1025</v>
      </c>
    </row>
    <row r="2223" spans="1:6" x14ac:dyDescent="0.2">
      <c r="A2223" s="3">
        <v>46030946</v>
      </c>
      <c r="B2223" s="2">
        <v>2016</v>
      </c>
      <c r="C2223" s="2">
        <v>36.6</v>
      </c>
      <c r="D2223" s="2" t="s">
        <v>501</v>
      </c>
      <c r="E2223" s="2" t="s">
        <v>721</v>
      </c>
      <c r="F2223" s="4" t="s">
        <v>1014</v>
      </c>
    </row>
    <row r="2224" spans="1:6" x14ac:dyDescent="0.2">
      <c r="A2224" s="3">
        <v>32409933</v>
      </c>
      <c r="B2224" s="2">
        <v>2016</v>
      </c>
      <c r="C2224" s="2">
        <v>36.408632160277101</v>
      </c>
      <c r="D2224" s="2" t="s">
        <v>155</v>
      </c>
      <c r="E2224" s="2" t="s">
        <v>772</v>
      </c>
      <c r="F2224" s="4" t="s">
        <v>1048</v>
      </c>
    </row>
    <row r="2225" spans="1:6" x14ac:dyDescent="0.2">
      <c r="A2225" s="3">
        <v>88854160</v>
      </c>
      <c r="B2225" s="2">
        <v>2016</v>
      </c>
      <c r="C2225" s="2">
        <v>36.326484277443498</v>
      </c>
      <c r="D2225" s="2" t="s">
        <v>262</v>
      </c>
      <c r="E2225" s="2" t="s">
        <v>794</v>
      </c>
      <c r="F2225" s="4" t="s">
        <v>1060</v>
      </c>
    </row>
    <row r="2226" spans="1:6" x14ac:dyDescent="0.2">
      <c r="A2226" s="3">
        <v>94644372</v>
      </c>
      <c r="B2226" s="2">
        <v>2016</v>
      </c>
      <c r="C2226" s="2">
        <v>36.251998820113997</v>
      </c>
      <c r="D2226" s="2" t="s">
        <v>212</v>
      </c>
      <c r="E2226" s="2"/>
      <c r="F2226" s="4" t="s">
        <v>1053</v>
      </c>
    </row>
    <row r="2227" spans="1:6" x14ac:dyDescent="0.2">
      <c r="A2227" s="3">
        <v>55740956</v>
      </c>
      <c r="B2227" s="2">
        <v>2016</v>
      </c>
      <c r="C2227" s="2">
        <v>35.861600427039399</v>
      </c>
      <c r="D2227" s="2" t="s">
        <v>631</v>
      </c>
      <c r="E2227" s="2" t="s">
        <v>772</v>
      </c>
      <c r="F2227" s="4" t="s">
        <v>1048</v>
      </c>
    </row>
    <row r="2228" spans="1:6" x14ac:dyDescent="0.2">
      <c r="A2228" s="3">
        <v>50747687</v>
      </c>
      <c r="B2228" s="2">
        <v>2016</v>
      </c>
      <c r="C2228" s="2">
        <v>35.569682521663402</v>
      </c>
      <c r="D2228" s="2" t="s">
        <v>531</v>
      </c>
      <c r="E2228" s="2" t="s">
        <v>769</v>
      </c>
      <c r="F2228" s="4" t="s">
        <v>1032</v>
      </c>
    </row>
    <row r="2229" spans="1:6" x14ac:dyDescent="0.2">
      <c r="A2229" s="3">
        <v>22205089</v>
      </c>
      <c r="B2229" s="2">
        <v>2016</v>
      </c>
      <c r="C2229" s="2">
        <v>35.111698330979401</v>
      </c>
      <c r="D2229" s="2" t="s">
        <v>202</v>
      </c>
      <c r="E2229" s="2" t="s">
        <v>773</v>
      </c>
      <c r="F2229" s="4" t="s">
        <v>1049</v>
      </c>
    </row>
    <row r="2230" spans="1:6" x14ac:dyDescent="0.2">
      <c r="A2230" s="3">
        <v>40868030</v>
      </c>
      <c r="B2230" s="2">
        <v>2016</v>
      </c>
      <c r="C2230" s="2">
        <v>34.997816276022697</v>
      </c>
      <c r="D2230" s="2" t="s">
        <v>557</v>
      </c>
      <c r="E2230" s="2" t="s">
        <v>772</v>
      </c>
      <c r="F2230" s="4" t="s">
        <v>1048</v>
      </c>
    </row>
    <row r="2231" spans="1:6" x14ac:dyDescent="0.2">
      <c r="A2231" s="3">
        <v>78141332</v>
      </c>
      <c r="B2231" s="2">
        <v>2016</v>
      </c>
      <c r="C2231" s="2">
        <v>34.907480985355903</v>
      </c>
      <c r="D2231" s="2" t="s">
        <v>144</v>
      </c>
      <c r="E2231" s="2" t="s">
        <v>743</v>
      </c>
      <c r="F2231" s="4" t="s">
        <v>1032</v>
      </c>
    </row>
    <row r="2232" spans="1:6" x14ac:dyDescent="0.2">
      <c r="A2232" s="3">
        <v>48655992</v>
      </c>
      <c r="B2232" s="2">
        <v>2016</v>
      </c>
      <c r="C2232" s="2">
        <v>34.761650571812197</v>
      </c>
      <c r="D2232" s="2" t="s">
        <v>270</v>
      </c>
      <c r="E2232" s="2" t="s">
        <v>784</v>
      </c>
      <c r="F2232" s="4" t="s">
        <v>1048</v>
      </c>
    </row>
    <row r="2233" spans="1:6" x14ac:dyDescent="0.2">
      <c r="A2233" s="3">
        <v>18773916</v>
      </c>
      <c r="B2233" s="2">
        <v>2016</v>
      </c>
      <c r="C2233" s="2">
        <v>34.6</v>
      </c>
      <c r="D2233" s="2" t="s">
        <v>189</v>
      </c>
      <c r="E2233" s="2" t="s">
        <v>765</v>
      </c>
      <c r="F2233" s="4" t="s">
        <v>1045</v>
      </c>
    </row>
    <row r="2234" spans="1:6" x14ac:dyDescent="0.2">
      <c r="A2234" s="3">
        <v>84387638</v>
      </c>
      <c r="B2234" s="2">
        <v>2016</v>
      </c>
      <c r="C2234" s="2">
        <v>34.476277546464601</v>
      </c>
      <c r="D2234" s="2" t="s">
        <v>276</v>
      </c>
      <c r="E2234" s="2" t="s">
        <v>805</v>
      </c>
      <c r="F2234" s="4" t="s">
        <v>1067</v>
      </c>
    </row>
    <row r="2235" spans="1:6" x14ac:dyDescent="0.2">
      <c r="A2235" s="3">
        <v>27070473</v>
      </c>
      <c r="B2235" s="2">
        <v>2016</v>
      </c>
      <c r="C2235" s="2">
        <v>34.329527414401497</v>
      </c>
      <c r="D2235" s="2" t="s">
        <v>221</v>
      </c>
      <c r="E2235" s="2" t="s">
        <v>784</v>
      </c>
      <c r="F2235" s="4" t="s">
        <v>1048</v>
      </c>
    </row>
    <row r="2236" spans="1:6" x14ac:dyDescent="0.2">
      <c r="A2236" s="3">
        <v>69448968</v>
      </c>
      <c r="B2236" s="2">
        <v>2016</v>
      </c>
      <c r="C2236" s="2">
        <v>34.2949364535001</v>
      </c>
      <c r="D2236" s="2" t="s">
        <v>320</v>
      </c>
      <c r="E2236" s="2" t="s">
        <v>833</v>
      </c>
      <c r="F2236" s="4" t="s">
        <v>1080</v>
      </c>
    </row>
    <row r="2237" spans="1:6" x14ac:dyDescent="0.2">
      <c r="A2237" s="3">
        <v>40022165</v>
      </c>
      <c r="B2237" s="2">
        <v>2016</v>
      </c>
      <c r="C2237" s="2">
        <v>34.056079010103304</v>
      </c>
      <c r="D2237" s="2" t="s">
        <v>510</v>
      </c>
      <c r="E2237" s="2" t="s">
        <v>938</v>
      </c>
      <c r="F2237" s="4" t="s">
        <v>1032</v>
      </c>
    </row>
    <row r="2238" spans="1:6" x14ac:dyDescent="0.2">
      <c r="A2238" s="3">
        <v>88584511</v>
      </c>
      <c r="B2238" s="2">
        <v>2016</v>
      </c>
      <c r="C2238" s="2">
        <v>34.056079010103304</v>
      </c>
      <c r="D2238" s="2" t="s">
        <v>547</v>
      </c>
      <c r="E2238" s="2"/>
      <c r="F2238" s="4" t="s">
        <v>1043</v>
      </c>
    </row>
    <row r="2239" spans="1:6" x14ac:dyDescent="0.2">
      <c r="A2239" s="3">
        <v>46116634</v>
      </c>
      <c r="B2239" s="2">
        <v>2016</v>
      </c>
      <c r="C2239" s="2">
        <v>33.866878571158303</v>
      </c>
      <c r="D2239" s="2" t="s">
        <v>566</v>
      </c>
      <c r="E2239" s="2"/>
      <c r="F2239" s="4" t="s">
        <v>1058</v>
      </c>
    </row>
    <row r="2240" spans="1:6" x14ac:dyDescent="0.2">
      <c r="A2240" s="3">
        <v>87069150</v>
      </c>
      <c r="B2240" s="2">
        <v>2016</v>
      </c>
      <c r="C2240" s="2">
        <v>33.804293782177098</v>
      </c>
      <c r="D2240" s="2" t="s">
        <v>307</v>
      </c>
      <c r="E2240" s="2" t="s">
        <v>823</v>
      </c>
      <c r="F2240" s="4" t="s">
        <v>1069</v>
      </c>
    </row>
    <row r="2241" spans="1:6" x14ac:dyDescent="0.2">
      <c r="A2241" s="3">
        <v>89289599</v>
      </c>
      <c r="B2241" s="2">
        <v>2016</v>
      </c>
      <c r="C2241" s="2">
        <v>33.488477693268202</v>
      </c>
      <c r="D2241" s="2" t="s">
        <v>628</v>
      </c>
      <c r="E2241" s="2" t="s">
        <v>790</v>
      </c>
      <c r="F2241" s="4" t="s">
        <v>1060</v>
      </c>
    </row>
    <row r="2242" spans="1:6" x14ac:dyDescent="0.2">
      <c r="A2242" s="3">
        <v>80877455</v>
      </c>
      <c r="B2242" s="2">
        <v>2016</v>
      </c>
      <c r="C2242" s="2">
        <v>33.467817622231301</v>
      </c>
      <c r="D2242" s="2" t="s">
        <v>219</v>
      </c>
      <c r="E2242" s="2" t="s">
        <v>783</v>
      </c>
      <c r="F2242" s="4" t="s">
        <v>1045</v>
      </c>
    </row>
    <row r="2243" spans="1:6" x14ac:dyDescent="0.2">
      <c r="A2243" s="3">
        <v>65811650</v>
      </c>
      <c r="B2243" s="2">
        <v>2016</v>
      </c>
      <c r="C2243" s="2">
        <v>33.454651332071599</v>
      </c>
      <c r="D2243" s="2" t="s">
        <v>658</v>
      </c>
      <c r="E2243" s="2" t="s">
        <v>772</v>
      </c>
      <c r="F2243" s="4" t="s">
        <v>1048</v>
      </c>
    </row>
    <row r="2244" spans="1:6" x14ac:dyDescent="0.2">
      <c r="A2244" s="3">
        <v>99370904</v>
      </c>
      <c r="B2244" s="2">
        <v>2016</v>
      </c>
      <c r="C2244" s="2">
        <v>33.201282776834603</v>
      </c>
      <c r="D2244" s="2" t="s">
        <v>356</v>
      </c>
      <c r="E2244" s="2" t="s">
        <v>801</v>
      </c>
      <c r="F2244" s="4" t="s">
        <v>1065</v>
      </c>
    </row>
    <row r="2245" spans="1:6" x14ac:dyDescent="0.2">
      <c r="A2245" s="3">
        <v>68462387</v>
      </c>
      <c r="B2245" s="2">
        <v>2016</v>
      </c>
      <c r="C2245" s="2">
        <v>33.1052554957053</v>
      </c>
      <c r="D2245" s="2" t="s">
        <v>53</v>
      </c>
      <c r="E2245" s="2" t="s">
        <v>772</v>
      </c>
      <c r="F2245" s="4" t="s">
        <v>1048</v>
      </c>
    </row>
    <row r="2246" spans="1:6" x14ac:dyDescent="0.2">
      <c r="A2246" s="3">
        <v>13694533</v>
      </c>
      <c r="B2246" s="2">
        <v>2016</v>
      </c>
      <c r="C2246" s="2">
        <v>32.828650458581997</v>
      </c>
      <c r="D2246" s="2" t="s">
        <v>201</v>
      </c>
      <c r="E2246" s="2" t="s">
        <v>772</v>
      </c>
      <c r="F2246" s="4" t="s">
        <v>1048</v>
      </c>
    </row>
    <row r="2247" spans="1:6" x14ac:dyDescent="0.2">
      <c r="A2247" s="3">
        <v>98249524</v>
      </c>
      <c r="B2247" s="2">
        <v>2016</v>
      </c>
      <c r="C2247" s="2">
        <v>32.793481414210198</v>
      </c>
      <c r="D2247" s="2" t="s">
        <v>346</v>
      </c>
      <c r="E2247" s="2"/>
      <c r="F2247" s="4" t="s">
        <v>1058</v>
      </c>
    </row>
    <row r="2248" spans="1:6" x14ac:dyDescent="0.2">
      <c r="A2248" s="3">
        <v>68243433</v>
      </c>
      <c r="B2248" s="2">
        <v>2016</v>
      </c>
      <c r="C2248" s="2">
        <v>32.693835849699198</v>
      </c>
      <c r="D2248" s="2" t="s">
        <v>558</v>
      </c>
      <c r="E2248" s="2" t="s">
        <v>796</v>
      </c>
      <c r="F2248" s="4" t="s">
        <v>1060</v>
      </c>
    </row>
    <row r="2249" spans="1:6" x14ac:dyDescent="0.2">
      <c r="A2249" s="3">
        <v>13048886</v>
      </c>
      <c r="B2249" s="2">
        <v>2016</v>
      </c>
      <c r="C2249" s="2">
        <v>32.586993248883203</v>
      </c>
      <c r="D2249" s="2" t="s">
        <v>238</v>
      </c>
      <c r="E2249" s="2" t="s">
        <v>781</v>
      </c>
      <c r="F2249" s="4" t="s">
        <v>1043</v>
      </c>
    </row>
    <row r="2250" spans="1:6" x14ac:dyDescent="0.2">
      <c r="A2250" s="3">
        <v>94792623</v>
      </c>
      <c r="B2250" s="2">
        <v>2016</v>
      </c>
      <c r="C2250" s="2">
        <v>32.565440517339198</v>
      </c>
      <c r="D2250" s="2" t="s">
        <v>224</v>
      </c>
      <c r="E2250" s="2" t="s">
        <v>785</v>
      </c>
      <c r="F2250" s="4" t="s">
        <v>1056</v>
      </c>
    </row>
    <row r="2251" spans="1:6" x14ac:dyDescent="0.2">
      <c r="A2251" s="3">
        <v>87915852</v>
      </c>
      <c r="B2251" s="2">
        <v>2016</v>
      </c>
      <c r="C2251" s="2">
        <v>32.563647128478401</v>
      </c>
      <c r="D2251" s="2" t="s">
        <v>659</v>
      </c>
      <c r="E2251" s="2" t="s">
        <v>1005</v>
      </c>
      <c r="F2251" s="4" t="s">
        <v>1074</v>
      </c>
    </row>
    <row r="2252" spans="1:6" x14ac:dyDescent="0.2">
      <c r="A2252" s="3">
        <v>44062878</v>
      </c>
      <c r="B2252" s="2">
        <v>2016</v>
      </c>
      <c r="C2252" s="2">
        <v>32.464696462367201</v>
      </c>
      <c r="D2252" s="2" t="s">
        <v>552</v>
      </c>
      <c r="E2252" s="2" t="s">
        <v>772</v>
      </c>
      <c r="F2252" s="4" t="s">
        <v>1048</v>
      </c>
    </row>
    <row r="2253" spans="1:6" x14ac:dyDescent="0.2">
      <c r="A2253" s="3">
        <v>96450622</v>
      </c>
      <c r="B2253" s="2">
        <v>2016</v>
      </c>
      <c r="C2253" s="2">
        <v>32.314678170053398</v>
      </c>
      <c r="D2253" s="2" t="s">
        <v>267</v>
      </c>
      <c r="E2253" s="2" t="s">
        <v>798</v>
      </c>
      <c r="F2253" s="4" t="s">
        <v>1060</v>
      </c>
    </row>
    <row r="2254" spans="1:6" x14ac:dyDescent="0.2">
      <c r="A2254" s="3">
        <v>37454907</v>
      </c>
      <c r="B2254" s="2">
        <v>2016</v>
      </c>
      <c r="C2254" s="2">
        <v>32.239754796231097</v>
      </c>
      <c r="D2254" s="2" t="s">
        <v>266</v>
      </c>
      <c r="E2254" s="2" t="s">
        <v>786</v>
      </c>
      <c r="F2254" s="4" t="s">
        <v>1043</v>
      </c>
    </row>
    <row r="2255" spans="1:6" x14ac:dyDescent="0.2">
      <c r="A2255" s="3">
        <v>54690567</v>
      </c>
      <c r="B2255" s="2">
        <v>2016</v>
      </c>
      <c r="C2255" s="2">
        <v>32.239754796231097</v>
      </c>
      <c r="D2255" s="2" t="s">
        <v>248</v>
      </c>
      <c r="E2255" s="2" t="s">
        <v>790</v>
      </c>
      <c r="F2255" s="4" t="s">
        <v>1060</v>
      </c>
    </row>
    <row r="2256" spans="1:6" x14ac:dyDescent="0.2">
      <c r="A2256" s="3">
        <v>36609457</v>
      </c>
      <c r="B2256" s="2">
        <v>2016</v>
      </c>
      <c r="C2256" s="2">
        <v>32.2374843909638</v>
      </c>
      <c r="D2256" s="2" t="s">
        <v>255</v>
      </c>
      <c r="E2256" s="2" t="s">
        <v>762</v>
      </c>
      <c r="F2256" s="4" t="s">
        <v>1043</v>
      </c>
    </row>
    <row r="2257" spans="1:6" x14ac:dyDescent="0.2">
      <c r="A2257" s="3">
        <v>30079970</v>
      </c>
      <c r="B2257" s="2">
        <v>2016</v>
      </c>
      <c r="C2257" s="2">
        <v>32.144416945698097</v>
      </c>
      <c r="D2257" s="2" t="s">
        <v>660</v>
      </c>
      <c r="E2257" s="2" t="s">
        <v>772</v>
      </c>
      <c r="F2257" s="4" t="s">
        <v>1048</v>
      </c>
    </row>
    <row r="2258" spans="1:6" x14ac:dyDescent="0.2">
      <c r="A2258" s="3">
        <v>46321290</v>
      </c>
      <c r="B2258" s="2">
        <v>2016</v>
      </c>
      <c r="C2258" s="2">
        <v>32.047898411932401</v>
      </c>
      <c r="D2258" s="2" t="s">
        <v>171</v>
      </c>
      <c r="E2258" s="2"/>
      <c r="F2258" s="4" t="s">
        <v>1041</v>
      </c>
    </row>
    <row r="2259" spans="1:6" x14ac:dyDescent="0.2">
      <c r="A2259" s="3">
        <v>62851268</v>
      </c>
      <c r="B2259" s="2">
        <v>2016</v>
      </c>
      <c r="C2259" s="2">
        <v>32.012830742561597</v>
      </c>
      <c r="D2259" s="2" t="s">
        <v>515</v>
      </c>
      <c r="E2259" s="2" t="s">
        <v>953</v>
      </c>
      <c r="F2259" s="4" t="s">
        <v>1117</v>
      </c>
    </row>
    <row r="2260" spans="1:6" x14ac:dyDescent="0.2">
      <c r="A2260" s="3">
        <v>84739027</v>
      </c>
      <c r="B2260" s="2">
        <v>2016</v>
      </c>
      <c r="C2260" s="2">
        <v>31.974758390539399</v>
      </c>
      <c r="D2260" s="2" t="s">
        <v>225</v>
      </c>
      <c r="E2260" s="2" t="s">
        <v>784</v>
      </c>
      <c r="F2260" s="4" t="s">
        <v>1048</v>
      </c>
    </row>
    <row r="2261" spans="1:6" x14ac:dyDescent="0.2">
      <c r="A2261" s="3">
        <v>16772793</v>
      </c>
      <c r="B2261" s="2">
        <v>2016</v>
      </c>
      <c r="C2261" s="2">
        <v>31.903167439635599</v>
      </c>
      <c r="D2261" s="2" t="s">
        <v>250</v>
      </c>
      <c r="E2261" s="2" t="s">
        <v>772</v>
      </c>
      <c r="F2261" s="4" t="s">
        <v>1048</v>
      </c>
    </row>
    <row r="2262" spans="1:6" x14ac:dyDescent="0.2">
      <c r="A2262" s="3">
        <v>39953818</v>
      </c>
      <c r="B2262" s="2">
        <v>2016</v>
      </c>
      <c r="C2262" s="2">
        <v>31.701201763739601</v>
      </c>
      <c r="D2262" s="2" t="s">
        <v>317</v>
      </c>
      <c r="E2262" s="2" t="s">
        <v>832</v>
      </c>
      <c r="F2262" s="4" t="s">
        <v>1080</v>
      </c>
    </row>
    <row r="2263" spans="1:6" x14ac:dyDescent="0.2">
      <c r="A2263" s="3">
        <v>90729409</v>
      </c>
      <c r="B2263" s="2">
        <v>2016</v>
      </c>
      <c r="C2263" s="2">
        <v>31.6460397681298</v>
      </c>
      <c r="D2263" s="2" t="s">
        <v>274</v>
      </c>
      <c r="E2263" s="2"/>
      <c r="F2263" s="4" t="s">
        <v>274</v>
      </c>
    </row>
    <row r="2264" spans="1:6" x14ac:dyDescent="0.2">
      <c r="A2264" s="3">
        <v>12640200</v>
      </c>
      <c r="B2264" s="2">
        <v>2016</v>
      </c>
      <c r="C2264" s="2">
        <v>31.3873926335711</v>
      </c>
      <c r="D2264" s="2" t="s">
        <v>232</v>
      </c>
      <c r="E2264" s="2" t="s">
        <v>772</v>
      </c>
      <c r="F2264" s="4" t="s">
        <v>1048</v>
      </c>
    </row>
    <row r="2265" spans="1:6" x14ac:dyDescent="0.2">
      <c r="A2265" s="3">
        <v>32710828</v>
      </c>
      <c r="B2265" s="2">
        <v>2016</v>
      </c>
      <c r="C2265" s="2">
        <v>31.342094782955002</v>
      </c>
      <c r="D2265" s="2" t="s">
        <v>344</v>
      </c>
      <c r="E2265" s="2" t="s">
        <v>848</v>
      </c>
      <c r="F2265" s="4" t="s">
        <v>1065</v>
      </c>
    </row>
    <row r="2266" spans="1:6" x14ac:dyDescent="0.2">
      <c r="A2266" s="3">
        <v>95945647</v>
      </c>
      <c r="B2266" s="2">
        <v>2016</v>
      </c>
      <c r="C2266" s="2">
        <v>31.194397122846901</v>
      </c>
      <c r="D2266" s="2" t="s">
        <v>290</v>
      </c>
      <c r="E2266" s="2" t="s">
        <v>812</v>
      </c>
      <c r="F2266" s="4" t="s">
        <v>1070</v>
      </c>
    </row>
    <row r="2267" spans="1:6" x14ac:dyDescent="0.2">
      <c r="A2267" s="3">
        <v>66412523</v>
      </c>
      <c r="B2267" s="2">
        <v>2016</v>
      </c>
      <c r="C2267" s="2">
        <v>31.009951943088499</v>
      </c>
      <c r="D2267" s="2" t="s">
        <v>570</v>
      </c>
      <c r="E2267" s="2"/>
      <c r="F2267" s="4" t="s">
        <v>1058</v>
      </c>
    </row>
    <row r="2268" spans="1:6" x14ac:dyDescent="0.2">
      <c r="A2268" s="3">
        <v>78029165</v>
      </c>
      <c r="B2268" s="2">
        <v>2016</v>
      </c>
      <c r="C2268" s="2">
        <v>30.9528783800945</v>
      </c>
      <c r="D2268" s="2" t="s">
        <v>258</v>
      </c>
      <c r="E2268" s="2" t="s">
        <v>791</v>
      </c>
      <c r="F2268" s="4" t="s">
        <v>1061</v>
      </c>
    </row>
    <row r="2269" spans="1:6" x14ac:dyDescent="0.2">
      <c r="A2269" s="3">
        <v>82168044</v>
      </c>
      <c r="B2269" s="2">
        <v>2016</v>
      </c>
      <c r="C2269" s="2">
        <v>30.902528138309702</v>
      </c>
      <c r="D2269" s="2" t="s">
        <v>278</v>
      </c>
      <c r="E2269" s="2" t="s">
        <v>794</v>
      </c>
      <c r="F2269" s="4" t="s">
        <v>1060</v>
      </c>
    </row>
    <row r="2270" spans="1:6" x14ac:dyDescent="0.2">
      <c r="A2270" s="3">
        <v>95521529</v>
      </c>
      <c r="B2270" s="2">
        <v>2016</v>
      </c>
      <c r="C2270" s="2">
        <v>30.877511635826998</v>
      </c>
      <c r="D2270" s="2" t="s">
        <v>254</v>
      </c>
      <c r="E2270" s="2" t="s">
        <v>254</v>
      </c>
      <c r="F2270" s="4" t="s">
        <v>1055</v>
      </c>
    </row>
    <row r="2271" spans="1:6" x14ac:dyDescent="0.2">
      <c r="A2271" s="3">
        <v>41801924</v>
      </c>
      <c r="B2271" s="2">
        <v>2016</v>
      </c>
      <c r="C2271" s="2">
        <v>30.734701800359101</v>
      </c>
      <c r="D2271" s="2" t="s">
        <v>661</v>
      </c>
      <c r="E2271" s="2" t="s">
        <v>772</v>
      </c>
      <c r="F2271" s="4" t="s">
        <v>1048</v>
      </c>
    </row>
    <row r="2272" spans="1:6" x14ac:dyDescent="0.2">
      <c r="A2272" s="3">
        <v>79868229</v>
      </c>
      <c r="B2272" s="2">
        <v>2016</v>
      </c>
      <c r="C2272" s="2">
        <v>30.716597422085801</v>
      </c>
      <c r="D2272" s="2" t="s">
        <v>222</v>
      </c>
      <c r="E2272" s="2" t="s">
        <v>772</v>
      </c>
      <c r="F2272" s="4" t="s">
        <v>1048</v>
      </c>
    </row>
    <row r="2273" spans="1:6" x14ac:dyDescent="0.2">
      <c r="A2273" s="3">
        <v>73349315</v>
      </c>
      <c r="B2273" s="2">
        <v>2016</v>
      </c>
      <c r="C2273" s="2">
        <v>30.4927275374211</v>
      </c>
      <c r="D2273" s="2" t="s">
        <v>233</v>
      </c>
      <c r="E2273" s="2" t="s">
        <v>772</v>
      </c>
      <c r="F2273" s="4" t="s">
        <v>1048</v>
      </c>
    </row>
    <row r="2274" spans="1:6" x14ac:dyDescent="0.2">
      <c r="A2274" s="3">
        <v>56723547</v>
      </c>
      <c r="B2274" s="2">
        <v>2016</v>
      </c>
      <c r="C2274" s="2">
        <v>30.287206266318499</v>
      </c>
      <c r="D2274" s="2" t="s">
        <v>289</v>
      </c>
      <c r="E2274" s="2" t="s">
        <v>811</v>
      </c>
      <c r="F2274" s="4" t="s">
        <v>1058</v>
      </c>
    </row>
    <row r="2275" spans="1:6" x14ac:dyDescent="0.2">
      <c r="A2275" s="3">
        <v>73686858</v>
      </c>
      <c r="B2275" s="2">
        <v>2016</v>
      </c>
      <c r="C2275" s="2">
        <v>30.2720702312029</v>
      </c>
      <c r="D2275" s="2" t="s">
        <v>257</v>
      </c>
      <c r="E2275" s="2" t="s">
        <v>786</v>
      </c>
      <c r="F2275" s="4" t="s">
        <v>1043</v>
      </c>
    </row>
    <row r="2276" spans="1:6" x14ac:dyDescent="0.2">
      <c r="A2276" s="3">
        <v>32677352</v>
      </c>
      <c r="B2276" s="2">
        <v>2016</v>
      </c>
      <c r="C2276" s="2">
        <v>30.196390055624899</v>
      </c>
      <c r="D2276" s="2" t="s">
        <v>563</v>
      </c>
      <c r="E2276" s="2" t="s">
        <v>795</v>
      </c>
      <c r="F2276" s="4" t="s">
        <v>1060</v>
      </c>
    </row>
    <row r="2277" spans="1:6" x14ac:dyDescent="0.2">
      <c r="A2277" s="3">
        <v>36378960</v>
      </c>
      <c r="B2277" s="2">
        <v>2016</v>
      </c>
      <c r="C2277" s="2">
        <v>30.183918086087299</v>
      </c>
      <c r="D2277" s="2" t="s">
        <v>214</v>
      </c>
      <c r="E2277" s="2" t="s">
        <v>780</v>
      </c>
      <c r="F2277" s="4" t="s">
        <v>1048</v>
      </c>
    </row>
    <row r="2278" spans="1:6" x14ac:dyDescent="0.2">
      <c r="A2278" s="3">
        <v>19319333</v>
      </c>
      <c r="B2278" s="2">
        <v>2016</v>
      </c>
      <c r="C2278" s="2">
        <v>30.000162171804799</v>
      </c>
      <c r="D2278" s="2" t="s">
        <v>211</v>
      </c>
      <c r="E2278" s="2" t="s">
        <v>778</v>
      </c>
      <c r="F2278" s="4" t="s">
        <v>1043</v>
      </c>
    </row>
    <row r="2279" spans="1:6" x14ac:dyDescent="0.2">
      <c r="A2279" s="3">
        <v>72754005</v>
      </c>
      <c r="B2279" s="2">
        <v>2016</v>
      </c>
      <c r="C2279" s="2">
        <v>29.742309002156901</v>
      </c>
      <c r="D2279" s="2" t="s">
        <v>548</v>
      </c>
      <c r="E2279" s="2"/>
      <c r="F2279" s="4" t="s">
        <v>1058</v>
      </c>
    </row>
    <row r="2280" spans="1:6" x14ac:dyDescent="0.2">
      <c r="A2280" s="3">
        <v>45734770</v>
      </c>
      <c r="B2280" s="2">
        <v>2016</v>
      </c>
      <c r="C2280" s="2">
        <v>29.677440280232901</v>
      </c>
      <c r="D2280" s="2" t="s">
        <v>550</v>
      </c>
      <c r="E2280" s="2" t="s">
        <v>798</v>
      </c>
      <c r="F2280" s="4" t="s">
        <v>1060</v>
      </c>
    </row>
    <row r="2281" spans="1:6" x14ac:dyDescent="0.2">
      <c r="A2281" s="3">
        <v>84225059</v>
      </c>
      <c r="B2281" s="2">
        <v>2016</v>
      </c>
      <c r="C2281" s="2">
        <v>29.626518333522501</v>
      </c>
      <c r="D2281" s="2" t="s">
        <v>295</v>
      </c>
      <c r="E2281" s="2"/>
      <c r="F2281" s="4" t="s">
        <v>1058</v>
      </c>
    </row>
    <row r="2282" spans="1:6" x14ac:dyDescent="0.2">
      <c r="A2282" s="3">
        <v>52407500</v>
      </c>
      <c r="B2282" s="2">
        <v>2016</v>
      </c>
      <c r="C2282" s="2">
        <v>29.615456606285001</v>
      </c>
      <c r="D2282" s="2" t="s">
        <v>243</v>
      </c>
      <c r="E2282" s="2" t="s">
        <v>772</v>
      </c>
      <c r="F2282" s="4" t="s">
        <v>1048</v>
      </c>
    </row>
    <row r="2283" spans="1:6" x14ac:dyDescent="0.2">
      <c r="A2283" s="3">
        <v>66008419</v>
      </c>
      <c r="B2283" s="2">
        <v>2016</v>
      </c>
      <c r="C2283" s="2">
        <v>29.5152684754229</v>
      </c>
      <c r="D2283" s="2" t="s">
        <v>228</v>
      </c>
      <c r="E2283" s="2" t="s">
        <v>786</v>
      </c>
      <c r="F2283" s="4" t="s">
        <v>1043</v>
      </c>
    </row>
    <row r="2284" spans="1:6" x14ac:dyDescent="0.2">
      <c r="A2284" s="3">
        <v>18692523</v>
      </c>
      <c r="B2284" s="2">
        <v>2016</v>
      </c>
      <c r="C2284" s="2">
        <v>29.192029290344401</v>
      </c>
      <c r="D2284" s="2" t="s">
        <v>294</v>
      </c>
      <c r="E2284" s="2" t="s">
        <v>816</v>
      </c>
      <c r="F2284" s="4" t="s">
        <v>1061</v>
      </c>
    </row>
    <row r="2285" spans="1:6" x14ac:dyDescent="0.2">
      <c r="A2285" s="3">
        <v>70499713</v>
      </c>
      <c r="B2285" s="2">
        <v>2016</v>
      </c>
      <c r="C2285" s="2">
        <v>29.1633556589851</v>
      </c>
      <c r="D2285" s="2" t="s">
        <v>245</v>
      </c>
      <c r="E2285" s="2"/>
      <c r="F2285" s="4" t="s">
        <v>1055</v>
      </c>
    </row>
    <row r="2286" spans="1:6" x14ac:dyDescent="0.2">
      <c r="A2286" s="3">
        <v>17877210</v>
      </c>
      <c r="B2286" s="2">
        <v>2016</v>
      </c>
      <c r="C2286" s="2">
        <v>29.057403413175901</v>
      </c>
      <c r="D2286" s="2" t="s">
        <v>236</v>
      </c>
      <c r="E2286" s="2" t="s">
        <v>236</v>
      </c>
      <c r="F2286" s="4" t="s">
        <v>1055</v>
      </c>
    </row>
    <row r="2287" spans="1:6" x14ac:dyDescent="0.2">
      <c r="A2287" s="3">
        <v>15119896</v>
      </c>
      <c r="B2287" s="2">
        <v>2016</v>
      </c>
      <c r="C2287" s="2">
        <v>28.831876489953501</v>
      </c>
      <c r="D2287" s="2" t="s">
        <v>288</v>
      </c>
      <c r="E2287" s="2"/>
      <c r="F2287" s="4" t="s">
        <v>1058</v>
      </c>
    </row>
    <row r="2288" spans="1:6" x14ac:dyDescent="0.2">
      <c r="A2288" s="3">
        <v>72887374</v>
      </c>
      <c r="B2288" s="2">
        <v>2016</v>
      </c>
      <c r="C2288" s="2">
        <v>28.796040180521199</v>
      </c>
      <c r="D2288" s="2" t="s">
        <v>231</v>
      </c>
      <c r="E2288" s="2" t="s">
        <v>787</v>
      </c>
      <c r="F2288" s="4" t="s">
        <v>1048</v>
      </c>
    </row>
    <row r="2289" spans="1:6" x14ac:dyDescent="0.2">
      <c r="A2289" s="3">
        <v>61427750</v>
      </c>
      <c r="B2289" s="2">
        <v>2016</v>
      </c>
      <c r="C2289" s="2">
        <v>28.6638665001703</v>
      </c>
      <c r="D2289" s="2" t="s">
        <v>662</v>
      </c>
      <c r="E2289" s="2" t="s">
        <v>1006</v>
      </c>
      <c r="F2289" s="4" t="s">
        <v>1060</v>
      </c>
    </row>
    <row r="2290" spans="1:6" x14ac:dyDescent="0.2">
      <c r="A2290" s="3">
        <v>45841835</v>
      </c>
      <c r="B2290" s="2">
        <v>2016</v>
      </c>
      <c r="C2290" s="2">
        <v>28.558256902994099</v>
      </c>
      <c r="D2290" s="2" t="s">
        <v>545</v>
      </c>
      <c r="E2290" s="2" t="s">
        <v>772</v>
      </c>
      <c r="F2290" s="4" t="s">
        <v>1048</v>
      </c>
    </row>
    <row r="2291" spans="1:6" x14ac:dyDescent="0.2">
      <c r="A2291" s="3">
        <v>63008060</v>
      </c>
      <c r="B2291" s="2">
        <v>2016</v>
      </c>
      <c r="C2291" s="2">
        <v>28.3638486612717</v>
      </c>
      <c r="D2291" s="2" t="s">
        <v>256</v>
      </c>
      <c r="E2291" s="2"/>
      <c r="F2291" s="4" t="s">
        <v>1058</v>
      </c>
    </row>
    <row r="2292" spans="1:6" x14ac:dyDescent="0.2">
      <c r="A2292" s="3">
        <v>97906159</v>
      </c>
      <c r="B2292" s="2">
        <v>2016</v>
      </c>
      <c r="C2292" s="2">
        <v>28.361145797858299</v>
      </c>
      <c r="D2292" s="2" t="s">
        <v>235</v>
      </c>
      <c r="E2292" s="2"/>
      <c r="F2292" s="4" t="s">
        <v>1058</v>
      </c>
    </row>
    <row r="2293" spans="1:6" x14ac:dyDescent="0.2">
      <c r="A2293" s="3">
        <v>27940649</v>
      </c>
      <c r="B2293" s="2">
        <v>2016</v>
      </c>
      <c r="C2293" s="2">
        <v>28.3445861840388</v>
      </c>
      <c r="D2293" s="2" t="s">
        <v>439</v>
      </c>
      <c r="E2293" s="2" t="s">
        <v>801</v>
      </c>
      <c r="F2293" s="4" t="s">
        <v>1102</v>
      </c>
    </row>
    <row r="2294" spans="1:6" x14ac:dyDescent="0.2">
      <c r="A2294" s="3">
        <v>34885218</v>
      </c>
      <c r="B2294" s="2">
        <v>2016</v>
      </c>
      <c r="C2294" s="2">
        <v>27.949207155978701</v>
      </c>
      <c r="D2294" s="2" t="s">
        <v>381</v>
      </c>
      <c r="E2294" s="2"/>
      <c r="F2294" s="4" t="s">
        <v>1102</v>
      </c>
    </row>
    <row r="2295" spans="1:6" x14ac:dyDescent="0.2">
      <c r="A2295" s="3">
        <v>33621053</v>
      </c>
      <c r="B2295" s="2">
        <v>2016</v>
      </c>
      <c r="C2295" s="2">
        <v>27.667726189124799</v>
      </c>
      <c r="D2295" s="2" t="s">
        <v>182</v>
      </c>
      <c r="E2295" s="2" t="s">
        <v>762</v>
      </c>
      <c r="F2295" s="4" t="s">
        <v>1043</v>
      </c>
    </row>
    <row r="2296" spans="1:6" x14ac:dyDescent="0.2">
      <c r="A2296" s="3">
        <v>92346346</v>
      </c>
      <c r="B2296" s="2">
        <v>2016</v>
      </c>
      <c r="C2296" s="2">
        <v>27.6456978523047</v>
      </c>
      <c r="D2296" s="2" t="s">
        <v>217</v>
      </c>
      <c r="E2296" s="2" t="s">
        <v>782</v>
      </c>
      <c r="F2296" s="4" t="s">
        <v>1043</v>
      </c>
    </row>
    <row r="2297" spans="1:6" x14ac:dyDescent="0.2">
      <c r="A2297" s="3">
        <v>44415879</v>
      </c>
      <c r="B2297" s="2">
        <v>2016</v>
      </c>
      <c r="C2297" s="2">
        <v>27.378310614138702</v>
      </c>
      <c r="D2297" s="2" t="s">
        <v>386</v>
      </c>
      <c r="E2297" s="2" t="s">
        <v>872</v>
      </c>
      <c r="F2297" s="4" t="s">
        <v>1080</v>
      </c>
    </row>
    <row r="2298" spans="1:6" x14ac:dyDescent="0.2">
      <c r="A2298" s="3">
        <v>95849821</v>
      </c>
      <c r="B2298" s="2">
        <v>2016</v>
      </c>
      <c r="C2298" s="2">
        <v>27.347031445112901</v>
      </c>
      <c r="D2298" s="2" t="s">
        <v>249</v>
      </c>
      <c r="E2298" s="2"/>
      <c r="F2298" s="4" t="s">
        <v>1043</v>
      </c>
    </row>
    <row r="2299" spans="1:6" x14ac:dyDescent="0.2">
      <c r="A2299" s="3">
        <v>73806180</v>
      </c>
      <c r="B2299" s="2">
        <v>2016</v>
      </c>
      <c r="C2299" s="2">
        <v>27.342214844609</v>
      </c>
      <c r="D2299" s="2" t="s">
        <v>275</v>
      </c>
      <c r="E2299" s="2" t="s">
        <v>804</v>
      </c>
      <c r="F2299" s="4" t="s">
        <v>1066</v>
      </c>
    </row>
    <row r="2300" spans="1:6" x14ac:dyDescent="0.2">
      <c r="A2300" s="3">
        <v>46875622</v>
      </c>
      <c r="B2300" s="2">
        <v>2016</v>
      </c>
      <c r="C2300" s="2">
        <v>27.306255156014899</v>
      </c>
      <c r="D2300" s="2" t="s">
        <v>253</v>
      </c>
      <c r="E2300" s="2" t="s">
        <v>772</v>
      </c>
      <c r="F2300" s="4" t="s">
        <v>1048</v>
      </c>
    </row>
    <row r="2301" spans="1:6" x14ac:dyDescent="0.2">
      <c r="A2301" s="3">
        <v>96133010</v>
      </c>
      <c r="B2301" s="2">
        <v>2016</v>
      </c>
      <c r="C2301" s="2">
        <v>27.222159155409202</v>
      </c>
      <c r="D2301" s="2" t="s">
        <v>244</v>
      </c>
      <c r="E2301" s="2" t="s">
        <v>789</v>
      </c>
      <c r="F2301" s="4" t="s">
        <v>1043</v>
      </c>
    </row>
    <row r="2302" spans="1:6" x14ac:dyDescent="0.2">
      <c r="A2302" s="3">
        <v>21446993</v>
      </c>
      <c r="B2302" s="2">
        <v>2016</v>
      </c>
      <c r="C2302" s="2">
        <v>27.187363517251399</v>
      </c>
      <c r="D2302" s="2" t="s">
        <v>229</v>
      </c>
      <c r="E2302" s="2" t="s">
        <v>772</v>
      </c>
      <c r="F2302" s="4" t="s">
        <v>1048</v>
      </c>
    </row>
    <row r="2303" spans="1:6" x14ac:dyDescent="0.2">
      <c r="A2303" s="3">
        <v>54872082</v>
      </c>
      <c r="B2303" s="2">
        <v>2016</v>
      </c>
      <c r="C2303" s="2">
        <v>27.165526277478499</v>
      </c>
      <c r="D2303" s="2" t="s">
        <v>205</v>
      </c>
      <c r="E2303" s="2" t="s">
        <v>772</v>
      </c>
      <c r="F2303" s="4" t="s">
        <v>1048</v>
      </c>
    </row>
    <row r="2304" spans="1:6" x14ac:dyDescent="0.2">
      <c r="A2304" s="3">
        <v>91446465</v>
      </c>
      <c r="B2304" s="2">
        <v>2016</v>
      </c>
      <c r="C2304" s="2">
        <v>27.0622678180431</v>
      </c>
      <c r="D2304" s="2" t="s">
        <v>663</v>
      </c>
      <c r="E2304" s="2"/>
      <c r="F2304" s="4" t="s">
        <v>1126</v>
      </c>
    </row>
    <row r="2305" spans="1:6" x14ac:dyDescent="0.2">
      <c r="A2305" s="3">
        <v>44042320</v>
      </c>
      <c r="B2305" s="2">
        <v>2016</v>
      </c>
      <c r="C2305" s="2">
        <v>26.9034794002038</v>
      </c>
      <c r="D2305" s="2" t="s">
        <v>246</v>
      </c>
      <c r="E2305" s="2" t="s">
        <v>772</v>
      </c>
      <c r="F2305" s="4" t="s">
        <v>1048</v>
      </c>
    </row>
    <row r="2306" spans="1:6" x14ac:dyDescent="0.2">
      <c r="A2306" s="3">
        <v>48950881</v>
      </c>
      <c r="B2306" s="2">
        <v>2016</v>
      </c>
      <c r="C2306" s="2">
        <v>26.7907821546146</v>
      </c>
      <c r="D2306" s="2" t="s">
        <v>272</v>
      </c>
      <c r="E2306" s="2" t="s">
        <v>802</v>
      </c>
      <c r="F2306" s="4" t="s">
        <v>1060</v>
      </c>
    </row>
    <row r="2307" spans="1:6" x14ac:dyDescent="0.2">
      <c r="A2307" s="3">
        <v>59267070</v>
      </c>
      <c r="B2307" s="2">
        <v>2016</v>
      </c>
      <c r="C2307" s="2">
        <v>26.756726075604501</v>
      </c>
      <c r="D2307" s="2" t="s">
        <v>284</v>
      </c>
      <c r="E2307" s="2" t="s">
        <v>808</v>
      </c>
      <c r="F2307" s="4" t="s">
        <v>1060</v>
      </c>
    </row>
    <row r="2308" spans="1:6" x14ac:dyDescent="0.2">
      <c r="A2308" s="3">
        <v>22569700</v>
      </c>
      <c r="B2308" s="2">
        <v>2016</v>
      </c>
      <c r="C2308" s="2">
        <v>26.4706550119196</v>
      </c>
      <c r="D2308" s="2" t="s">
        <v>242</v>
      </c>
      <c r="E2308" s="2"/>
      <c r="F2308" s="4" t="s">
        <v>1043</v>
      </c>
    </row>
    <row r="2309" spans="1:6" x14ac:dyDescent="0.2">
      <c r="A2309" s="3">
        <v>14988950</v>
      </c>
      <c r="B2309" s="2">
        <v>2016</v>
      </c>
      <c r="C2309" s="2">
        <v>26.436359886183102</v>
      </c>
      <c r="D2309" s="2" t="s">
        <v>296</v>
      </c>
      <c r="E2309" s="2"/>
      <c r="F2309" s="4" t="s">
        <v>1072</v>
      </c>
    </row>
    <row r="2310" spans="1:6" x14ac:dyDescent="0.2">
      <c r="A2310" s="3">
        <v>23064357</v>
      </c>
      <c r="B2310" s="2">
        <v>2016</v>
      </c>
      <c r="C2310" s="2">
        <v>26.416660826248499</v>
      </c>
      <c r="D2310" s="2" t="s">
        <v>309</v>
      </c>
      <c r="E2310" s="2" t="s">
        <v>825</v>
      </c>
      <c r="F2310" s="4" t="s">
        <v>1076</v>
      </c>
    </row>
    <row r="2311" spans="1:6" x14ac:dyDescent="0.2">
      <c r="A2311" s="3">
        <v>20494668</v>
      </c>
      <c r="B2311" s="2">
        <v>2016</v>
      </c>
      <c r="C2311" s="2">
        <v>26.329567651382401</v>
      </c>
      <c r="D2311" s="2" t="s">
        <v>636</v>
      </c>
      <c r="E2311" s="2" t="s">
        <v>996</v>
      </c>
      <c r="F2311" s="4" t="s">
        <v>1031</v>
      </c>
    </row>
    <row r="2312" spans="1:6" x14ac:dyDescent="0.2">
      <c r="A2312" s="3">
        <v>76006082</v>
      </c>
      <c r="B2312" s="2">
        <v>2016</v>
      </c>
      <c r="C2312" s="2">
        <v>26.246712863632201</v>
      </c>
      <c r="D2312" s="2" t="s">
        <v>336</v>
      </c>
      <c r="E2312" s="2" t="s">
        <v>844</v>
      </c>
      <c r="F2312" s="4" t="s">
        <v>1080</v>
      </c>
    </row>
    <row r="2313" spans="1:6" x14ac:dyDescent="0.2">
      <c r="A2313" s="3">
        <v>25557913</v>
      </c>
      <c r="B2313" s="2">
        <v>2016</v>
      </c>
      <c r="C2313" s="2">
        <v>26.124672180754501</v>
      </c>
      <c r="D2313" s="2" t="s">
        <v>323</v>
      </c>
      <c r="E2313" s="2" t="s">
        <v>339</v>
      </c>
      <c r="F2313" s="4" t="s">
        <v>1080</v>
      </c>
    </row>
    <row r="2314" spans="1:6" x14ac:dyDescent="0.2">
      <c r="A2314" s="3">
        <v>13466737</v>
      </c>
      <c r="B2314" s="2">
        <v>2016</v>
      </c>
      <c r="C2314" s="2">
        <v>25.8826200476785</v>
      </c>
      <c r="D2314" s="2" t="s">
        <v>241</v>
      </c>
      <c r="E2314" s="2" t="s">
        <v>781</v>
      </c>
      <c r="F2314" s="4" t="s">
        <v>1043</v>
      </c>
    </row>
    <row r="2315" spans="1:6" x14ac:dyDescent="0.2">
      <c r="A2315" s="3">
        <v>81451105</v>
      </c>
      <c r="B2315" s="2">
        <v>2016</v>
      </c>
      <c r="C2315" s="2">
        <v>25.848741472953499</v>
      </c>
      <c r="D2315" s="2" t="s">
        <v>227</v>
      </c>
      <c r="E2315" s="2"/>
      <c r="F2315" s="4" t="s">
        <v>1052</v>
      </c>
    </row>
    <row r="2316" spans="1:6" x14ac:dyDescent="0.2">
      <c r="A2316" s="3">
        <v>45039489</v>
      </c>
      <c r="B2316" s="2">
        <v>2016</v>
      </c>
      <c r="C2316" s="2">
        <v>25.834061241325799</v>
      </c>
      <c r="D2316" s="2" t="s">
        <v>226</v>
      </c>
      <c r="E2316" s="2" t="s">
        <v>772</v>
      </c>
      <c r="F2316" s="4" t="s">
        <v>1048</v>
      </c>
    </row>
    <row r="2317" spans="1:6" x14ac:dyDescent="0.2">
      <c r="A2317" s="3">
        <v>44873761</v>
      </c>
      <c r="B2317" s="2">
        <v>2016</v>
      </c>
      <c r="C2317" s="2">
        <v>25.820628836565898</v>
      </c>
      <c r="D2317" s="2" t="s">
        <v>341</v>
      </c>
      <c r="E2317" s="2" t="s">
        <v>846</v>
      </c>
      <c r="F2317" s="4" t="s">
        <v>1080</v>
      </c>
    </row>
    <row r="2318" spans="1:6" x14ac:dyDescent="0.2">
      <c r="A2318" s="3">
        <v>93332620</v>
      </c>
      <c r="B2318" s="2">
        <v>2016</v>
      </c>
      <c r="C2318" s="2">
        <v>25.745831400517702</v>
      </c>
      <c r="D2318" s="2" t="s">
        <v>283</v>
      </c>
      <c r="E2318" s="2"/>
      <c r="F2318" s="4" t="s">
        <v>1070</v>
      </c>
    </row>
    <row r="2319" spans="1:6" x14ac:dyDescent="0.2">
      <c r="A2319" s="3">
        <v>79383924</v>
      </c>
      <c r="B2319" s="2">
        <v>2016</v>
      </c>
      <c r="C2319" s="2">
        <v>25.7331926817821</v>
      </c>
      <c r="D2319" s="2" t="s">
        <v>291</v>
      </c>
      <c r="E2319" s="2" t="s">
        <v>813</v>
      </c>
      <c r="F2319" s="4" t="s">
        <v>1031</v>
      </c>
    </row>
    <row r="2320" spans="1:6" x14ac:dyDescent="0.2">
      <c r="A2320" s="3">
        <v>65852191</v>
      </c>
      <c r="B2320" s="2">
        <v>2016</v>
      </c>
      <c r="C2320" s="2">
        <v>25.623750000000001</v>
      </c>
      <c r="D2320" s="2" t="s">
        <v>286</v>
      </c>
      <c r="E2320" s="2"/>
      <c r="F2320" s="4" t="s">
        <v>1071</v>
      </c>
    </row>
    <row r="2321" spans="1:6" x14ac:dyDescent="0.2">
      <c r="A2321" s="3">
        <v>42762276</v>
      </c>
      <c r="B2321" s="2">
        <v>2016</v>
      </c>
      <c r="C2321" s="2">
        <v>25.622361333527401</v>
      </c>
      <c r="D2321" s="2" t="s">
        <v>539</v>
      </c>
      <c r="E2321" s="2" t="s">
        <v>772</v>
      </c>
      <c r="F2321" s="4" t="s">
        <v>1048</v>
      </c>
    </row>
    <row r="2322" spans="1:6" x14ac:dyDescent="0.2">
      <c r="A2322" s="3">
        <v>50974180</v>
      </c>
      <c r="B2322" s="2">
        <v>2016</v>
      </c>
      <c r="C2322" s="2">
        <v>25.518833995835699</v>
      </c>
      <c r="D2322" s="2" t="s">
        <v>285</v>
      </c>
      <c r="E2322" s="2" t="s">
        <v>809</v>
      </c>
      <c r="F2322" s="4" t="s">
        <v>1070</v>
      </c>
    </row>
    <row r="2323" spans="1:6" x14ac:dyDescent="0.2">
      <c r="A2323" s="3">
        <v>31571683</v>
      </c>
      <c r="B2323" s="2">
        <v>2016</v>
      </c>
      <c r="C2323" s="2">
        <v>25.4671129672425</v>
      </c>
      <c r="D2323" s="2" t="s">
        <v>279</v>
      </c>
      <c r="E2323" s="2" t="s">
        <v>806</v>
      </c>
      <c r="F2323" s="4" t="s">
        <v>1068</v>
      </c>
    </row>
    <row r="2324" spans="1:6" x14ac:dyDescent="0.2">
      <c r="A2324" s="3">
        <v>46407158</v>
      </c>
      <c r="B2324" s="2">
        <v>2016</v>
      </c>
      <c r="C2324" s="2">
        <v>25.4445373065506</v>
      </c>
      <c r="D2324" s="2" t="s">
        <v>351</v>
      </c>
      <c r="E2324" s="2" t="s">
        <v>836</v>
      </c>
      <c r="F2324" s="4" t="s">
        <v>1080</v>
      </c>
    </row>
    <row r="2325" spans="1:6" x14ac:dyDescent="0.2">
      <c r="A2325" s="3">
        <v>15720692</v>
      </c>
      <c r="B2325" s="2">
        <v>2016</v>
      </c>
      <c r="C2325" s="2">
        <v>25.2845182194092</v>
      </c>
      <c r="D2325" s="2" t="s">
        <v>664</v>
      </c>
      <c r="E2325" s="2" t="s">
        <v>825</v>
      </c>
      <c r="F2325" s="4" t="s">
        <v>1076</v>
      </c>
    </row>
    <row r="2326" spans="1:6" x14ac:dyDescent="0.2">
      <c r="A2326" s="3">
        <v>24360400</v>
      </c>
      <c r="B2326" s="2">
        <v>2016</v>
      </c>
      <c r="C2326" s="2">
        <v>25.272357478</v>
      </c>
      <c r="D2326" s="2" t="s">
        <v>310</v>
      </c>
      <c r="E2326" s="2" t="s">
        <v>826</v>
      </c>
      <c r="F2326" s="4" t="s">
        <v>1031</v>
      </c>
    </row>
    <row r="2327" spans="1:6" x14ac:dyDescent="0.2">
      <c r="A2327" s="3">
        <v>54122755</v>
      </c>
      <c r="B2327" s="2">
        <v>2016</v>
      </c>
      <c r="C2327" s="2">
        <v>25.170345610710399</v>
      </c>
      <c r="D2327" s="2" t="s">
        <v>287</v>
      </c>
      <c r="E2327" s="2" t="s">
        <v>810</v>
      </c>
      <c r="F2327" s="4" t="s">
        <v>1072</v>
      </c>
    </row>
    <row r="2328" spans="1:6" x14ac:dyDescent="0.2">
      <c r="A2328" s="3">
        <v>57642786</v>
      </c>
      <c r="B2328" s="2">
        <v>2016</v>
      </c>
      <c r="C2328" s="2">
        <v>25.067004812818801</v>
      </c>
      <c r="D2328" s="2" t="s">
        <v>537</v>
      </c>
      <c r="E2328" s="2" t="s">
        <v>949</v>
      </c>
      <c r="F2328" s="4" t="s">
        <v>1080</v>
      </c>
    </row>
    <row r="2329" spans="1:6" x14ac:dyDescent="0.2">
      <c r="A2329" s="3">
        <v>19945721</v>
      </c>
      <c r="B2329" s="2">
        <v>2016</v>
      </c>
      <c r="C2329" s="2">
        <v>25.015245609886598</v>
      </c>
      <c r="D2329" s="2" t="s">
        <v>352</v>
      </c>
      <c r="E2329" s="2"/>
      <c r="F2329" s="4" t="s">
        <v>1089</v>
      </c>
    </row>
    <row r="2330" spans="1:6" x14ac:dyDescent="0.2">
      <c r="A2330" s="3">
        <v>22420029</v>
      </c>
      <c r="B2330" s="2">
        <v>2016</v>
      </c>
      <c r="C2330" s="2">
        <v>24.974457940742401</v>
      </c>
      <c r="D2330" s="2" t="s">
        <v>560</v>
      </c>
      <c r="E2330" s="2" t="s">
        <v>957</v>
      </c>
      <c r="F2330" s="4" t="s">
        <v>1060</v>
      </c>
    </row>
    <row r="2331" spans="1:6" x14ac:dyDescent="0.2">
      <c r="A2331" s="3">
        <v>93885757</v>
      </c>
      <c r="B2331" s="2">
        <v>2016</v>
      </c>
      <c r="C2331" s="2">
        <v>24.879182097322001</v>
      </c>
      <c r="D2331" s="2" t="s">
        <v>665</v>
      </c>
      <c r="E2331" s="2"/>
      <c r="F2331" s="4" t="s">
        <v>1085</v>
      </c>
    </row>
    <row r="2332" spans="1:6" x14ac:dyDescent="0.2">
      <c r="A2332" s="3">
        <v>77771252</v>
      </c>
      <c r="B2332" s="2">
        <v>2016</v>
      </c>
      <c r="C2332" s="2">
        <v>24.829114802889301</v>
      </c>
      <c r="D2332" s="2" t="s">
        <v>347</v>
      </c>
      <c r="E2332" s="2" t="s">
        <v>849</v>
      </c>
      <c r="F2332" s="4" t="s">
        <v>1080</v>
      </c>
    </row>
    <row r="2333" spans="1:6" x14ac:dyDescent="0.2">
      <c r="A2333" s="3">
        <v>90522890</v>
      </c>
      <c r="B2333" s="2">
        <v>2016</v>
      </c>
      <c r="C2333" s="2">
        <v>24.690657282324899</v>
      </c>
      <c r="D2333" s="2" t="s">
        <v>534</v>
      </c>
      <c r="E2333" s="2" t="s">
        <v>947</v>
      </c>
      <c r="F2333" s="4" t="s">
        <v>1056</v>
      </c>
    </row>
    <row r="2334" spans="1:6" x14ac:dyDescent="0.2">
      <c r="A2334" s="3">
        <v>82038201</v>
      </c>
      <c r="B2334" s="2">
        <v>2016</v>
      </c>
      <c r="C2334" s="2">
        <v>24.640479552724901</v>
      </c>
      <c r="D2334" s="2" t="s">
        <v>329</v>
      </c>
      <c r="E2334" s="2" t="s">
        <v>840</v>
      </c>
      <c r="F2334" s="4" t="s">
        <v>1080</v>
      </c>
    </row>
    <row r="2335" spans="1:6" x14ac:dyDescent="0.2">
      <c r="A2335" s="3">
        <v>16776267</v>
      </c>
      <c r="B2335" s="2">
        <v>2016</v>
      </c>
      <c r="C2335" s="2">
        <v>24.530499344882799</v>
      </c>
      <c r="D2335" s="2" t="s">
        <v>532</v>
      </c>
      <c r="E2335" s="2" t="s">
        <v>772</v>
      </c>
      <c r="F2335" s="4" t="s">
        <v>1048</v>
      </c>
    </row>
    <row r="2336" spans="1:6" x14ac:dyDescent="0.2">
      <c r="A2336" s="3">
        <v>72381388</v>
      </c>
      <c r="B2336" s="2">
        <v>2016</v>
      </c>
      <c r="C2336" s="2">
        <v>24.370345264054599</v>
      </c>
      <c r="D2336" s="2" t="s">
        <v>414</v>
      </c>
      <c r="E2336" s="2" t="s">
        <v>894</v>
      </c>
      <c r="F2336" s="4" t="s">
        <v>1102</v>
      </c>
    </row>
    <row r="2337" spans="1:6" x14ac:dyDescent="0.2">
      <c r="A2337" s="3">
        <v>29388741</v>
      </c>
      <c r="B2337" s="2">
        <v>2016</v>
      </c>
      <c r="C2337" s="2">
        <v>24.071508283510099</v>
      </c>
      <c r="D2337" s="2" t="s">
        <v>303</v>
      </c>
      <c r="E2337" s="2" t="s">
        <v>820</v>
      </c>
      <c r="F2337" s="4" t="s">
        <v>1076</v>
      </c>
    </row>
    <row r="2338" spans="1:6" x14ac:dyDescent="0.2">
      <c r="A2338" s="3">
        <v>78084116</v>
      </c>
      <c r="B2338" s="2">
        <v>2016</v>
      </c>
      <c r="C2338" s="2">
        <v>23.9918474304848</v>
      </c>
      <c r="D2338" s="2" t="s">
        <v>626</v>
      </c>
      <c r="E2338" s="2" t="s">
        <v>772</v>
      </c>
      <c r="F2338" s="4" t="s">
        <v>1048</v>
      </c>
    </row>
    <row r="2339" spans="1:6" x14ac:dyDescent="0.2">
      <c r="A2339" s="3">
        <v>96716040</v>
      </c>
      <c r="B2339" s="2">
        <v>2016</v>
      </c>
      <c r="C2339" s="2">
        <v>23.967825426326002</v>
      </c>
      <c r="D2339" s="2" t="s">
        <v>338</v>
      </c>
      <c r="E2339" s="2" t="s">
        <v>338</v>
      </c>
      <c r="F2339" s="4" t="s">
        <v>1080</v>
      </c>
    </row>
    <row r="2340" spans="1:6" x14ac:dyDescent="0.2">
      <c r="A2340" s="3">
        <v>83023189</v>
      </c>
      <c r="B2340" s="2">
        <v>2016</v>
      </c>
      <c r="C2340" s="2">
        <v>23.8392553070723</v>
      </c>
      <c r="D2340" s="2" t="s">
        <v>666</v>
      </c>
      <c r="E2340" s="2"/>
      <c r="F2340" s="4" t="s">
        <v>1127</v>
      </c>
    </row>
    <row r="2341" spans="1:6" x14ac:dyDescent="0.2">
      <c r="A2341" s="3">
        <v>58222761</v>
      </c>
      <c r="B2341" s="2">
        <v>2016</v>
      </c>
      <c r="C2341" s="2">
        <v>23.8379939708127</v>
      </c>
      <c r="D2341" s="2" t="s">
        <v>220</v>
      </c>
      <c r="E2341" s="2" t="s">
        <v>782</v>
      </c>
      <c r="F2341" s="4" t="s">
        <v>1043</v>
      </c>
    </row>
    <row r="2342" spans="1:6" x14ac:dyDescent="0.2">
      <c r="A2342" s="3">
        <v>55564686</v>
      </c>
      <c r="B2342" s="2">
        <v>2016</v>
      </c>
      <c r="C2342" s="2">
        <v>23.826785278141799</v>
      </c>
      <c r="D2342" s="2" t="s">
        <v>239</v>
      </c>
      <c r="E2342" s="2" t="s">
        <v>788</v>
      </c>
      <c r="F2342" s="4" t="s">
        <v>1059</v>
      </c>
    </row>
    <row r="2343" spans="1:6" x14ac:dyDescent="0.2">
      <c r="A2343" s="3">
        <v>55454780</v>
      </c>
      <c r="B2343" s="2">
        <v>2016</v>
      </c>
      <c r="C2343" s="2">
        <v>23.810935778761401</v>
      </c>
      <c r="D2343" s="2" t="s">
        <v>335</v>
      </c>
      <c r="E2343" s="2" t="s">
        <v>843</v>
      </c>
      <c r="F2343" s="4" t="s">
        <v>1076</v>
      </c>
    </row>
    <row r="2344" spans="1:6" x14ac:dyDescent="0.2">
      <c r="A2344" s="3">
        <v>47664032</v>
      </c>
      <c r="B2344" s="2">
        <v>2016</v>
      </c>
      <c r="C2344" s="2">
        <v>23.575788015767898</v>
      </c>
      <c r="D2344" s="2" t="s">
        <v>363</v>
      </c>
      <c r="E2344" s="2" t="s">
        <v>854</v>
      </c>
      <c r="F2344" s="4" t="s">
        <v>1092</v>
      </c>
    </row>
    <row r="2345" spans="1:6" x14ac:dyDescent="0.2">
      <c r="A2345" s="3">
        <v>92025672</v>
      </c>
      <c r="B2345" s="2">
        <v>2016</v>
      </c>
      <c r="C2345" s="2">
        <v>23.462375121882602</v>
      </c>
      <c r="D2345" s="2" t="s">
        <v>301</v>
      </c>
      <c r="E2345" s="2"/>
      <c r="F2345" s="4" t="s">
        <v>1031</v>
      </c>
    </row>
    <row r="2346" spans="1:6" x14ac:dyDescent="0.2">
      <c r="A2346" s="3">
        <v>75120926</v>
      </c>
      <c r="B2346" s="2">
        <v>2016</v>
      </c>
      <c r="C2346" s="2">
        <v>23.409521036541001</v>
      </c>
      <c r="D2346" s="2" t="s">
        <v>234</v>
      </c>
      <c r="E2346" s="2" t="s">
        <v>772</v>
      </c>
      <c r="F2346" s="4" t="s">
        <v>1048</v>
      </c>
    </row>
    <row r="2347" spans="1:6" x14ac:dyDescent="0.2">
      <c r="A2347" s="3">
        <v>27959712</v>
      </c>
      <c r="B2347" s="2">
        <v>2016</v>
      </c>
      <c r="C2347" s="2">
        <v>23.385174253604301</v>
      </c>
      <c r="D2347" s="2" t="s">
        <v>252</v>
      </c>
      <c r="E2347" s="2"/>
      <c r="F2347" s="4" t="s">
        <v>1059</v>
      </c>
    </row>
    <row r="2348" spans="1:6" x14ac:dyDescent="0.2">
      <c r="A2348" s="3">
        <v>56243523</v>
      </c>
      <c r="B2348" s="2">
        <v>2016</v>
      </c>
      <c r="C2348" s="2">
        <v>23.213156885706301</v>
      </c>
      <c r="D2348" s="2" t="s">
        <v>280</v>
      </c>
      <c r="E2348" s="2" t="s">
        <v>807</v>
      </c>
      <c r="F2348" s="4" t="s">
        <v>1068</v>
      </c>
    </row>
    <row r="2349" spans="1:6" x14ac:dyDescent="0.2">
      <c r="A2349" s="3">
        <v>42330535</v>
      </c>
      <c r="B2349" s="2">
        <v>2016</v>
      </c>
      <c r="C2349" s="2">
        <v>23.011059433102801</v>
      </c>
      <c r="D2349" s="2" t="s">
        <v>421</v>
      </c>
      <c r="E2349" s="2"/>
      <c r="F2349" s="4" t="s">
        <v>1102</v>
      </c>
    </row>
    <row r="2350" spans="1:6" x14ac:dyDescent="0.2">
      <c r="A2350" s="3">
        <v>67145379</v>
      </c>
      <c r="B2350" s="2">
        <v>2016</v>
      </c>
      <c r="C2350" s="2">
        <v>22.9689332879252</v>
      </c>
      <c r="D2350" s="2" t="s">
        <v>208</v>
      </c>
      <c r="E2350" s="2" t="s">
        <v>776</v>
      </c>
      <c r="F2350" s="4" t="s">
        <v>1052</v>
      </c>
    </row>
    <row r="2351" spans="1:6" x14ac:dyDescent="0.2">
      <c r="A2351" s="3">
        <v>77304860</v>
      </c>
      <c r="B2351" s="2">
        <v>2016</v>
      </c>
      <c r="C2351" s="2">
        <v>22.924192907726098</v>
      </c>
      <c r="D2351" s="2" t="s">
        <v>420</v>
      </c>
      <c r="E2351" s="2" t="s">
        <v>896</v>
      </c>
      <c r="F2351" s="4" t="s">
        <v>1102</v>
      </c>
    </row>
    <row r="2352" spans="1:6" x14ac:dyDescent="0.2">
      <c r="A2352" s="3">
        <v>62066202</v>
      </c>
      <c r="B2352" s="2">
        <v>2016</v>
      </c>
      <c r="C2352" s="2">
        <v>22.9170869477507</v>
      </c>
      <c r="D2352" s="2" t="s">
        <v>322</v>
      </c>
      <c r="E2352" s="2" t="s">
        <v>835</v>
      </c>
      <c r="F2352" s="4" t="s">
        <v>1080</v>
      </c>
    </row>
    <row r="2353" spans="1:6" x14ac:dyDescent="0.2">
      <c r="A2353" s="3">
        <v>42766984</v>
      </c>
      <c r="B2353" s="2">
        <v>2016</v>
      </c>
      <c r="C2353" s="2">
        <v>22.855413024558199</v>
      </c>
      <c r="D2353" s="2" t="s">
        <v>634</v>
      </c>
      <c r="E2353" s="2" t="s">
        <v>994</v>
      </c>
      <c r="F2353" s="4" t="s">
        <v>1059</v>
      </c>
    </row>
    <row r="2354" spans="1:6" x14ac:dyDescent="0.2">
      <c r="A2354" s="3">
        <v>10668835</v>
      </c>
      <c r="B2354" s="2">
        <v>2016</v>
      </c>
      <c r="C2354" s="2">
        <v>22.808862140971499</v>
      </c>
      <c r="D2354" s="2" t="s">
        <v>367</v>
      </c>
      <c r="E2354" s="2" t="s">
        <v>857</v>
      </c>
      <c r="F2354" s="4" t="s">
        <v>1096</v>
      </c>
    </row>
    <row r="2355" spans="1:6" x14ac:dyDescent="0.2">
      <c r="A2355" s="3">
        <v>22732420</v>
      </c>
      <c r="B2355" s="2">
        <v>2016</v>
      </c>
      <c r="C2355" s="2">
        <v>22.801100077744699</v>
      </c>
      <c r="D2355" s="2" t="s">
        <v>330</v>
      </c>
      <c r="E2355" s="2" t="s">
        <v>841</v>
      </c>
      <c r="F2355" s="4" t="s">
        <v>1077</v>
      </c>
    </row>
    <row r="2356" spans="1:6" x14ac:dyDescent="0.2">
      <c r="A2356" s="3">
        <v>18124717</v>
      </c>
      <c r="B2356" s="2">
        <v>2016</v>
      </c>
      <c r="C2356" s="2">
        <v>22.781204407949801</v>
      </c>
      <c r="D2356" s="2" t="s">
        <v>247</v>
      </c>
      <c r="E2356" s="2"/>
      <c r="F2356" s="4" t="s">
        <v>1059</v>
      </c>
    </row>
    <row r="2357" spans="1:6" x14ac:dyDescent="0.2">
      <c r="A2357" s="3">
        <v>17061603</v>
      </c>
      <c r="B2357" s="2">
        <v>2016</v>
      </c>
      <c r="C2357" s="2">
        <v>22.739063523153099</v>
      </c>
      <c r="D2357" s="2" t="s">
        <v>305</v>
      </c>
      <c r="E2357" s="2"/>
      <c r="F2357" s="4" t="s">
        <v>1076</v>
      </c>
    </row>
    <row r="2358" spans="1:6" x14ac:dyDescent="0.2">
      <c r="A2358" s="3">
        <v>31411134</v>
      </c>
      <c r="B2358" s="2">
        <v>2016</v>
      </c>
      <c r="C2358" s="2">
        <v>22.704052673402199</v>
      </c>
      <c r="D2358" s="2" t="s">
        <v>260</v>
      </c>
      <c r="E2358" s="2" t="s">
        <v>793</v>
      </c>
      <c r="F2358" s="4" t="s">
        <v>1052</v>
      </c>
    </row>
    <row r="2359" spans="1:6" x14ac:dyDescent="0.2">
      <c r="A2359" s="3">
        <v>37827871</v>
      </c>
      <c r="B2359" s="2">
        <v>2016</v>
      </c>
      <c r="C2359" s="2">
        <v>22.372726809179401</v>
      </c>
      <c r="D2359" s="2" t="s">
        <v>446</v>
      </c>
      <c r="E2359" s="2" t="s">
        <v>900</v>
      </c>
      <c r="F2359" s="4" t="s">
        <v>1102</v>
      </c>
    </row>
    <row r="2360" spans="1:6" x14ac:dyDescent="0.2">
      <c r="A2360" s="3">
        <v>14501537</v>
      </c>
      <c r="B2360" s="2">
        <v>2016</v>
      </c>
      <c r="C2360" s="2">
        <v>22.3411780390005</v>
      </c>
      <c r="D2360" s="2" t="s">
        <v>340</v>
      </c>
      <c r="E2360" s="2"/>
      <c r="F2360" s="4" t="s">
        <v>1085</v>
      </c>
    </row>
    <row r="2361" spans="1:6" x14ac:dyDescent="0.2">
      <c r="A2361" s="3">
        <v>63786755</v>
      </c>
      <c r="B2361" s="2">
        <v>2016</v>
      </c>
      <c r="C2361" s="2">
        <v>22.0882052446362</v>
      </c>
      <c r="D2361" s="2" t="s">
        <v>315</v>
      </c>
      <c r="E2361" s="2" t="s">
        <v>830</v>
      </c>
      <c r="F2361" s="4" t="s">
        <v>1079</v>
      </c>
    </row>
    <row r="2362" spans="1:6" x14ac:dyDescent="0.2">
      <c r="A2362" s="3">
        <v>59553831</v>
      </c>
      <c r="B2362" s="2">
        <v>2016</v>
      </c>
      <c r="C2362" s="2">
        <v>22.0581030386832</v>
      </c>
      <c r="D2362" s="2" t="s">
        <v>422</v>
      </c>
      <c r="E2362" s="2"/>
      <c r="F2362" s="4" t="s">
        <v>1102</v>
      </c>
    </row>
    <row r="2363" spans="1:6" x14ac:dyDescent="0.2">
      <c r="A2363" s="3">
        <v>10601371</v>
      </c>
      <c r="B2363" s="2">
        <v>2016</v>
      </c>
      <c r="C2363" s="2">
        <v>22.050383616262899</v>
      </c>
      <c r="D2363" s="2" t="s">
        <v>321</v>
      </c>
      <c r="E2363" s="2" t="s">
        <v>834</v>
      </c>
      <c r="F2363" s="4" t="s">
        <v>1031</v>
      </c>
    </row>
    <row r="2364" spans="1:6" x14ac:dyDescent="0.2">
      <c r="A2364" s="3">
        <v>89537874</v>
      </c>
      <c r="B2364" s="2">
        <v>2016</v>
      </c>
      <c r="C2364" s="2">
        <v>21.875354750823</v>
      </c>
      <c r="D2364" s="2" t="s">
        <v>324</v>
      </c>
      <c r="E2364" s="2"/>
      <c r="F2364" s="4" t="s">
        <v>1079</v>
      </c>
    </row>
    <row r="2365" spans="1:6" x14ac:dyDescent="0.2">
      <c r="A2365" s="3">
        <v>85694620</v>
      </c>
      <c r="B2365" s="2">
        <v>2016</v>
      </c>
      <c r="C2365" s="2">
        <v>21.742978099046798</v>
      </c>
      <c r="D2365" s="2" t="s">
        <v>339</v>
      </c>
      <c r="E2365" s="2" t="s">
        <v>339</v>
      </c>
      <c r="F2365" s="4" t="s">
        <v>1080</v>
      </c>
    </row>
    <row r="2366" spans="1:6" x14ac:dyDescent="0.2">
      <c r="A2366" s="3">
        <v>22465846</v>
      </c>
      <c r="B2366" s="2">
        <v>2016</v>
      </c>
      <c r="C2366" s="2">
        <v>21.499927219403801</v>
      </c>
      <c r="D2366" s="2" t="s">
        <v>308</v>
      </c>
      <c r="E2366" s="2" t="s">
        <v>824</v>
      </c>
      <c r="F2366" s="4" t="s">
        <v>1076</v>
      </c>
    </row>
    <row r="2367" spans="1:6" x14ac:dyDescent="0.2">
      <c r="A2367" s="3">
        <v>60459755</v>
      </c>
      <c r="B2367" s="2">
        <v>2016</v>
      </c>
      <c r="C2367" s="2">
        <v>21.464792161252699</v>
      </c>
      <c r="D2367" s="2" t="s">
        <v>300</v>
      </c>
      <c r="E2367" s="2" t="s">
        <v>818</v>
      </c>
      <c r="F2367" s="4" t="s">
        <v>1072</v>
      </c>
    </row>
    <row r="2368" spans="1:6" x14ac:dyDescent="0.2">
      <c r="A2368" s="3">
        <v>42766527</v>
      </c>
      <c r="B2368" s="2">
        <v>2016</v>
      </c>
      <c r="C2368" s="2">
        <v>21.395513456929699</v>
      </c>
      <c r="D2368" s="2" t="s">
        <v>407</v>
      </c>
      <c r="E2368" s="2" t="s">
        <v>874</v>
      </c>
      <c r="F2368" s="4" t="s">
        <v>1102</v>
      </c>
    </row>
    <row r="2369" spans="1:6" x14ac:dyDescent="0.2">
      <c r="A2369" s="3">
        <v>90939537</v>
      </c>
      <c r="B2369" s="2">
        <v>2016</v>
      </c>
      <c r="C2369" s="2">
        <v>21.291356062612699</v>
      </c>
      <c r="D2369" s="2" t="s">
        <v>667</v>
      </c>
      <c r="E2369" s="2" t="s">
        <v>1007</v>
      </c>
      <c r="F2369" s="4" t="s">
        <v>1052</v>
      </c>
    </row>
    <row r="2370" spans="1:6" x14ac:dyDescent="0.2">
      <c r="A2370" s="3">
        <v>86866187</v>
      </c>
      <c r="B2370" s="2">
        <v>2016</v>
      </c>
      <c r="C2370" s="2">
        <v>21.161581437093702</v>
      </c>
      <c r="D2370" s="2" t="s">
        <v>362</v>
      </c>
      <c r="E2370" s="2" t="s">
        <v>855</v>
      </c>
      <c r="F2370" s="4" t="s">
        <v>1080</v>
      </c>
    </row>
    <row r="2371" spans="1:6" x14ac:dyDescent="0.2">
      <c r="A2371" s="3">
        <v>14355618</v>
      </c>
      <c r="B2371" s="2">
        <v>2016</v>
      </c>
      <c r="C2371" s="2">
        <v>21.1537959311588</v>
      </c>
      <c r="D2371" s="2" t="s">
        <v>567</v>
      </c>
      <c r="E2371" s="2" t="s">
        <v>960</v>
      </c>
      <c r="F2371" s="4" t="s">
        <v>1077</v>
      </c>
    </row>
    <row r="2372" spans="1:6" x14ac:dyDescent="0.2">
      <c r="A2372" s="3">
        <v>11818334</v>
      </c>
      <c r="B2372" s="2">
        <v>2016</v>
      </c>
      <c r="C2372" s="2">
        <v>20.768231794321501</v>
      </c>
      <c r="D2372" s="2" t="s">
        <v>311</v>
      </c>
      <c r="E2372" s="2" t="s">
        <v>827</v>
      </c>
      <c r="F2372" s="4" t="s">
        <v>1077</v>
      </c>
    </row>
    <row r="2373" spans="1:6" x14ac:dyDescent="0.2">
      <c r="A2373" s="3">
        <v>95890044</v>
      </c>
      <c r="B2373" s="2">
        <v>2016</v>
      </c>
      <c r="C2373" s="2">
        <v>20.695190075838401</v>
      </c>
      <c r="D2373" s="2" t="s">
        <v>431</v>
      </c>
      <c r="E2373" s="2" t="s">
        <v>902</v>
      </c>
      <c r="F2373" s="4" t="s">
        <v>1102</v>
      </c>
    </row>
    <row r="2374" spans="1:6" x14ac:dyDescent="0.2">
      <c r="A2374" s="3">
        <v>74980226</v>
      </c>
      <c r="B2374" s="2">
        <v>2016</v>
      </c>
      <c r="C2374" s="2">
        <v>20.651611791070501</v>
      </c>
      <c r="D2374" s="2" t="s">
        <v>581</v>
      </c>
      <c r="E2374" s="2"/>
      <c r="F2374" s="4" t="s">
        <v>1100</v>
      </c>
    </row>
    <row r="2375" spans="1:6" x14ac:dyDescent="0.2">
      <c r="A2375" s="3">
        <v>61530228</v>
      </c>
      <c r="B2375" s="2">
        <v>2016</v>
      </c>
      <c r="C2375" s="2">
        <v>20.433647406062001</v>
      </c>
      <c r="D2375" s="2" t="s">
        <v>312</v>
      </c>
      <c r="E2375" s="2" t="s">
        <v>828</v>
      </c>
      <c r="F2375" s="4" t="s">
        <v>1078</v>
      </c>
    </row>
    <row r="2376" spans="1:6" x14ac:dyDescent="0.2">
      <c r="A2376" s="3">
        <v>28371007</v>
      </c>
      <c r="B2376" s="2">
        <v>2016</v>
      </c>
      <c r="C2376" s="2">
        <v>20.206606879328</v>
      </c>
      <c r="D2376" s="2" t="s">
        <v>343</v>
      </c>
      <c r="E2376" s="2" t="s">
        <v>830</v>
      </c>
      <c r="F2376" s="4" t="s">
        <v>1079</v>
      </c>
    </row>
    <row r="2377" spans="1:6" x14ac:dyDescent="0.2">
      <c r="A2377" s="3">
        <v>22544920</v>
      </c>
      <c r="B2377" s="2">
        <v>2016</v>
      </c>
      <c r="C2377" s="2">
        <v>19.748906756947399</v>
      </c>
      <c r="D2377" s="2" t="s">
        <v>382</v>
      </c>
      <c r="E2377" s="2" t="s">
        <v>869</v>
      </c>
      <c r="F2377" s="4" t="s">
        <v>1103</v>
      </c>
    </row>
    <row r="2378" spans="1:6" x14ac:dyDescent="0.2">
      <c r="A2378" s="3">
        <v>17971730</v>
      </c>
      <c r="B2378" s="2">
        <v>2016</v>
      </c>
      <c r="C2378" s="2">
        <v>19.622788382011901</v>
      </c>
      <c r="D2378" s="2" t="s">
        <v>568</v>
      </c>
      <c r="E2378" s="2" t="s">
        <v>961</v>
      </c>
      <c r="F2378" s="4" t="s">
        <v>1075</v>
      </c>
    </row>
    <row r="2379" spans="1:6" x14ac:dyDescent="0.2">
      <c r="A2379" s="3">
        <v>64530459</v>
      </c>
      <c r="B2379" s="2">
        <v>2016</v>
      </c>
      <c r="C2379" s="2">
        <v>19.4794001034304</v>
      </c>
      <c r="D2379" s="2" t="s">
        <v>385</v>
      </c>
      <c r="E2379" s="2" t="s">
        <v>871</v>
      </c>
      <c r="F2379" s="4" t="s">
        <v>1100</v>
      </c>
    </row>
    <row r="2380" spans="1:6" x14ac:dyDescent="0.2">
      <c r="A2380" s="3">
        <v>71313466</v>
      </c>
      <c r="B2380" s="2">
        <v>2016</v>
      </c>
      <c r="C2380" s="2">
        <v>19.255697103332299</v>
      </c>
      <c r="D2380" s="2" t="s">
        <v>304</v>
      </c>
      <c r="E2380" s="2" t="s">
        <v>821</v>
      </c>
      <c r="F2380" s="4" t="s">
        <v>1076</v>
      </c>
    </row>
    <row r="2381" spans="1:6" x14ac:dyDescent="0.2">
      <c r="A2381" s="3">
        <v>43637211</v>
      </c>
      <c r="B2381" s="2">
        <v>2016</v>
      </c>
      <c r="C2381" s="2">
        <v>19.187273619704101</v>
      </c>
      <c r="D2381" s="2" t="s">
        <v>331</v>
      </c>
      <c r="E2381" s="2" t="s">
        <v>842</v>
      </c>
      <c r="F2381" s="4" t="s">
        <v>1083</v>
      </c>
    </row>
    <row r="2382" spans="1:6" x14ac:dyDescent="0.2">
      <c r="A2382" s="3">
        <v>19266151</v>
      </c>
      <c r="B2382" s="2">
        <v>2016</v>
      </c>
      <c r="C2382" s="2">
        <v>19.025006468502198</v>
      </c>
      <c r="D2382" s="2" t="s">
        <v>360</v>
      </c>
      <c r="E2382" s="2" t="s">
        <v>854</v>
      </c>
      <c r="F2382" s="4" t="s">
        <v>1092</v>
      </c>
    </row>
    <row r="2383" spans="1:6" x14ac:dyDescent="0.2">
      <c r="A2383" s="3">
        <v>98159532</v>
      </c>
      <c r="B2383" s="2">
        <v>2016</v>
      </c>
      <c r="C2383" s="2">
        <v>18.955065218640499</v>
      </c>
      <c r="D2383" s="2" t="s">
        <v>380</v>
      </c>
      <c r="E2383" s="2" t="s">
        <v>868</v>
      </c>
      <c r="F2383" s="4" t="s">
        <v>1100</v>
      </c>
    </row>
    <row r="2384" spans="1:6" x14ac:dyDescent="0.2">
      <c r="A2384" s="3">
        <v>97657303</v>
      </c>
      <c r="B2384" s="2">
        <v>2016</v>
      </c>
      <c r="C2384" s="2">
        <v>18.773728888384401</v>
      </c>
      <c r="D2384" s="2" t="s">
        <v>576</v>
      </c>
      <c r="E2384" s="2" t="s">
        <v>965</v>
      </c>
      <c r="F2384" s="4" t="s">
        <v>1098</v>
      </c>
    </row>
    <row r="2385" spans="1:6" x14ac:dyDescent="0.2">
      <c r="A2385" s="3">
        <v>59203850</v>
      </c>
      <c r="B2385" s="2">
        <v>2016</v>
      </c>
      <c r="C2385" s="2">
        <v>18.732306690417399</v>
      </c>
      <c r="D2385" s="2" t="s">
        <v>387</v>
      </c>
      <c r="E2385" s="2" t="s">
        <v>873</v>
      </c>
      <c r="F2385" s="4" t="s">
        <v>1100</v>
      </c>
    </row>
    <row r="2386" spans="1:6" x14ac:dyDescent="0.2">
      <c r="A2386" s="3">
        <v>39383132</v>
      </c>
      <c r="B2386" s="2">
        <v>2016</v>
      </c>
      <c r="C2386" s="2">
        <v>18.696777752658502</v>
      </c>
      <c r="D2386" s="2" t="s">
        <v>423</v>
      </c>
      <c r="E2386" s="2" t="s">
        <v>874</v>
      </c>
      <c r="F2386" s="4" t="s">
        <v>1102</v>
      </c>
    </row>
    <row r="2387" spans="1:6" x14ac:dyDescent="0.2">
      <c r="A2387" s="3">
        <v>84271052</v>
      </c>
      <c r="B2387" s="2">
        <v>2016</v>
      </c>
      <c r="C2387" s="2">
        <v>18.564817366636198</v>
      </c>
      <c r="D2387" s="2" t="s">
        <v>419</v>
      </c>
      <c r="E2387" s="2" t="s">
        <v>895</v>
      </c>
      <c r="F2387" s="4" t="s">
        <v>1102</v>
      </c>
    </row>
    <row r="2388" spans="1:6" x14ac:dyDescent="0.2">
      <c r="A2388" s="3">
        <v>89634111</v>
      </c>
      <c r="B2388" s="2">
        <v>2016</v>
      </c>
      <c r="C2388" s="2">
        <v>18.454256274447101</v>
      </c>
      <c r="D2388" s="2" t="s">
        <v>399</v>
      </c>
      <c r="E2388" s="2"/>
      <c r="F2388" s="4" t="s">
        <v>1092</v>
      </c>
    </row>
    <row r="2389" spans="1:6" x14ac:dyDescent="0.2">
      <c r="A2389" s="3">
        <v>85951074</v>
      </c>
      <c r="B2389" s="2">
        <v>2016</v>
      </c>
      <c r="C2389" s="2">
        <v>18.423547664195802</v>
      </c>
      <c r="D2389" s="2" t="s">
        <v>376</v>
      </c>
      <c r="E2389" s="2" t="s">
        <v>865</v>
      </c>
      <c r="F2389" s="4" t="s">
        <v>1100</v>
      </c>
    </row>
    <row r="2390" spans="1:6" x14ac:dyDescent="0.2">
      <c r="A2390" s="3">
        <v>26215122</v>
      </c>
      <c r="B2390" s="2">
        <v>2016</v>
      </c>
      <c r="C2390" s="2">
        <v>18.296505367474801</v>
      </c>
      <c r="D2390" s="2" t="s">
        <v>430</v>
      </c>
      <c r="E2390" s="2" t="s">
        <v>901</v>
      </c>
      <c r="F2390" s="4" t="s">
        <v>1102</v>
      </c>
    </row>
    <row r="2391" spans="1:6" x14ac:dyDescent="0.2">
      <c r="A2391" s="3">
        <v>19827636</v>
      </c>
      <c r="B2391" s="2">
        <v>2016</v>
      </c>
      <c r="C2391" s="2">
        <v>18.116539740909499</v>
      </c>
      <c r="D2391" s="2" t="s">
        <v>440</v>
      </c>
      <c r="E2391" s="2" t="s">
        <v>894</v>
      </c>
      <c r="F2391" s="4" t="s">
        <v>1102</v>
      </c>
    </row>
    <row r="2392" spans="1:6" x14ac:dyDescent="0.2">
      <c r="A2392" s="3">
        <v>90744475</v>
      </c>
      <c r="B2392" s="2">
        <v>2016</v>
      </c>
      <c r="C2392" s="2">
        <v>17.8435918739521</v>
      </c>
      <c r="D2392" s="2" t="s">
        <v>425</v>
      </c>
      <c r="E2392" s="2" t="s">
        <v>870</v>
      </c>
      <c r="F2392" s="4" t="s">
        <v>1102</v>
      </c>
    </row>
    <row r="2393" spans="1:6" x14ac:dyDescent="0.2">
      <c r="A2393" s="3">
        <v>84435662</v>
      </c>
      <c r="B2393" s="2">
        <v>2016</v>
      </c>
      <c r="C2393" s="2">
        <v>17.8176752473337</v>
      </c>
      <c r="D2393" s="2" t="s">
        <v>354</v>
      </c>
      <c r="E2393" s="2" t="s">
        <v>354</v>
      </c>
      <c r="F2393" s="4" t="s">
        <v>1083</v>
      </c>
    </row>
    <row r="2394" spans="1:6" x14ac:dyDescent="0.2">
      <c r="A2394" s="3">
        <v>98041174</v>
      </c>
      <c r="B2394" s="2">
        <v>2016</v>
      </c>
      <c r="C2394" s="2">
        <v>17.5212183859134</v>
      </c>
      <c r="D2394" s="2" t="s">
        <v>366</v>
      </c>
      <c r="E2394" s="2" t="s">
        <v>856</v>
      </c>
      <c r="F2394" s="4" t="s">
        <v>1095</v>
      </c>
    </row>
    <row r="2395" spans="1:6" x14ac:dyDescent="0.2">
      <c r="A2395" s="3">
        <v>70112700</v>
      </c>
      <c r="B2395" s="2">
        <v>2016</v>
      </c>
      <c r="C2395" s="2">
        <v>17.4821205585197</v>
      </c>
      <c r="D2395" s="2" t="s">
        <v>668</v>
      </c>
      <c r="E2395" s="2" t="s">
        <v>1008</v>
      </c>
      <c r="F2395" s="4" t="s">
        <v>1098</v>
      </c>
    </row>
    <row r="2396" spans="1:6" x14ac:dyDescent="0.2">
      <c r="A2396" s="3">
        <v>50994433</v>
      </c>
      <c r="B2396" s="2">
        <v>2016</v>
      </c>
      <c r="C2396" s="2">
        <v>17.4790054690909</v>
      </c>
      <c r="D2396" s="2" t="s">
        <v>345</v>
      </c>
      <c r="E2396" s="2"/>
      <c r="F2396" s="4" t="s">
        <v>1087</v>
      </c>
    </row>
    <row r="2397" spans="1:6" x14ac:dyDescent="0.2">
      <c r="A2397" s="3">
        <v>13733056</v>
      </c>
      <c r="B2397" s="2">
        <v>2016</v>
      </c>
      <c r="C2397" s="2">
        <v>17.360993651853001</v>
      </c>
      <c r="D2397" s="2" t="s">
        <v>350</v>
      </c>
      <c r="E2397" s="2"/>
      <c r="F2397" s="4" t="s">
        <v>1083</v>
      </c>
    </row>
    <row r="2398" spans="1:6" x14ac:dyDescent="0.2">
      <c r="A2398" s="3">
        <v>29490958</v>
      </c>
      <c r="B2398" s="2">
        <v>2016</v>
      </c>
      <c r="C2398" s="2">
        <v>17.333670983347499</v>
      </c>
      <c r="D2398" s="2" t="s">
        <v>302</v>
      </c>
      <c r="E2398" s="2" t="s">
        <v>819</v>
      </c>
      <c r="F2398" s="4" t="s">
        <v>1075</v>
      </c>
    </row>
    <row r="2399" spans="1:6" x14ac:dyDescent="0.2">
      <c r="A2399" s="3">
        <v>12077830</v>
      </c>
      <c r="B2399" s="2">
        <v>2016</v>
      </c>
      <c r="C2399" s="2">
        <v>17.2519380961987</v>
      </c>
      <c r="D2399" s="2" t="s">
        <v>334</v>
      </c>
      <c r="E2399" s="2" t="s">
        <v>339</v>
      </c>
      <c r="F2399" s="4" t="s">
        <v>1080</v>
      </c>
    </row>
    <row r="2400" spans="1:6" x14ac:dyDescent="0.2">
      <c r="A2400" s="3">
        <v>42626973</v>
      </c>
      <c r="B2400" s="2">
        <v>2016</v>
      </c>
      <c r="C2400" s="2">
        <v>17.064911998790802</v>
      </c>
      <c r="D2400" s="2" t="s">
        <v>353</v>
      </c>
      <c r="E2400" s="2" t="s">
        <v>353</v>
      </c>
      <c r="F2400" s="4" t="s">
        <v>1083</v>
      </c>
    </row>
    <row r="2401" spans="1:6" x14ac:dyDescent="0.2">
      <c r="A2401" s="3">
        <v>82876887</v>
      </c>
      <c r="B2401" s="2">
        <v>2016</v>
      </c>
      <c r="C2401" s="2">
        <v>16.8911671800718</v>
      </c>
      <c r="D2401" s="2" t="s">
        <v>342</v>
      </c>
      <c r="E2401" s="2" t="s">
        <v>847</v>
      </c>
      <c r="F2401" s="4" t="s">
        <v>1086</v>
      </c>
    </row>
    <row r="2402" spans="1:6" x14ac:dyDescent="0.2">
      <c r="A2402" s="3">
        <v>11897412</v>
      </c>
      <c r="B2402" s="2">
        <v>2016</v>
      </c>
      <c r="C2402" s="2">
        <v>16.7983968281331</v>
      </c>
      <c r="D2402" s="2" t="s">
        <v>401</v>
      </c>
      <c r="E2402" s="2" t="s">
        <v>886</v>
      </c>
      <c r="F2402" s="4" t="s">
        <v>1100</v>
      </c>
    </row>
    <row r="2403" spans="1:6" x14ac:dyDescent="0.2">
      <c r="A2403" s="3">
        <v>67603310</v>
      </c>
      <c r="B2403" s="2">
        <v>2016</v>
      </c>
      <c r="C2403" s="2">
        <v>16.5181820867701</v>
      </c>
      <c r="D2403" s="2" t="s">
        <v>395</v>
      </c>
      <c r="E2403" s="2"/>
      <c r="F2403" s="4" t="s">
        <v>1092</v>
      </c>
    </row>
    <row r="2404" spans="1:6" x14ac:dyDescent="0.2">
      <c r="A2404" s="3">
        <v>38444387</v>
      </c>
      <c r="B2404" s="2">
        <v>2016</v>
      </c>
      <c r="C2404" s="2">
        <v>16.262051341619198</v>
      </c>
      <c r="D2404" s="2" t="s">
        <v>327</v>
      </c>
      <c r="E2404" s="2" t="s">
        <v>838</v>
      </c>
      <c r="F2404" s="4" t="s">
        <v>1082</v>
      </c>
    </row>
    <row r="2405" spans="1:6" x14ac:dyDescent="0.2">
      <c r="A2405" s="3">
        <v>73960066</v>
      </c>
      <c r="B2405" s="2">
        <v>2016</v>
      </c>
      <c r="C2405" s="2">
        <v>16.245230494308899</v>
      </c>
      <c r="D2405" s="2" t="s">
        <v>418</v>
      </c>
      <c r="E2405" s="2" t="s">
        <v>895</v>
      </c>
      <c r="F2405" s="4" t="s">
        <v>1102</v>
      </c>
    </row>
    <row r="2406" spans="1:6" x14ac:dyDescent="0.2">
      <c r="A2406" s="3">
        <v>34654242</v>
      </c>
      <c r="B2406" s="2">
        <v>2016</v>
      </c>
      <c r="C2406" s="2">
        <v>16.038262037163701</v>
      </c>
      <c r="D2406" s="2" t="s">
        <v>359</v>
      </c>
      <c r="E2406" s="2"/>
      <c r="F2406" s="4" t="s">
        <v>1087</v>
      </c>
    </row>
    <row r="2407" spans="1:6" x14ac:dyDescent="0.2">
      <c r="A2407" s="3">
        <v>62195201</v>
      </c>
      <c r="B2407" s="2">
        <v>2016</v>
      </c>
      <c r="C2407" s="2">
        <v>15.9940039687714</v>
      </c>
      <c r="D2407" s="2" t="s">
        <v>429</v>
      </c>
      <c r="E2407" s="2" t="s">
        <v>900</v>
      </c>
      <c r="F2407" s="4" t="s">
        <v>1102</v>
      </c>
    </row>
    <row r="2408" spans="1:6" x14ac:dyDescent="0.2">
      <c r="A2408" s="3">
        <v>57141802</v>
      </c>
      <c r="B2408" s="2">
        <v>2016</v>
      </c>
      <c r="C2408" s="2">
        <v>15.8969636799371</v>
      </c>
      <c r="D2408" s="2" t="s">
        <v>412</v>
      </c>
      <c r="E2408" s="2" t="s">
        <v>893</v>
      </c>
      <c r="F2408" s="4" t="s">
        <v>1102</v>
      </c>
    </row>
    <row r="2409" spans="1:6" x14ac:dyDescent="0.2">
      <c r="A2409" s="3">
        <v>76612983</v>
      </c>
      <c r="B2409" s="2">
        <v>2016</v>
      </c>
      <c r="C2409" s="2">
        <v>15.537032426806499</v>
      </c>
      <c r="D2409" s="2" t="s">
        <v>417</v>
      </c>
      <c r="E2409" s="2" t="s">
        <v>874</v>
      </c>
      <c r="F2409" s="4" t="s">
        <v>1102</v>
      </c>
    </row>
    <row r="2410" spans="1:6" x14ac:dyDescent="0.2">
      <c r="A2410" s="3">
        <v>99657259</v>
      </c>
      <c r="B2410" s="2">
        <v>2016</v>
      </c>
      <c r="C2410" s="2">
        <v>15.4599217858605</v>
      </c>
      <c r="D2410" s="2" t="s">
        <v>389</v>
      </c>
      <c r="E2410" s="2" t="s">
        <v>875</v>
      </c>
      <c r="F2410" s="4" t="s">
        <v>1104</v>
      </c>
    </row>
    <row r="2411" spans="1:6" x14ac:dyDescent="0.2">
      <c r="A2411" s="3">
        <v>70308526</v>
      </c>
      <c r="B2411" s="2">
        <v>2016</v>
      </c>
      <c r="C2411" s="2">
        <v>15.3368786584816</v>
      </c>
      <c r="D2411" s="2" t="s">
        <v>369</v>
      </c>
      <c r="E2411" s="2" t="s">
        <v>859</v>
      </c>
      <c r="F2411" s="4" t="s">
        <v>1098</v>
      </c>
    </row>
    <row r="2412" spans="1:6" x14ac:dyDescent="0.2">
      <c r="A2412" s="3">
        <v>24431948</v>
      </c>
      <c r="B2412" s="2">
        <v>2016</v>
      </c>
      <c r="C2412" s="2">
        <v>15.320150774279</v>
      </c>
      <c r="D2412" s="2" t="s">
        <v>388</v>
      </c>
      <c r="E2412" s="2" t="s">
        <v>874</v>
      </c>
      <c r="F2412" s="4" t="s">
        <v>1102</v>
      </c>
    </row>
    <row r="2413" spans="1:6" x14ac:dyDescent="0.2">
      <c r="A2413" s="3">
        <v>86528222</v>
      </c>
      <c r="B2413" s="2">
        <v>2016</v>
      </c>
      <c r="C2413" s="2">
        <v>15.0688642951741</v>
      </c>
      <c r="D2413" s="2" t="s">
        <v>384</v>
      </c>
      <c r="E2413" s="2"/>
      <c r="F2413" s="4" t="s">
        <v>1101</v>
      </c>
    </row>
    <row r="2414" spans="1:6" x14ac:dyDescent="0.2">
      <c r="A2414" s="3">
        <v>71119814</v>
      </c>
      <c r="B2414" s="2">
        <v>2016</v>
      </c>
      <c r="C2414" s="2">
        <v>14.836756713491001</v>
      </c>
      <c r="D2414" s="2" t="s">
        <v>328</v>
      </c>
      <c r="E2414" s="2" t="s">
        <v>839</v>
      </c>
      <c r="F2414" s="4" t="s">
        <v>1081</v>
      </c>
    </row>
    <row r="2415" spans="1:6" x14ac:dyDescent="0.2">
      <c r="A2415" s="3">
        <v>63976700</v>
      </c>
      <c r="B2415" s="2">
        <v>2016</v>
      </c>
      <c r="C2415" s="2">
        <v>14.704955570027099</v>
      </c>
      <c r="D2415" s="2" t="s">
        <v>669</v>
      </c>
      <c r="E2415" s="2"/>
      <c r="F2415" s="4" t="s">
        <v>1087</v>
      </c>
    </row>
    <row r="2416" spans="1:6" x14ac:dyDescent="0.2">
      <c r="A2416" s="3">
        <v>18274537</v>
      </c>
      <c r="B2416" s="2">
        <v>2016</v>
      </c>
      <c r="C2416" s="2">
        <v>14.573676965632099</v>
      </c>
      <c r="D2416" s="2" t="s">
        <v>364</v>
      </c>
      <c r="E2416" s="2"/>
      <c r="F2416" s="4" t="s">
        <v>1093</v>
      </c>
    </row>
    <row r="2417" spans="1:6" x14ac:dyDescent="0.2">
      <c r="A2417" s="3">
        <v>87812813</v>
      </c>
      <c r="B2417" s="2">
        <v>2016</v>
      </c>
      <c r="C2417" s="2">
        <v>14.540053732924701</v>
      </c>
      <c r="D2417" s="2" t="s">
        <v>575</v>
      </c>
      <c r="E2417" s="2"/>
      <c r="F2417" s="4" t="s">
        <v>1079</v>
      </c>
    </row>
    <row r="2418" spans="1:6" x14ac:dyDescent="0.2">
      <c r="A2418" s="3">
        <v>80536537</v>
      </c>
      <c r="B2418" s="2">
        <v>2016</v>
      </c>
      <c r="C2418" s="2">
        <v>14.2229820157873</v>
      </c>
      <c r="D2418" s="2" t="s">
        <v>326</v>
      </c>
      <c r="E2418" s="2" t="s">
        <v>837</v>
      </c>
      <c r="F2418" s="4" t="s">
        <v>1082</v>
      </c>
    </row>
    <row r="2419" spans="1:6" x14ac:dyDescent="0.2">
      <c r="A2419" s="3">
        <v>98824284</v>
      </c>
      <c r="B2419" s="2">
        <v>2016</v>
      </c>
      <c r="C2419" s="2">
        <v>14.173131828002001</v>
      </c>
      <c r="D2419" s="2" t="s">
        <v>358</v>
      </c>
      <c r="E2419" s="2"/>
      <c r="F2419" s="4" t="s">
        <v>1091</v>
      </c>
    </row>
    <row r="2420" spans="1:6" x14ac:dyDescent="0.2">
      <c r="A2420" s="3">
        <v>32786525</v>
      </c>
      <c r="B2420" s="2">
        <v>2016</v>
      </c>
      <c r="C2420" s="2">
        <v>13.8223074464685</v>
      </c>
      <c r="D2420" s="2" t="s">
        <v>415</v>
      </c>
      <c r="E2420" s="2"/>
      <c r="F2420" s="4" t="s">
        <v>1109</v>
      </c>
    </row>
    <row r="2421" spans="1:6" x14ac:dyDescent="0.2">
      <c r="A2421" s="3">
        <v>39828796</v>
      </c>
      <c r="B2421" s="2">
        <v>2016</v>
      </c>
      <c r="C2421" s="2">
        <v>13.619898599367501</v>
      </c>
      <c r="D2421" s="2" t="s">
        <v>383</v>
      </c>
      <c r="E2421" s="2" t="s">
        <v>870</v>
      </c>
      <c r="F2421" s="4" t="s">
        <v>1102</v>
      </c>
    </row>
    <row r="2422" spans="1:6" x14ac:dyDescent="0.2">
      <c r="A2422" s="3">
        <v>26533006</v>
      </c>
      <c r="B2422" s="2">
        <v>2016</v>
      </c>
      <c r="C2422" s="2">
        <v>13.5338379862305</v>
      </c>
      <c r="D2422" s="2" t="s">
        <v>349</v>
      </c>
      <c r="E2422" s="2" t="s">
        <v>851</v>
      </c>
      <c r="F2422" s="4" t="s">
        <v>1088</v>
      </c>
    </row>
    <row r="2423" spans="1:6" x14ac:dyDescent="0.2">
      <c r="A2423" s="3">
        <v>75548846</v>
      </c>
      <c r="B2423" s="2">
        <v>2016</v>
      </c>
      <c r="C2423" s="2">
        <v>13.398544417956399</v>
      </c>
      <c r="D2423" s="2" t="s">
        <v>365</v>
      </c>
      <c r="E2423" s="2"/>
      <c r="F2423" s="4" t="s">
        <v>1094</v>
      </c>
    </row>
    <row r="2424" spans="1:6" x14ac:dyDescent="0.2">
      <c r="A2424" s="3">
        <v>69520004</v>
      </c>
      <c r="B2424" s="2">
        <v>2016</v>
      </c>
      <c r="C2424" s="2">
        <v>13.3523642893319</v>
      </c>
      <c r="D2424" s="2" t="s">
        <v>319</v>
      </c>
      <c r="E2424" s="2"/>
      <c r="F2424" s="4" t="s">
        <v>1081</v>
      </c>
    </row>
    <row r="2425" spans="1:6" x14ac:dyDescent="0.2">
      <c r="A2425" s="3">
        <v>78593250</v>
      </c>
      <c r="B2425" s="2">
        <v>2016</v>
      </c>
      <c r="C2425" s="2">
        <v>13.214351058947701</v>
      </c>
      <c r="D2425" s="2" t="s">
        <v>437</v>
      </c>
      <c r="E2425" s="2" t="s">
        <v>905</v>
      </c>
      <c r="F2425" s="4" t="s">
        <v>1102</v>
      </c>
    </row>
    <row r="2426" spans="1:6" x14ac:dyDescent="0.2">
      <c r="A2426" s="3">
        <v>72292464</v>
      </c>
      <c r="B2426" s="2">
        <v>2016</v>
      </c>
      <c r="C2426" s="2">
        <v>12.776831345826199</v>
      </c>
      <c r="D2426" s="2" t="s">
        <v>372</v>
      </c>
      <c r="E2426" s="2" t="s">
        <v>861</v>
      </c>
      <c r="F2426" s="4" t="s">
        <v>1081</v>
      </c>
    </row>
    <row r="2427" spans="1:6" x14ac:dyDescent="0.2">
      <c r="A2427" s="3">
        <v>97725152</v>
      </c>
      <c r="B2427" s="2">
        <v>2016</v>
      </c>
      <c r="C2427" s="2">
        <v>12.5776783494904</v>
      </c>
      <c r="D2427" s="2" t="s">
        <v>428</v>
      </c>
      <c r="E2427" s="2"/>
      <c r="F2427" s="4" t="s">
        <v>1109</v>
      </c>
    </row>
    <row r="2428" spans="1:6" x14ac:dyDescent="0.2">
      <c r="A2428" s="3">
        <v>47447292</v>
      </c>
      <c r="B2428" s="2">
        <v>2016</v>
      </c>
      <c r="C2428" s="2">
        <v>12.5421337305009</v>
      </c>
      <c r="D2428" s="2" t="s">
        <v>394</v>
      </c>
      <c r="E2428" s="2" t="s">
        <v>880</v>
      </c>
      <c r="F2428" s="4" t="s">
        <v>1104</v>
      </c>
    </row>
    <row r="2429" spans="1:6" x14ac:dyDescent="0.2">
      <c r="A2429" s="3">
        <v>58901839</v>
      </c>
      <c r="B2429" s="2">
        <v>2016</v>
      </c>
      <c r="C2429" s="2">
        <v>12.3848663522013</v>
      </c>
      <c r="D2429" s="2" t="s">
        <v>377</v>
      </c>
      <c r="E2429" s="2"/>
      <c r="F2429" s="4" t="s">
        <v>714</v>
      </c>
    </row>
    <row r="2430" spans="1:6" x14ac:dyDescent="0.2">
      <c r="A2430" s="3">
        <v>98930485</v>
      </c>
      <c r="B2430" s="2">
        <v>2016</v>
      </c>
      <c r="C2430" s="2">
        <v>12.3822569551933</v>
      </c>
      <c r="D2430" s="2" t="s">
        <v>396</v>
      </c>
      <c r="E2430" s="2" t="s">
        <v>881</v>
      </c>
      <c r="F2430" s="4" t="s">
        <v>1104</v>
      </c>
    </row>
    <row r="2431" spans="1:6" x14ac:dyDescent="0.2">
      <c r="A2431" s="3">
        <v>19100097</v>
      </c>
      <c r="B2431" s="2">
        <v>2016</v>
      </c>
      <c r="C2431" s="2">
        <v>12.3679374286884</v>
      </c>
      <c r="D2431" s="2" t="s">
        <v>405</v>
      </c>
      <c r="E2431" s="2" t="s">
        <v>877</v>
      </c>
      <c r="F2431" s="4" t="s">
        <v>1104</v>
      </c>
    </row>
    <row r="2432" spans="1:6" x14ac:dyDescent="0.2">
      <c r="A2432" s="3">
        <v>54576097</v>
      </c>
      <c r="B2432" s="2">
        <v>2016</v>
      </c>
      <c r="C2432" s="2">
        <v>12.3243883532353</v>
      </c>
      <c r="D2432" s="2" t="s">
        <v>391</v>
      </c>
      <c r="E2432" s="2" t="s">
        <v>877</v>
      </c>
      <c r="F2432" s="4" t="s">
        <v>1104</v>
      </c>
    </row>
    <row r="2433" spans="1:6" x14ac:dyDescent="0.2">
      <c r="A2433" s="3">
        <v>74231529</v>
      </c>
      <c r="B2433" s="2">
        <v>2016</v>
      </c>
      <c r="C2433" s="2">
        <v>12.0606643205175</v>
      </c>
      <c r="D2433" s="2" t="s">
        <v>392</v>
      </c>
      <c r="E2433" s="2" t="s">
        <v>878</v>
      </c>
      <c r="F2433" s="4" t="s">
        <v>1104</v>
      </c>
    </row>
    <row r="2434" spans="1:6" x14ac:dyDescent="0.2">
      <c r="A2434" s="3">
        <v>16676442</v>
      </c>
      <c r="B2434" s="2">
        <v>2016</v>
      </c>
      <c r="C2434" s="2">
        <v>11.9004831835981</v>
      </c>
      <c r="D2434" s="2" t="s">
        <v>413</v>
      </c>
      <c r="E2434" s="2"/>
      <c r="F2434" s="4" t="s">
        <v>1108</v>
      </c>
    </row>
    <row r="2435" spans="1:6" x14ac:dyDescent="0.2">
      <c r="A2435" s="3">
        <v>83551767</v>
      </c>
      <c r="B2435" s="2">
        <v>2016</v>
      </c>
      <c r="C2435" s="2">
        <v>11.844737655107901</v>
      </c>
      <c r="D2435" s="2" t="s">
        <v>452</v>
      </c>
      <c r="E2435" s="2" t="s">
        <v>905</v>
      </c>
      <c r="F2435" s="4" t="s">
        <v>1102</v>
      </c>
    </row>
    <row r="2436" spans="1:6" x14ac:dyDescent="0.2">
      <c r="A2436" s="3">
        <v>81619709</v>
      </c>
      <c r="B2436" s="2">
        <v>2016</v>
      </c>
      <c r="C2436" s="2">
        <v>11.668544800457999</v>
      </c>
      <c r="D2436" s="2" t="s">
        <v>426</v>
      </c>
      <c r="E2436" s="2" t="s">
        <v>898</v>
      </c>
      <c r="F2436" s="4" t="s">
        <v>1102</v>
      </c>
    </row>
    <row r="2437" spans="1:6" x14ac:dyDescent="0.2">
      <c r="A2437" s="3">
        <v>39292613</v>
      </c>
      <c r="B2437" s="2">
        <v>2016</v>
      </c>
      <c r="C2437" s="2">
        <v>11.5379432847582</v>
      </c>
      <c r="D2437" s="2" t="s">
        <v>398</v>
      </c>
      <c r="E2437" s="2" t="s">
        <v>884</v>
      </c>
      <c r="F2437" s="4" t="s">
        <v>1104</v>
      </c>
    </row>
    <row r="2438" spans="1:6" x14ac:dyDescent="0.2">
      <c r="A2438" s="3">
        <v>55952751</v>
      </c>
      <c r="B2438" s="2">
        <v>2016</v>
      </c>
      <c r="C2438" s="2">
        <v>11.513582921007</v>
      </c>
      <c r="D2438" s="2" t="s">
        <v>403</v>
      </c>
      <c r="E2438" s="2" t="s">
        <v>888</v>
      </c>
      <c r="F2438" s="4" t="s">
        <v>1101</v>
      </c>
    </row>
    <row r="2439" spans="1:6" x14ac:dyDescent="0.2">
      <c r="A2439" s="3">
        <v>69628928</v>
      </c>
      <c r="B2439" s="2">
        <v>2016</v>
      </c>
      <c r="C2439" s="2">
        <v>11.465663928744</v>
      </c>
      <c r="D2439" s="2" t="s">
        <v>361</v>
      </c>
      <c r="E2439" s="2"/>
      <c r="F2439" s="4" t="s">
        <v>1087</v>
      </c>
    </row>
    <row r="2440" spans="1:6" x14ac:dyDescent="0.2">
      <c r="A2440" s="3">
        <v>12324526</v>
      </c>
      <c r="B2440" s="2">
        <v>2016</v>
      </c>
      <c r="C2440" s="2">
        <v>11.437231473290099</v>
      </c>
      <c r="D2440" s="2" t="s">
        <v>397</v>
      </c>
      <c r="E2440" s="2" t="s">
        <v>882</v>
      </c>
      <c r="F2440" s="4" t="s">
        <v>1104</v>
      </c>
    </row>
    <row r="2441" spans="1:6" x14ac:dyDescent="0.2">
      <c r="A2441" s="3">
        <v>40342996</v>
      </c>
      <c r="B2441" s="2">
        <v>2016</v>
      </c>
      <c r="C2441" s="2">
        <v>11.365506867975901</v>
      </c>
      <c r="D2441" s="2" t="s">
        <v>404</v>
      </c>
      <c r="E2441" s="2"/>
      <c r="F2441" s="4" t="s">
        <v>1106</v>
      </c>
    </row>
    <row r="2442" spans="1:6" x14ac:dyDescent="0.2">
      <c r="A2442" s="3">
        <v>64863575</v>
      </c>
      <c r="B2442" s="2">
        <v>2016</v>
      </c>
      <c r="C2442" s="2">
        <v>11.032189814115201</v>
      </c>
      <c r="D2442" s="2" t="s">
        <v>586</v>
      </c>
      <c r="E2442" s="2" t="s">
        <v>969</v>
      </c>
      <c r="F2442" s="4" t="s">
        <v>1110</v>
      </c>
    </row>
    <row r="2443" spans="1:6" x14ac:dyDescent="0.2">
      <c r="A2443" s="3">
        <v>43161781</v>
      </c>
      <c r="B2443" s="2">
        <v>2016</v>
      </c>
      <c r="C2443" s="2">
        <v>10.9417052075984</v>
      </c>
      <c r="D2443" s="2" t="s">
        <v>406</v>
      </c>
      <c r="E2443" s="2" t="s">
        <v>889</v>
      </c>
      <c r="F2443" s="4" t="s">
        <v>1104</v>
      </c>
    </row>
    <row r="2444" spans="1:6" x14ac:dyDescent="0.2">
      <c r="A2444" s="3">
        <v>45202167</v>
      </c>
      <c r="B2444" s="2">
        <v>2016</v>
      </c>
      <c r="C2444" s="2">
        <v>10.6646297223897</v>
      </c>
      <c r="D2444" s="2" t="s">
        <v>441</v>
      </c>
      <c r="E2444" s="2" t="s">
        <v>900</v>
      </c>
      <c r="F2444" s="4" t="s">
        <v>1102</v>
      </c>
    </row>
    <row r="2445" spans="1:6" x14ac:dyDescent="0.2">
      <c r="A2445" s="3">
        <v>25523836</v>
      </c>
      <c r="B2445" s="2">
        <v>2016</v>
      </c>
      <c r="C2445" s="2">
        <v>10.3330079029695</v>
      </c>
      <c r="D2445" s="2" t="s">
        <v>408</v>
      </c>
      <c r="E2445" s="2" t="s">
        <v>890</v>
      </c>
      <c r="F2445" s="4" t="s">
        <v>1104</v>
      </c>
    </row>
    <row r="2446" spans="1:6" x14ac:dyDescent="0.2">
      <c r="A2446" s="3">
        <v>50339333</v>
      </c>
      <c r="B2446" s="2">
        <v>2016</v>
      </c>
      <c r="C2446" s="2">
        <v>10.048590517703399</v>
      </c>
      <c r="D2446" s="2" t="s">
        <v>400</v>
      </c>
      <c r="E2446" s="2" t="s">
        <v>885</v>
      </c>
      <c r="F2446" s="4" t="s">
        <v>1105</v>
      </c>
    </row>
    <row r="2447" spans="1:6" x14ac:dyDescent="0.2">
      <c r="A2447" s="3">
        <v>24735335</v>
      </c>
      <c r="B2447" s="2">
        <v>2016</v>
      </c>
      <c r="C2447" s="2">
        <v>9.5942488442063798</v>
      </c>
      <c r="D2447" s="2" t="s">
        <v>409</v>
      </c>
      <c r="E2447" s="2"/>
      <c r="F2447" s="4" t="s">
        <v>1107</v>
      </c>
    </row>
    <row r="2448" spans="1:6" x14ac:dyDescent="0.2">
      <c r="A2448" s="3">
        <v>96974555</v>
      </c>
      <c r="B2448" s="2">
        <v>2016</v>
      </c>
      <c r="C2448" s="2">
        <v>8.74337860201571</v>
      </c>
      <c r="D2448" s="2" t="s">
        <v>410</v>
      </c>
      <c r="E2448" s="2" t="s">
        <v>891</v>
      </c>
      <c r="F2448" s="4" t="s">
        <v>1105</v>
      </c>
    </row>
    <row r="2449" spans="1:6" x14ac:dyDescent="0.2">
      <c r="A2449" s="3">
        <v>63234270</v>
      </c>
      <c r="B2449" s="2">
        <v>2016</v>
      </c>
      <c r="C2449" s="2">
        <v>8.7098150906256304</v>
      </c>
      <c r="D2449" s="2" t="s">
        <v>650</v>
      </c>
      <c r="E2449" s="2" t="s">
        <v>1003</v>
      </c>
      <c r="F2449" s="4" t="s">
        <v>1104</v>
      </c>
    </row>
    <row r="2450" spans="1:6" x14ac:dyDescent="0.2">
      <c r="A2450" s="3">
        <v>97813428</v>
      </c>
      <c r="B2450" s="2">
        <v>2016</v>
      </c>
      <c r="C2450" s="2">
        <v>8.61721999195038</v>
      </c>
      <c r="D2450" s="2" t="s">
        <v>416</v>
      </c>
      <c r="E2450" s="2"/>
      <c r="F2450" s="4" t="s">
        <v>1106</v>
      </c>
    </row>
    <row r="2451" spans="1:6" x14ac:dyDescent="0.2">
      <c r="A2451" s="3">
        <v>47592397</v>
      </c>
      <c r="B2451" s="2">
        <v>2016</v>
      </c>
      <c r="C2451" s="2">
        <v>8.3958826591439593</v>
      </c>
      <c r="D2451" s="2" t="s">
        <v>444</v>
      </c>
      <c r="E2451" s="2" t="s">
        <v>909</v>
      </c>
      <c r="F2451" s="4" t="s">
        <v>1110</v>
      </c>
    </row>
    <row r="2452" spans="1:6" x14ac:dyDescent="0.2">
      <c r="A2452" s="3">
        <v>86192747</v>
      </c>
      <c r="B2452" s="2">
        <v>2016</v>
      </c>
      <c r="C2452" s="2">
        <v>8.3119238325525195</v>
      </c>
      <c r="D2452" s="2" t="s">
        <v>588</v>
      </c>
      <c r="E2452" s="2" t="s">
        <v>971</v>
      </c>
      <c r="F2452" s="4" t="s">
        <v>1110</v>
      </c>
    </row>
    <row r="2453" spans="1:6" x14ac:dyDescent="0.2">
      <c r="A2453" s="3">
        <v>60158719</v>
      </c>
      <c r="B2453" s="2">
        <v>2016</v>
      </c>
      <c r="C2453" s="2">
        <v>8.1182967245966697</v>
      </c>
      <c r="D2453" s="2" t="s">
        <v>432</v>
      </c>
      <c r="E2453" s="2"/>
      <c r="F2453" s="4" t="s">
        <v>1110</v>
      </c>
    </row>
    <row r="2454" spans="1:6" x14ac:dyDescent="0.2">
      <c r="A2454" s="3">
        <v>80492610</v>
      </c>
      <c r="B2454" s="2">
        <v>2016</v>
      </c>
      <c r="C2454" s="2">
        <v>7.9830469112865803</v>
      </c>
      <c r="D2454" s="2" t="s">
        <v>411</v>
      </c>
      <c r="E2454" s="2" t="s">
        <v>892</v>
      </c>
      <c r="F2454" s="4" t="s">
        <v>1105</v>
      </c>
    </row>
    <row r="2455" spans="1:6" x14ac:dyDescent="0.2">
      <c r="A2455" s="3">
        <v>63555430</v>
      </c>
      <c r="B2455" s="2">
        <v>2016</v>
      </c>
      <c r="C2455" s="2">
        <v>7.9123116058336</v>
      </c>
      <c r="D2455" s="2" t="s">
        <v>436</v>
      </c>
      <c r="E2455" s="2" t="s">
        <v>904</v>
      </c>
      <c r="F2455" s="4" t="s">
        <v>1110</v>
      </c>
    </row>
    <row r="2456" spans="1:6" x14ac:dyDescent="0.2">
      <c r="A2456" s="3">
        <v>55383196</v>
      </c>
      <c r="B2456" s="2">
        <v>2016</v>
      </c>
      <c r="C2456" s="2">
        <v>7.6359312116696296</v>
      </c>
      <c r="D2456" s="2" t="s">
        <v>435</v>
      </c>
      <c r="E2456" s="2" t="s">
        <v>903</v>
      </c>
      <c r="F2456" s="4" t="s">
        <v>1112</v>
      </c>
    </row>
    <row r="2457" spans="1:6" x14ac:dyDescent="0.2">
      <c r="A2457" s="3">
        <v>31571112</v>
      </c>
      <c r="B2457" s="2">
        <v>2016</v>
      </c>
      <c r="C2457" s="2">
        <v>7.0702118143239403</v>
      </c>
      <c r="D2457" s="2" t="s">
        <v>593</v>
      </c>
      <c r="E2457" s="2" t="s">
        <v>974</v>
      </c>
      <c r="F2457" s="4" t="s">
        <v>1112</v>
      </c>
    </row>
    <row r="2458" spans="1:6" x14ac:dyDescent="0.2">
      <c r="A2458" s="3">
        <v>18032006</v>
      </c>
      <c r="B2458" s="2">
        <v>2016</v>
      </c>
      <c r="C2458" s="2">
        <v>6.7320712492910602</v>
      </c>
      <c r="D2458" s="2" t="s">
        <v>449</v>
      </c>
      <c r="E2458" s="2" t="s">
        <v>912</v>
      </c>
      <c r="F2458" s="4" t="s">
        <v>1112</v>
      </c>
    </row>
    <row r="2459" spans="1:6" x14ac:dyDescent="0.2">
      <c r="A2459" s="3">
        <v>46518891</v>
      </c>
      <c r="B2459" s="2">
        <v>2016</v>
      </c>
      <c r="C2459" s="2">
        <v>6.0521014482961899</v>
      </c>
      <c r="D2459" s="2" t="s">
        <v>448</v>
      </c>
      <c r="E2459" s="2"/>
      <c r="F2459" s="4" t="s">
        <v>1112</v>
      </c>
    </row>
    <row r="2460" spans="1:6" x14ac:dyDescent="0.2">
      <c r="A2460" s="3">
        <v>19360960</v>
      </c>
      <c r="B2460" s="2">
        <v>2016</v>
      </c>
      <c r="C2460" s="2">
        <v>5.9943100164920402</v>
      </c>
      <c r="D2460" s="2" t="s">
        <v>457</v>
      </c>
      <c r="E2460" s="2" t="s">
        <v>918</v>
      </c>
      <c r="F2460" s="4" t="s">
        <v>1112</v>
      </c>
    </row>
    <row r="2461" spans="1:6" x14ac:dyDescent="0.2">
      <c r="A2461" s="3">
        <v>26559531</v>
      </c>
      <c r="B2461" s="2">
        <v>2016</v>
      </c>
      <c r="C2461" s="2">
        <v>5.8879021463767902</v>
      </c>
      <c r="D2461" s="2" t="s">
        <v>461</v>
      </c>
      <c r="E2461" s="2" t="s">
        <v>922</v>
      </c>
      <c r="F2461" s="4" t="s">
        <v>1112</v>
      </c>
    </row>
    <row r="2462" spans="1:6" x14ac:dyDescent="0.2">
      <c r="A2462" s="3">
        <v>37334853</v>
      </c>
      <c r="B2462" s="2">
        <v>2016</v>
      </c>
      <c r="C2462" s="2">
        <v>5.8858051009016599</v>
      </c>
      <c r="D2462" s="2" t="s">
        <v>451</v>
      </c>
      <c r="E2462" s="2" t="s">
        <v>914</v>
      </c>
      <c r="F2462" s="4" t="s">
        <v>1112</v>
      </c>
    </row>
    <row r="2463" spans="1:6" x14ac:dyDescent="0.2">
      <c r="A2463" s="3">
        <v>20978738</v>
      </c>
      <c r="B2463" s="2">
        <v>2016</v>
      </c>
      <c r="C2463" s="2">
        <v>5.7242205486958602</v>
      </c>
      <c r="D2463" s="2" t="s">
        <v>454</v>
      </c>
      <c r="E2463" s="2"/>
      <c r="F2463" s="4" t="s">
        <v>1112</v>
      </c>
    </row>
    <row r="2464" spans="1:6" x14ac:dyDescent="0.2">
      <c r="A2464" s="3">
        <v>95638445</v>
      </c>
      <c r="B2464" s="2">
        <v>2016</v>
      </c>
      <c r="C2464" s="2">
        <v>5.7210651154553602</v>
      </c>
      <c r="D2464" s="2" t="s">
        <v>445</v>
      </c>
      <c r="E2464" s="2" t="s">
        <v>910</v>
      </c>
      <c r="F2464" s="4" t="s">
        <v>1112</v>
      </c>
    </row>
    <row r="2465" spans="1:6" x14ac:dyDescent="0.2">
      <c r="A2465" s="3">
        <v>10598763</v>
      </c>
      <c r="B2465" s="2">
        <v>2016</v>
      </c>
      <c r="C2465" s="2">
        <v>5.7091459529953896</v>
      </c>
      <c r="D2465" s="2" t="s">
        <v>670</v>
      </c>
      <c r="E2465" s="2" t="s">
        <v>1009</v>
      </c>
      <c r="F2465" s="4" t="s">
        <v>1112</v>
      </c>
    </row>
    <row r="2466" spans="1:6" x14ac:dyDescent="0.2">
      <c r="A2466" s="3">
        <v>69168297</v>
      </c>
      <c r="B2466" s="2">
        <v>2016</v>
      </c>
      <c r="C2466" s="2">
        <v>5.5270612357193301</v>
      </c>
      <c r="D2466" s="2" t="s">
        <v>443</v>
      </c>
      <c r="E2466" s="2" t="s">
        <v>908</v>
      </c>
      <c r="F2466" s="4" t="s">
        <v>1112</v>
      </c>
    </row>
    <row r="2467" spans="1:6" x14ac:dyDescent="0.2">
      <c r="A2467" s="3">
        <v>84327200</v>
      </c>
      <c r="B2467" s="2">
        <v>2016</v>
      </c>
      <c r="C2467" s="2">
        <v>4.625</v>
      </c>
      <c r="D2467" s="2" t="s">
        <v>433</v>
      </c>
      <c r="E2467" s="2" t="s">
        <v>797</v>
      </c>
      <c r="F2467" s="4" t="s">
        <v>1111</v>
      </c>
    </row>
    <row r="2468" spans="1:6" x14ac:dyDescent="0.2">
      <c r="A2468" s="3">
        <v>26157848</v>
      </c>
      <c r="B2468" s="2">
        <v>2016</v>
      </c>
      <c r="C2468" s="2">
        <v>3.7724491518557599</v>
      </c>
      <c r="D2468" s="2" t="s">
        <v>458</v>
      </c>
      <c r="E2468" s="2" t="s">
        <v>919</v>
      </c>
      <c r="F2468" s="4" t="s">
        <v>1113</v>
      </c>
    </row>
    <row r="2469" spans="1:6" x14ac:dyDescent="0.2">
      <c r="A2469" s="3">
        <v>96812934</v>
      </c>
      <c r="B2469" s="2">
        <v>2016</v>
      </c>
      <c r="C2469" s="2">
        <v>3.5329182780512198</v>
      </c>
      <c r="D2469" s="2" t="s">
        <v>463</v>
      </c>
      <c r="E2469" s="2" t="s">
        <v>924</v>
      </c>
      <c r="F2469" s="4" t="s">
        <v>1113</v>
      </c>
    </row>
    <row r="2470" spans="1:6" x14ac:dyDescent="0.2">
      <c r="A2470" s="3">
        <v>27430880</v>
      </c>
      <c r="B2470" s="2">
        <v>2016</v>
      </c>
      <c r="C2470" s="2">
        <v>3.3037389817340101</v>
      </c>
      <c r="D2470" s="2" t="s">
        <v>455</v>
      </c>
      <c r="E2470" s="2" t="s">
        <v>916</v>
      </c>
      <c r="F2470" s="4" t="s">
        <v>1113</v>
      </c>
    </row>
    <row r="2471" spans="1:6" x14ac:dyDescent="0.2">
      <c r="A2471" s="3">
        <v>42166347</v>
      </c>
      <c r="B2471" s="2">
        <v>2016</v>
      </c>
      <c r="C2471" s="2">
        <v>2.98825568329453</v>
      </c>
      <c r="D2471" s="2" t="s">
        <v>465</v>
      </c>
      <c r="E2471" s="2" t="s">
        <v>926</v>
      </c>
      <c r="F2471" s="4" t="s">
        <v>1113</v>
      </c>
    </row>
    <row r="2472" spans="1:6" x14ac:dyDescent="0.2">
      <c r="A2472" s="3">
        <v>85446342</v>
      </c>
      <c r="B2472" s="2">
        <v>2016</v>
      </c>
      <c r="C2472" s="2">
        <v>1.86699518350396</v>
      </c>
      <c r="D2472" s="2" t="s">
        <v>469</v>
      </c>
      <c r="E2472" s="2" t="s">
        <v>930</v>
      </c>
      <c r="F2472" s="4" t="s">
        <v>1113</v>
      </c>
    </row>
    <row r="2473" spans="1:6" x14ac:dyDescent="0.2">
      <c r="A2473" s="3">
        <v>93339430</v>
      </c>
      <c r="B2473" s="2">
        <v>2015</v>
      </c>
      <c r="C2473" s="2">
        <v>86.675197154084202</v>
      </c>
      <c r="D2473" s="2" t="s">
        <v>652</v>
      </c>
      <c r="E2473" s="2" t="s">
        <v>979</v>
      </c>
      <c r="F2473" s="4" t="s">
        <v>1015</v>
      </c>
    </row>
    <row r="2474" spans="1:6" x14ac:dyDescent="0.2">
      <c r="A2474" s="3">
        <v>79803219</v>
      </c>
      <c r="B2474" s="2">
        <v>2015</v>
      </c>
      <c r="C2474" s="2">
        <v>84.609806597218906</v>
      </c>
      <c r="D2474" s="2" t="s">
        <v>8</v>
      </c>
      <c r="E2474" s="2" t="s">
        <v>681</v>
      </c>
      <c r="F2474" s="4" t="s">
        <v>1015</v>
      </c>
    </row>
    <row r="2475" spans="1:6" x14ac:dyDescent="0.2">
      <c r="A2475" s="3">
        <v>36333877</v>
      </c>
      <c r="B2475" s="2">
        <v>2015</v>
      </c>
      <c r="C2475" s="2">
        <v>83.3333333333333</v>
      </c>
      <c r="D2475" s="2" t="s">
        <v>642</v>
      </c>
      <c r="E2475" s="2" t="s">
        <v>1000</v>
      </c>
      <c r="F2475" s="4" t="s">
        <v>1014</v>
      </c>
    </row>
    <row r="2476" spans="1:6" x14ac:dyDescent="0.2">
      <c r="A2476" s="3">
        <v>92580035</v>
      </c>
      <c r="B2476" s="2">
        <v>2015</v>
      </c>
      <c r="C2476" s="2">
        <v>81.523629752646102</v>
      </c>
      <c r="D2476" s="2" t="s">
        <v>7</v>
      </c>
      <c r="E2476" s="2" t="s">
        <v>680</v>
      </c>
      <c r="F2476" s="4" t="s">
        <v>1015</v>
      </c>
    </row>
    <row r="2477" spans="1:6" x14ac:dyDescent="0.2">
      <c r="A2477" s="3">
        <v>68808372</v>
      </c>
      <c r="B2477" s="2">
        <v>2015</v>
      </c>
      <c r="C2477" s="2">
        <v>73.449184683623002</v>
      </c>
      <c r="D2477" s="2" t="s">
        <v>597</v>
      </c>
      <c r="E2477" s="2" t="s">
        <v>978</v>
      </c>
      <c r="F2477" s="4" t="s">
        <v>1121</v>
      </c>
    </row>
    <row r="2478" spans="1:6" x14ac:dyDescent="0.2">
      <c r="A2478" s="3">
        <v>85035980</v>
      </c>
      <c r="B2478" s="2">
        <v>2015</v>
      </c>
      <c r="C2478" s="2">
        <v>72.042863030636099</v>
      </c>
      <c r="D2478" s="2" t="s">
        <v>11</v>
      </c>
      <c r="E2478" s="2" t="s">
        <v>683</v>
      </c>
      <c r="F2478" s="4" t="s">
        <v>1016</v>
      </c>
    </row>
    <row r="2479" spans="1:6" x14ac:dyDescent="0.2">
      <c r="A2479" s="3">
        <v>73410849</v>
      </c>
      <c r="B2479" s="2">
        <v>2015</v>
      </c>
      <c r="C2479" s="2">
        <v>72.008708029808304</v>
      </c>
      <c r="D2479" s="2" t="s">
        <v>215</v>
      </c>
      <c r="E2479" s="2" t="s">
        <v>215</v>
      </c>
      <c r="F2479" s="4" t="s">
        <v>1054</v>
      </c>
    </row>
    <row r="2480" spans="1:6" x14ac:dyDescent="0.2">
      <c r="A2480" s="3">
        <v>85181965</v>
      </c>
      <c r="B2480" s="2">
        <v>2015</v>
      </c>
      <c r="C2480" s="2">
        <v>71.013069426607203</v>
      </c>
      <c r="D2480" s="2" t="s">
        <v>84</v>
      </c>
      <c r="E2480" s="2" t="s">
        <v>720</v>
      </c>
      <c r="F2480" s="4" t="s">
        <v>1024</v>
      </c>
    </row>
    <row r="2481" spans="1:6" x14ac:dyDescent="0.2">
      <c r="A2481" s="3">
        <v>54720805</v>
      </c>
      <c r="B2481" s="2">
        <v>2015</v>
      </c>
      <c r="C2481" s="2">
        <v>71.010312882363195</v>
      </c>
      <c r="D2481" s="2" t="s">
        <v>51</v>
      </c>
      <c r="E2481" s="2" t="s">
        <v>883</v>
      </c>
      <c r="F2481" s="4" t="s">
        <v>1097</v>
      </c>
    </row>
    <row r="2482" spans="1:6" x14ac:dyDescent="0.2">
      <c r="A2482" s="3">
        <v>99733691</v>
      </c>
      <c r="B2482" s="2">
        <v>2015</v>
      </c>
      <c r="C2482" s="2">
        <v>70.113741406852995</v>
      </c>
      <c r="D2482" s="2" t="s">
        <v>157</v>
      </c>
      <c r="E2482" s="2" t="s">
        <v>746</v>
      </c>
      <c r="F2482" s="4" t="s">
        <v>1034</v>
      </c>
    </row>
    <row r="2483" spans="1:6" x14ac:dyDescent="0.2">
      <c r="A2483" s="3">
        <v>37955082</v>
      </c>
      <c r="B2483" s="2">
        <v>2015</v>
      </c>
      <c r="C2483" s="2">
        <v>68.054049978808706</v>
      </c>
      <c r="D2483" s="2" t="s">
        <v>158</v>
      </c>
      <c r="E2483" s="2" t="s">
        <v>749</v>
      </c>
      <c r="F2483" s="4" t="s">
        <v>1030</v>
      </c>
    </row>
    <row r="2484" spans="1:6" x14ac:dyDescent="0.2">
      <c r="A2484" s="3">
        <v>29462173</v>
      </c>
      <c r="B2484" s="2">
        <v>2015</v>
      </c>
      <c r="C2484" s="2">
        <v>67.638205153283593</v>
      </c>
      <c r="D2484" s="2" t="s">
        <v>166</v>
      </c>
      <c r="E2484" s="2" t="s">
        <v>741</v>
      </c>
      <c r="F2484" s="4" t="s">
        <v>1030</v>
      </c>
    </row>
    <row r="2485" spans="1:6" x14ac:dyDescent="0.2">
      <c r="A2485" s="3">
        <v>73428186</v>
      </c>
      <c r="B2485" s="2">
        <v>2015</v>
      </c>
      <c r="C2485" s="2">
        <v>65.743464272252396</v>
      </c>
      <c r="D2485" s="2" t="s">
        <v>148</v>
      </c>
      <c r="E2485" s="2" t="s">
        <v>746</v>
      </c>
      <c r="F2485" s="4" t="s">
        <v>1034</v>
      </c>
    </row>
    <row r="2486" spans="1:6" x14ac:dyDescent="0.2">
      <c r="A2486" s="3">
        <v>66226300</v>
      </c>
      <c r="B2486" s="2">
        <v>2015</v>
      </c>
      <c r="C2486" s="2">
        <v>65</v>
      </c>
      <c r="D2486" s="2" t="s">
        <v>69</v>
      </c>
      <c r="E2486" s="2" t="s">
        <v>679</v>
      </c>
      <c r="F2486" s="4" t="s">
        <v>1014</v>
      </c>
    </row>
    <row r="2487" spans="1:6" x14ac:dyDescent="0.2">
      <c r="A2487" s="3">
        <v>26892349</v>
      </c>
      <c r="B2487" s="2">
        <v>2015</v>
      </c>
      <c r="C2487" s="2">
        <v>64.913478260869596</v>
      </c>
      <c r="D2487" s="2" t="s">
        <v>355</v>
      </c>
      <c r="E2487" s="2" t="s">
        <v>852</v>
      </c>
      <c r="F2487" s="4" t="s">
        <v>1090</v>
      </c>
    </row>
    <row r="2488" spans="1:6" x14ac:dyDescent="0.2">
      <c r="A2488" s="3">
        <v>91036158</v>
      </c>
      <c r="B2488" s="2">
        <v>2015</v>
      </c>
      <c r="C2488" s="2">
        <v>63.670637428488099</v>
      </c>
      <c r="D2488" s="2" t="s">
        <v>156</v>
      </c>
      <c r="E2488" s="2" t="s">
        <v>748</v>
      </c>
      <c r="F2488" s="4" t="s">
        <v>1035</v>
      </c>
    </row>
    <row r="2489" spans="1:6" x14ac:dyDescent="0.2">
      <c r="A2489" s="3">
        <v>73243977</v>
      </c>
      <c r="B2489" s="2">
        <v>2015</v>
      </c>
      <c r="C2489" s="2">
        <v>63.448605543061397</v>
      </c>
      <c r="D2489" s="2" t="s">
        <v>524</v>
      </c>
      <c r="E2489" s="2" t="s">
        <v>750</v>
      </c>
      <c r="F2489" s="4" t="s">
        <v>1028</v>
      </c>
    </row>
    <row r="2490" spans="1:6" x14ac:dyDescent="0.2">
      <c r="A2490" s="3">
        <v>14372080</v>
      </c>
      <c r="B2490" s="2">
        <v>2015</v>
      </c>
      <c r="C2490" s="2">
        <v>63.105940419531102</v>
      </c>
      <c r="D2490" s="2" t="s">
        <v>143</v>
      </c>
      <c r="E2490" s="2" t="s">
        <v>742</v>
      </c>
      <c r="F2490" s="4" t="s">
        <v>1024</v>
      </c>
    </row>
    <row r="2491" spans="1:6" x14ac:dyDescent="0.2">
      <c r="A2491" s="3">
        <v>61748556</v>
      </c>
      <c r="B2491" s="2">
        <v>2015</v>
      </c>
      <c r="C2491" s="2">
        <v>63.019118334257101</v>
      </c>
      <c r="D2491" s="2" t="s">
        <v>142</v>
      </c>
      <c r="E2491" s="2" t="s">
        <v>741</v>
      </c>
      <c r="F2491" s="4" t="s">
        <v>1030</v>
      </c>
    </row>
    <row r="2492" spans="1:6" x14ac:dyDescent="0.2">
      <c r="A2492" s="3">
        <v>36577303</v>
      </c>
      <c r="B2492" s="2">
        <v>2015</v>
      </c>
      <c r="C2492" s="2">
        <v>62.328333333333298</v>
      </c>
      <c r="D2492" s="2" t="s">
        <v>14</v>
      </c>
      <c r="E2492" s="2" t="s">
        <v>686</v>
      </c>
      <c r="F2492" s="4" t="s">
        <v>1014</v>
      </c>
    </row>
    <row r="2493" spans="1:6" x14ac:dyDescent="0.2">
      <c r="A2493" s="3">
        <v>39361239</v>
      </c>
      <c r="B2493" s="2">
        <v>2015</v>
      </c>
      <c r="C2493" s="2">
        <v>61.4</v>
      </c>
      <c r="D2493" s="2" t="s">
        <v>28</v>
      </c>
      <c r="E2493" s="2" t="s">
        <v>697</v>
      </c>
      <c r="F2493" s="4" t="s">
        <v>1014</v>
      </c>
    </row>
    <row r="2494" spans="1:6" x14ac:dyDescent="0.2">
      <c r="A2494" s="3">
        <v>80999001</v>
      </c>
      <c r="B2494" s="2">
        <v>2015</v>
      </c>
      <c r="C2494" s="2">
        <v>61.343204653622401</v>
      </c>
      <c r="D2494" s="2" t="s">
        <v>526</v>
      </c>
      <c r="E2494" s="2" t="s">
        <v>944</v>
      </c>
      <c r="F2494" s="4" t="s">
        <v>1024</v>
      </c>
    </row>
    <row r="2495" spans="1:6" x14ac:dyDescent="0.2">
      <c r="A2495" s="3">
        <v>98451032</v>
      </c>
      <c r="B2495" s="2">
        <v>2015</v>
      </c>
      <c r="C2495" s="2">
        <v>61.290999999999997</v>
      </c>
      <c r="D2495" s="2" t="s">
        <v>125</v>
      </c>
      <c r="E2495" s="2" t="s">
        <v>700</v>
      </c>
      <c r="F2495" s="4" t="s">
        <v>1014</v>
      </c>
    </row>
    <row r="2496" spans="1:6" x14ac:dyDescent="0.2">
      <c r="A2496" s="3">
        <v>74672282</v>
      </c>
      <c r="B2496" s="2">
        <v>2015</v>
      </c>
      <c r="C2496" s="2">
        <v>61.173882928944202</v>
      </c>
      <c r="D2496" s="2" t="s">
        <v>56</v>
      </c>
      <c r="E2496" s="2"/>
      <c r="F2496" s="4" t="s">
        <v>1022</v>
      </c>
    </row>
    <row r="2497" spans="1:6" x14ac:dyDescent="0.2">
      <c r="A2497" s="3">
        <v>96121484</v>
      </c>
      <c r="B2497" s="2">
        <v>2015</v>
      </c>
      <c r="C2497" s="2">
        <v>61</v>
      </c>
      <c r="D2497" s="2" t="s">
        <v>178</v>
      </c>
      <c r="E2497" s="2" t="s">
        <v>706</v>
      </c>
      <c r="F2497" s="4" t="s">
        <v>1014</v>
      </c>
    </row>
    <row r="2498" spans="1:6" x14ac:dyDescent="0.2">
      <c r="A2498" s="3">
        <v>17930578</v>
      </c>
      <c r="B2498" s="2">
        <v>2015</v>
      </c>
      <c r="C2498" s="2">
        <v>60.262318326834503</v>
      </c>
      <c r="D2498" s="2" t="s">
        <v>123</v>
      </c>
      <c r="E2498" s="2" t="s">
        <v>985</v>
      </c>
      <c r="F2498" s="4" t="s">
        <v>1036</v>
      </c>
    </row>
    <row r="2499" spans="1:6" x14ac:dyDescent="0.2">
      <c r="A2499" s="3">
        <v>26996027</v>
      </c>
      <c r="B2499" s="2">
        <v>2015</v>
      </c>
      <c r="C2499" s="2">
        <v>59.976402726796003</v>
      </c>
      <c r="D2499" s="2" t="s">
        <v>368</v>
      </c>
      <c r="E2499" s="2" t="s">
        <v>858</v>
      </c>
      <c r="F2499" s="4" t="s">
        <v>1097</v>
      </c>
    </row>
    <row r="2500" spans="1:6" x14ac:dyDescent="0.2">
      <c r="A2500" s="3">
        <v>19516661</v>
      </c>
      <c r="B2500" s="2">
        <v>2015</v>
      </c>
      <c r="C2500" s="2">
        <v>59.740259740259702</v>
      </c>
      <c r="D2500" s="2" t="s">
        <v>13</v>
      </c>
      <c r="E2500" s="2" t="s">
        <v>685</v>
      </c>
      <c r="F2500" s="4" t="s">
        <v>1017</v>
      </c>
    </row>
    <row r="2501" spans="1:6" x14ac:dyDescent="0.2">
      <c r="A2501" s="3">
        <v>48276769</v>
      </c>
      <c r="B2501" s="2">
        <v>2015</v>
      </c>
      <c r="C2501" s="2">
        <v>59.646635198417897</v>
      </c>
      <c r="D2501" s="2" t="s">
        <v>172</v>
      </c>
      <c r="E2501" s="2" t="s">
        <v>756</v>
      </c>
      <c r="F2501" s="4" t="s">
        <v>1036</v>
      </c>
    </row>
    <row r="2502" spans="1:6" x14ac:dyDescent="0.2">
      <c r="A2502" s="3">
        <v>16874626</v>
      </c>
      <c r="B2502" s="2">
        <v>2015</v>
      </c>
      <c r="C2502" s="2">
        <v>59.617801553285403</v>
      </c>
      <c r="D2502" s="2" t="s">
        <v>161</v>
      </c>
      <c r="E2502" s="2" t="s">
        <v>751</v>
      </c>
      <c r="F2502" s="4" t="s">
        <v>1036</v>
      </c>
    </row>
    <row r="2503" spans="1:6" x14ac:dyDescent="0.2">
      <c r="A2503" s="3">
        <v>12318549</v>
      </c>
      <c r="B2503" s="2">
        <v>2015</v>
      </c>
      <c r="C2503" s="2">
        <v>58.704787718658899</v>
      </c>
      <c r="D2503" s="2" t="s">
        <v>29</v>
      </c>
      <c r="E2503" s="2" t="s">
        <v>698</v>
      </c>
      <c r="F2503" s="4" t="s">
        <v>1019</v>
      </c>
    </row>
    <row r="2504" spans="1:6" x14ac:dyDescent="0.2">
      <c r="A2504" s="3">
        <v>25899152</v>
      </c>
      <c r="B2504" s="2">
        <v>2015</v>
      </c>
      <c r="C2504" s="2">
        <v>58</v>
      </c>
      <c r="D2504" s="2" t="s">
        <v>95</v>
      </c>
      <c r="E2504" s="2" t="s">
        <v>709</v>
      </c>
      <c r="F2504" s="4" t="s">
        <v>1014</v>
      </c>
    </row>
    <row r="2505" spans="1:6" x14ac:dyDescent="0.2">
      <c r="A2505" s="3">
        <v>71596133</v>
      </c>
      <c r="B2505" s="2">
        <v>2015</v>
      </c>
      <c r="C2505" s="2">
        <v>57.812510070574596</v>
      </c>
      <c r="D2505" s="2" t="s">
        <v>181</v>
      </c>
      <c r="E2505" s="2" t="s">
        <v>761</v>
      </c>
      <c r="F2505" s="4" t="s">
        <v>1036</v>
      </c>
    </row>
    <row r="2506" spans="1:6" x14ac:dyDescent="0.2">
      <c r="A2506" s="3">
        <v>11000954</v>
      </c>
      <c r="B2506" s="2">
        <v>2015</v>
      </c>
      <c r="C2506" s="2">
        <v>57.398000000000003</v>
      </c>
      <c r="D2506" s="2" t="s">
        <v>68</v>
      </c>
      <c r="E2506" s="2" t="s">
        <v>699</v>
      </c>
      <c r="F2506" s="4" t="s">
        <v>1014</v>
      </c>
    </row>
    <row r="2507" spans="1:6" x14ac:dyDescent="0.2">
      <c r="A2507" s="3">
        <v>10464589</v>
      </c>
      <c r="B2507" s="2">
        <v>2015</v>
      </c>
      <c r="C2507" s="2">
        <v>56.800063775510203</v>
      </c>
      <c r="D2507" s="2" t="s">
        <v>190</v>
      </c>
      <c r="E2507" s="2" t="s">
        <v>732</v>
      </c>
      <c r="F2507" s="4" t="s">
        <v>1019</v>
      </c>
    </row>
    <row r="2508" spans="1:6" x14ac:dyDescent="0.2">
      <c r="A2508" s="3">
        <v>14644090</v>
      </c>
      <c r="B2508" s="2">
        <v>2015</v>
      </c>
      <c r="C2508" s="2">
        <v>56.603978575231103</v>
      </c>
      <c r="D2508" s="2" t="s">
        <v>183</v>
      </c>
      <c r="E2508" s="2" t="s">
        <v>763</v>
      </c>
      <c r="F2508" s="4" t="s">
        <v>1028</v>
      </c>
    </row>
    <row r="2509" spans="1:6" x14ac:dyDescent="0.2">
      <c r="A2509" s="3">
        <v>44133709</v>
      </c>
      <c r="B2509" s="2">
        <v>2015</v>
      </c>
      <c r="C2509" s="2">
        <v>56.597999999999999</v>
      </c>
      <c r="D2509" s="2" t="s">
        <v>66</v>
      </c>
      <c r="E2509" s="2" t="s">
        <v>696</v>
      </c>
      <c r="F2509" s="4" t="s">
        <v>1014</v>
      </c>
    </row>
    <row r="2510" spans="1:6" x14ac:dyDescent="0.2">
      <c r="A2510" s="3">
        <v>23249150</v>
      </c>
      <c r="B2510" s="2">
        <v>2015</v>
      </c>
      <c r="C2510" s="2">
        <v>56.332592592592597</v>
      </c>
      <c r="D2510" s="2" t="s">
        <v>107</v>
      </c>
      <c r="E2510" s="2" t="s">
        <v>726</v>
      </c>
      <c r="F2510" s="4" t="s">
        <v>1014</v>
      </c>
    </row>
    <row r="2511" spans="1:6" x14ac:dyDescent="0.2">
      <c r="A2511" s="3">
        <v>59491730</v>
      </c>
      <c r="B2511" s="2">
        <v>2015</v>
      </c>
      <c r="C2511" s="2">
        <v>56.2628336755647</v>
      </c>
      <c r="D2511" s="2" t="s">
        <v>508</v>
      </c>
      <c r="E2511" s="2" t="s">
        <v>937</v>
      </c>
      <c r="F2511" s="4" t="s">
        <v>1028</v>
      </c>
    </row>
    <row r="2512" spans="1:6" x14ac:dyDescent="0.2">
      <c r="A2512" s="3">
        <v>59307088</v>
      </c>
      <c r="B2512" s="2">
        <v>2015</v>
      </c>
      <c r="C2512" s="2">
        <v>56.1666666666667</v>
      </c>
      <c r="D2512" s="2" t="s">
        <v>140</v>
      </c>
      <c r="E2512" s="2" t="s">
        <v>688</v>
      </c>
      <c r="F2512" s="4" t="s">
        <v>1014</v>
      </c>
    </row>
    <row r="2513" spans="1:6" x14ac:dyDescent="0.2">
      <c r="A2513" s="3">
        <v>54034620</v>
      </c>
      <c r="B2513" s="2">
        <v>2015</v>
      </c>
      <c r="C2513" s="2">
        <v>56.069302721088398</v>
      </c>
      <c r="D2513" s="2" t="s">
        <v>136</v>
      </c>
      <c r="E2513" s="2" t="s">
        <v>738</v>
      </c>
      <c r="F2513" s="4" t="s">
        <v>1019</v>
      </c>
    </row>
    <row r="2514" spans="1:6" x14ac:dyDescent="0.2">
      <c r="A2514" s="3">
        <v>26803386</v>
      </c>
      <c r="B2514" s="2">
        <v>2015</v>
      </c>
      <c r="C2514" s="2">
        <v>56</v>
      </c>
      <c r="D2514" s="2" t="s">
        <v>475</v>
      </c>
      <c r="E2514" s="2" t="s">
        <v>709</v>
      </c>
      <c r="F2514" s="4" t="s">
        <v>1014</v>
      </c>
    </row>
    <row r="2515" spans="1:6" x14ac:dyDescent="0.2">
      <c r="A2515" s="3">
        <v>15981448</v>
      </c>
      <c r="B2515" s="2">
        <v>2015</v>
      </c>
      <c r="C2515" s="2">
        <v>55.938363312664997</v>
      </c>
      <c r="D2515" s="2" t="s">
        <v>230</v>
      </c>
      <c r="E2515" s="2"/>
      <c r="F2515" s="4" t="s">
        <v>1057</v>
      </c>
    </row>
    <row r="2516" spans="1:6" x14ac:dyDescent="0.2">
      <c r="A2516" s="3">
        <v>52884379</v>
      </c>
      <c r="B2516" s="2">
        <v>2015</v>
      </c>
      <c r="C2516" s="2">
        <v>55.60125</v>
      </c>
      <c r="D2516" s="2" t="s">
        <v>27</v>
      </c>
      <c r="E2516" s="2" t="s">
        <v>696</v>
      </c>
      <c r="F2516" s="4" t="s">
        <v>1014</v>
      </c>
    </row>
    <row r="2517" spans="1:6" x14ac:dyDescent="0.2">
      <c r="A2517" s="3">
        <v>20485024</v>
      </c>
      <c r="B2517" s="2">
        <v>2015</v>
      </c>
      <c r="C2517" s="2">
        <v>55.486798679868002</v>
      </c>
      <c r="D2517" s="2" t="s">
        <v>333</v>
      </c>
      <c r="E2517" s="2"/>
      <c r="F2517" s="4" t="s">
        <v>1084</v>
      </c>
    </row>
    <row r="2518" spans="1:6" x14ac:dyDescent="0.2">
      <c r="A2518" s="3">
        <v>32835764</v>
      </c>
      <c r="B2518" s="2">
        <v>2015</v>
      </c>
      <c r="C2518" s="2">
        <v>55.261428571428603</v>
      </c>
      <c r="D2518" s="2" t="s">
        <v>42</v>
      </c>
      <c r="E2518" s="2" t="s">
        <v>679</v>
      </c>
      <c r="F2518" s="4" t="s">
        <v>1014</v>
      </c>
    </row>
    <row r="2519" spans="1:6" x14ac:dyDescent="0.2">
      <c r="A2519" s="3">
        <v>31508174</v>
      </c>
      <c r="B2519" s="2">
        <v>2015</v>
      </c>
      <c r="C2519" s="2">
        <v>54.998333333333299</v>
      </c>
      <c r="D2519" s="2" t="s">
        <v>185</v>
      </c>
      <c r="E2519" s="2" t="s">
        <v>706</v>
      </c>
      <c r="F2519" s="4" t="s">
        <v>1014</v>
      </c>
    </row>
    <row r="2520" spans="1:6" x14ac:dyDescent="0.2">
      <c r="A2520" s="3">
        <v>40551497</v>
      </c>
      <c r="B2520" s="2">
        <v>2015</v>
      </c>
      <c r="C2520" s="2">
        <v>54.997500000000002</v>
      </c>
      <c r="D2520" s="2" t="s">
        <v>485</v>
      </c>
      <c r="E2520" s="2" t="s">
        <v>679</v>
      </c>
      <c r="F2520" s="4" t="s">
        <v>1014</v>
      </c>
    </row>
    <row r="2521" spans="1:6" x14ac:dyDescent="0.2">
      <c r="A2521" s="3">
        <v>80884285</v>
      </c>
      <c r="B2521" s="2">
        <v>2015</v>
      </c>
      <c r="C2521" s="2">
        <v>54.997500000000002</v>
      </c>
      <c r="D2521" s="2" t="s">
        <v>671</v>
      </c>
      <c r="E2521" s="2" t="s">
        <v>700</v>
      </c>
      <c r="F2521" s="4" t="s">
        <v>1014</v>
      </c>
    </row>
    <row r="2522" spans="1:6" x14ac:dyDescent="0.2">
      <c r="A2522" s="3">
        <v>78334224</v>
      </c>
      <c r="B2522" s="2">
        <v>2015</v>
      </c>
      <c r="C2522" s="2">
        <v>54.987499999999997</v>
      </c>
      <c r="D2522" s="2" t="s">
        <v>486</v>
      </c>
      <c r="E2522" s="2" t="s">
        <v>688</v>
      </c>
      <c r="F2522" s="4" t="s">
        <v>1014</v>
      </c>
    </row>
    <row r="2523" spans="1:6" x14ac:dyDescent="0.2">
      <c r="A2523" s="3">
        <v>23197627</v>
      </c>
      <c r="B2523" s="2">
        <v>2015</v>
      </c>
      <c r="C2523" s="2">
        <v>54.842083333333299</v>
      </c>
      <c r="D2523" s="2" t="s">
        <v>57</v>
      </c>
      <c r="E2523" s="2" t="s">
        <v>688</v>
      </c>
      <c r="F2523" s="4" t="s">
        <v>1014</v>
      </c>
    </row>
    <row r="2524" spans="1:6" x14ac:dyDescent="0.2">
      <c r="A2524" s="3">
        <v>38878237</v>
      </c>
      <c r="B2524" s="2">
        <v>2015</v>
      </c>
      <c r="C2524" s="2">
        <v>54.75</v>
      </c>
      <c r="D2524" s="2" t="s">
        <v>47</v>
      </c>
      <c r="E2524" s="2" t="s">
        <v>707</v>
      </c>
      <c r="F2524" s="4" t="s">
        <v>1014</v>
      </c>
    </row>
    <row r="2525" spans="1:6" x14ac:dyDescent="0.2">
      <c r="A2525" s="3">
        <v>25463888</v>
      </c>
      <c r="B2525" s="2">
        <v>2015</v>
      </c>
      <c r="C2525" s="2">
        <v>54.435259774068797</v>
      </c>
      <c r="D2525" s="2" t="s">
        <v>160</v>
      </c>
      <c r="E2525" s="2" t="s">
        <v>750</v>
      </c>
      <c r="F2525" s="4" t="s">
        <v>1028</v>
      </c>
    </row>
    <row r="2526" spans="1:6" x14ac:dyDescent="0.2">
      <c r="A2526" s="3">
        <v>13666125</v>
      </c>
      <c r="B2526" s="2">
        <v>2015</v>
      </c>
      <c r="C2526" s="2">
        <v>54.327446808510601</v>
      </c>
      <c r="D2526" s="2" t="s">
        <v>76</v>
      </c>
      <c r="E2526" s="2" t="s">
        <v>693</v>
      </c>
      <c r="F2526" s="4" t="s">
        <v>1014</v>
      </c>
    </row>
    <row r="2527" spans="1:6" x14ac:dyDescent="0.2">
      <c r="A2527" s="3">
        <v>41185683</v>
      </c>
      <c r="B2527" s="2">
        <v>2015</v>
      </c>
      <c r="C2527" s="2">
        <v>54</v>
      </c>
      <c r="D2527" s="2" t="s">
        <v>159</v>
      </c>
      <c r="E2527" s="2" t="s">
        <v>688</v>
      </c>
      <c r="F2527" s="4" t="s">
        <v>1014</v>
      </c>
    </row>
    <row r="2528" spans="1:6" x14ac:dyDescent="0.2">
      <c r="A2528" s="3">
        <v>19806621</v>
      </c>
      <c r="B2528" s="2">
        <v>2015</v>
      </c>
      <c r="C2528" s="2">
        <v>53.99</v>
      </c>
      <c r="D2528" s="2" t="s">
        <v>23</v>
      </c>
      <c r="E2528" s="2" t="s">
        <v>693</v>
      </c>
      <c r="F2528" s="4" t="s">
        <v>1014</v>
      </c>
    </row>
    <row r="2529" spans="1:6" x14ac:dyDescent="0.2">
      <c r="A2529" s="3">
        <v>35978748</v>
      </c>
      <c r="B2529" s="2">
        <v>2015</v>
      </c>
      <c r="C2529" s="2">
        <v>53.882352941176499</v>
      </c>
      <c r="D2529" s="2" t="s">
        <v>33</v>
      </c>
      <c r="E2529" s="2" t="s">
        <v>700</v>
      </c>
      <c r="F2529" s="4" t="s">
        <v>1014</v>
      </c>
    </row>
    <row r="2530" spans="1:6" x14ac:dyDescent="0.2">
      <c r="A2530" s="3">
        <v>74128752</v>
      </c>
      <c r="B2530" s="2">
        <v>2015</v>
      </c>
      <c r="C2530" s="2">
        <v>53.642499999999998</v>
      </c>
      <c r="D2530" s="2" t="s">
        <v>32</v>
      </c>
      <c r="E2530" s="2" t="s">
        <v>699</v>
      </c>
      <c r="F2530" s="4" t="s">
        <v>1014</v>
      </c>
    </row>
    <row r="2531" spans="1:6" x14ac:dyDescent="0.2">
      <c r="A2531" s="3">
        <v>14313197</v>
      </c>
      <c r="B2531" s="2">
        <v>2015</v>
      </c>
      <c r="C2531" s="2">
        <v>53.536341463414601</v>
      </c>
      <c r="D2531" s="2" t="s">
        <v>74</v>
      </c>
      <c r="E2531" s="2" t="s">
        <v>703</v>
      </c>
      <c r="F2531" s="4" t="s">
        <v>1014</v>
      </c>
    </row>
    <row r="2532" spans="1:6" x14ac:dyDescent="0.2">
      <c r="A2532" s="3">
        <v>42813896</v>
      </c>
      <c r="B2532" s="2">
        <v>2015</v>
      </c>
      <c r="C2532" s="2">
        <v>53.5</v>
      </c>
      <c r="D2532" s="2" t="s">
        <v>74</v>
      </c>
      <c r="E2532" s="2" t="s">
        <v>934</v>
      </c>
      <c r="F2532" s="4" t="s">
        <v>1014</v>
      </c>
    </row>
    <row r="2533" spans="1:6" x14ac:dyDescent="0.2">
      <c r="A2533" s="3">
        <v>57420412</v>
      </c>
      <c r="B2533" s="2">
        <v>2015</v>
      </c>
      <c r="C2533" s="2">
        <v>53.458399999999997</v>
      </c>
      <c r="D2533" s="2" t="s">
        <v>64</v>
      </c>
      <c r="E2533" s="2" t="s">
        <v>697</v>
      </c>
      <c r="F2533" s="4" t="s">
        <v>1014</v>
      </c>
    </row>
    <row r="2534" spans="1:6" x14ac:dyDescent="0.2">
      <c r="A2534" s="3">
        <v>99747858</v>
      </c>
      <c r="B2534" s="2">
        <v>2015</v>
      </c>
      <c r="C2534" s="2">
        <v>53.42</v>
      </c>
      <c r="D2534" s="2" t="s">
        <v>113</v>
      </c>
      <c r="E2534" s="2" t="s">
        <v>712</v>
      </c>
      <c r="F2534" s="4" t="s">
        <v>1014</v>
      </c>
    </row>
    <row r="2535" spans="1:6" x14ac:dyDescent="0.2">
      <c r="A2535" s="3">
        <v>10668835</v>
      </c>
      <c r="B2535" s="2">
        <v>2015</v>
      </c>
      <c r="C2535" s="2">
        <v>53.359096168056404</v>
      </c>
      <c r="D2535" s="2" t="s">
        <v>367</v>
      </c>
      <c r="E2535" s="2" t="s">
        <v>857</v>
      </c>
      <c r="F2535" s="4" t="s">
        <v>1096</v>
      </c>
    </row>
    <row r="2536" spans="1:6" x14ac:dyDescent="0.2">
      <c r="A2536" s="3">
        <v>58328826</v>
      </c>
      <c r="B2536" s="2">
        <v>2015</v>
      </c>
      <c r="C2536" s="2">
        <v>53.146258503401398</v>
      </c>
      <c r="D2536" s="2" t="s">
        <v>195</v>
      </c>
      <c r="E2536" s="2" t="s">
        <v>732</v>
      </c>
      <c r="F2536" s="4" t="s">
        <v>1019</v>
      </c>
    </row>
    <row r="2537" spans="1:6" x14ac:dyDescent="0.2">
      <c r="A2537" s="3">
        <v>51713174</v>
      </c>
      <c r="B2537" s="2">
        <v>2015</v>
      </c>
      <c r="C2537" s="2">
        <v>53.132666666666701</v>
      </c>
      <c r="D2537" s="2" t="s">
        <v>31</v>
      </c>
      <c r="E2537" s="2" t="s">
        <v>699</v>
      </c>
      <c r="F2537" s="4" t="s">
        <v>1014</v>
      </c>
    </row>
    <row r="2538" spans="1:6" x14ac:dyDescent="0.2">
      <c r="A2538" s="3">
        <v>74904458</v>
      </c>
      <c r="B2538" s="2">
        <v>2015</v>
      </c>
      <c r="C2538" s="2">
        <v>53.005413477692699</v>
      </c>
      <c r="D2538" s="2" t="s">
        <v>168</v>
      </c>
      <c r="E2538" s="2"/>
      <c r="F2538" s="4" t="s">
        <v>1028</v>
      </c>
    </row>
    <row r="2539" spans="1:6" x14ac:dyDescent="0.2">
      <c r="A2539" s="3">
        <v>95333208</v>
      </c>
      <c r="B2539" s="2">
        <v>2015</v>
      </c>
      <c r="C2539" s="2">
        <v>53</v>
      </c>
      <c r="D2539" s="2" t="s">
        <v>272</v>
      </c>
      <c r="E2539" s="2" t="s">
        <v>688</v>
      </c>
      <c r="F2539" s="4" t="s">
        <v>1014</v>
      </c>
    </row>
    <row r="2540" spans="1:6" x14ac:dyDescent="0.2">
      <c r="A2540" s="3">
        <v>41295707</v>
      </c>
      <c r="B2540" s="2">
        <v>2015</v>
      </c>
      <c r="C2540" s="2">
        <v>52.864521082788301</v>
      </c>
      <c r="D2540" s="2" t="s">
        <v>58</v>
      </c>
      <c r="E2540" s="2" t="s">
        <v>711</v>
      </c>
      <c r="F2540" s="4" t="s">
        <v>1023</v>
      </c>
    </row>
    <row r="2541" spans="1:6" x14ac:dyDescent="0.2">
      <c r="A2541" s="3">
        <v>26718520</v>
      </c>
      <c r="B2541" s="2">
        <v>2015</v>
      </c>
      <c r="C2541" s="2">
        <v>52.8333333333333</v>
      </c>
      <c r="D2541" s="2" t="s">
        <v>6</v>
      </c>
      <c r="E2541" s="2" t="s">
        <v>679</v>
      </c>
      <c r="F2541" s="4" t="s">
        <v>1014</v>
      </c>
    </row>
    <row r="2542" spans="1:6" x14ac:dyDescent="0.2">
      <c r="A2542" s="3">
        <v>27618942</v>
      </c>
      <c r="B2542" s="2">
        <v>2015</v>
      </c>
      <c r="C2542" s="2">
        <v>52.759715567723802</v>
      </c>
      <c r="D2542" s="2" t="s">
        <v>164</v>
      </c>
      <c r="E2542" s="2" t="s">
        <v>752</v>
      </c>
      <c r="F2542" s="4" t="s">
        <v>1028</v>
      </c>
    </row>
    <row r="2543" spans="1:6" x14ac:dyDescent="0.2">
      <c r="A2543" s="3">
        <v>72919636</v>
      </c>
      <c r="B2543" s="2">
        <v>2015</v>
      </c>
      <c r="C2543" s="2">
        <v>52.705799400669797</v>
      </c>
      <c r="D2543" s="2" t="s">
        <v>91</v>
      </c>
      <c r="E2543" s="2"/>
      <c r="F2543" s="4" t="s">
        <v>1024</v>
      </c>
    </row>
    <row r="2544" spans="1:6" x14ac:dyDescent="0.2">
      <c r="A2544" s="3">
        <v>83288537</v>
      </c>
      <c r="B2544" s="2">
        <v>2015</v>
      </c>
      <c r="C2544" s="2">
        <v>52.481930272108798</v>
      </c>
      <c r="D2544" s="2" t="s">
        <v>133</v>
      </c>
      <c r="E2544" s="2" t="s">
        <v>736</v>
      </c>
      <c r="F2544" s="4" t="s">
        <v>1019</v>
      </c>
    </row>
    <row r="2545" spans="1:6" x14ac:dyDescent="0.2">
      <c r="A2545" s="3">
        <v>74364725</v>
      </c>
      <c r="B2545" s="2">
        <v>2015</v>
      </c>
      <c r="C2545" s="2">
        <v>52.24</v>
      </c>
      <c r="D2545" s="2" t="s">
        <v>120</v>
      </c>
      <c r="E2545" s="2" t="s">
        <v>679</v>
      </c>
      <c r="F2545" s="4" t="s">
        <v>1014</v>
      </c>
    </row>
    <row r="2546" spans="1:6" x14ac:dyDescent="0.2">
      <c r="A2546" s="3">
        <v>40223382</v>
      </c>
      <c r="B2546" s="2">
        <v>2015</v>
      </c>
      <c r="C2546" s="2">
        <v>52.007484847252201</v>
      </c>
      <c r="D2546" s="2" t="s">
        <v>108</v>
      </c>
      <c r="E2546" s="2" t="s">
        <v>727</v>
      </c>
      <c r="F2546" s="4" t="s">
        <v>1024</v>
      </c>
    </row>
    <row r="2547" spans="1:6" x14ac:dyDescent="0.2">
      <c r="A2547" s="3">
        <v>48454100</v>
      </c>
      <c r="B2547" s="2">
        <v>2015</v>
      </c>
      <c r="C2547" s="2">
        <v>51.999000000000002</v>
      </c>
      <c r="D2547" s="2" t="s">
        <v>102</v>
      </c>
      <c r="E2547" s="2" t="s">
        <v>724</v>
      </c>
      <c r="F2547" s="4" t="s">
        <v>1014</v>
      </c>
    </row>
    <row r="2548" spans="1:6" x14ac:dyDescent="0.2">
      <c r="A2548" s="3">
        <v>25972531</v>
      </c>
      <c r="B2548" s="2">
        <v>2015</v>
      </c>
      <c r="C2548" s="2">
        <v>51.826896551724097</v>
      </c>
      <c r="D2548" s="2" t="s">
        <v>17</v>
      </c>
      <c r="E2548" s="2" t="s">
        <v>687</v>
      </c>
      <c r="F2548" s="4" t="s">
        <v>1014</v>
      </c>
    </row>
    <row r="2549" spans="1:6" x14ac:dyDescent="0.2">
      <c r="A2549" s="3">
        <v>77131464</v>
      </c>
      <c r="B2549" s="2">
        <v>2015</v>
      </c>
      <c r="C2549" s="2">
        <v>51.545151515151503</v>
      </c>
      <c r="D2549" s="2" t="s">
        <v>93</v>
      </c>
      <c r="E2549" s="2" t="s">
        <v>706</v>
      </c>
      <c r="F2549" s="4" t="s">
        <v>1014</v>
      </c>
    </row>
    <row r="2550" spans="1:6" x14ac:dyDescent="0.2">
      <c r="A2550" s="3">
        <v>96713080</v>
      </c>
      <c r="B2550" s="2">
        <v>2015</v>
      </c>
      <c r="C2550" s="2">
        <v>51.419005102040799</v>
      </c>
      <c r="D2550" s="2" t="s">
        <v>500</v>
      </c>
      <c r="E2550" s="2" t="s">
        <v>732</v>
      </c>
      <c r="F2550" s="4" t="s">
        <v>1019</v>
      </c>
    </row>
    <row r="2551" spans="1:6" x14ac:dyDescent="0.2">
      <c r="A2551" s="3">
        <v>33624009</v>
      </c>
      <c r="B2551" s="2">
        <v>2015</v>
      </c>
      <c r="C2551" s="2">
        <v>51.3193558673469</v>
      </c>
      <c r="D2551" s="2" t="s">
        <v>134</v>
      </c>
      <c r="E2551" s="2" t="s">
        <v>737</v>
      </c>
      <c r="F2551" s="4" t="s">
        <v>1019</v>
      </c>
    </row>
    <row r="2552" spans="1:6" x14ac:dyDescent="0.2">
      <c r="A2552" s="3">
        <v>37352454</v>
      </c>
      <c r="B2552" s="2">
        <v>2015</v>
      </c>
      <c r="C2552" s="2">
        <v>51.275862068965502</v>
      </c>
      <c r="D2552" s="2" t="s">
        <v>63</v>
      </c>
      <c r="E2552" s="2" t="s">
        <v>710</v>
      </c>
      <c r="F2552" s="4" t="s">
        <v>1014</v>
      </c>
    </row>
    <row r="2553" spans="1:6" x14ac:dyDescent="0.2">
      <c r="A2553" s="3">
        <v>75930296</v>
      </c>
      <c r="B2553" s="2">
        <v>2015</v>
      </c>
      <c r="C2553" s="2">
        <v>50.899000000000001</v>
      </c>
      <c r="D2553" s="2" t="s">
        <v>80</v>
      </c>
      <c r="E2553" s="2" t="s">
        <v>704</v>
      </c>
      <c r="F2553" s="4" t="s">
        <v>1014</v>
      </c>
    </row>
    <row r="2554" spans="1:6" x14ac:dyDescent="0.2">
      <c r="A2554" s="3">
        <v>74407335</v>
      </c>
      <c r="B2554" s="2">
        <v>2015</v>
      </c>
      <c r="C2554" s="2">
        <v>50.882875395195697</v>
      </c>
      <c r="D2554" s="2" t="s">
        <v>188</v>
      </c>
      <c r="E2554" s="2" t="s">
        <v>117</v>
      </c>
      <c r="F2554" s="4" t="s">
        <v>1028</v>
      </c>
    </row>
    <row r="2555" spans="1:6" x14ac:dyDescent="0.2">
      <c r="A2555" s="3">
        <v>22227408</v>
      </c>
      <c r="B2555" s="2">
        <v>2015</v>
      </c>
      <c r="C2555" s="2">
        <v>50.8</v>
      </c>
      <c r="D2555" s="2" t="s">
        <v>193</v>
      </c>
      <c r="E2555" s="2" t="s">
        <v>767</v>
      </c>
      <c r="F2555" s="4" t="s">
        <v>1046</v>
      </c>
    </row>
    <row r="2556" spans="1:6" x14ac:dyDescent="0.2">
      <c r="A2556" s="3">
        <v>24181385</v>
      </c>
      <c r="B2556" s="2">
        <v>2015</v>
      </c>
      <c r="C2556" s="2">
        <v>50.8</v>
      </c>
      <c r="D2556" s="2" t="s">
        <v>480</v>
      </c>
      <c r="E2556" s="2" t="s">
        <v>686</v>
      </c>
      <c r="F2556" s="4" t="s">
        <v>1014</v>
      </c>
    </row>
    <row r="2557" spans="1:6" x14ac:dyDescent="0.2">
      <c r="A2557" s="3">
        <v>61030678</v>
      </c>
      <c r="B2557" s="2">
        <v>2015</v>
      </c>
      <c r="C2557" s="2">
        <v>50.484545454545497</v>
      </c>
      <c r="D2557" s="2" t="s">
        <v>71</v>
      </c>
      <c r="E2557" s="2" t="s">
        <v>714</v>
      </c>
      <c r="F2557" s="4" t="s">
        <v>1014</v>
      </c>
    </row>
    <row r="2558" spans="1:6" x14ac:dyDescent="0.2">
      <c r="A2558" s="3">
        <v>62552867</v>
      </c>
      <c r="B2558" s="2">
        <v>2015</v>
      </c>
      <c r="C2558" s="2">
        <v>50.4444444444444</v>
      </c>
      <c r="D2558" s="2" t="s">
        <v>22</v>
      </c>
      <c r="E2558" s="2" t="s">
        <v>692</v>
      </c>
      <c r="F2558" s="4" t="s">
        <v>1014</v>
      </c>
    </row>
    <row r="2559" spans="1:6" x14ac:dyDescent="0.2">
      <c r="A2559" s="3">
        <v>99506449</v>
      </c>
      <c r="B2559" s="2">
        <v>2015</v>
      </c>
      <c r="C2559" s="2">
        <v>50.4</v>
      </c>
      <c r="D2559" s="2" t="s">
        <v>513</v>
      </c>
      <c r="E2559" s="2" t="s">
        <v>931</v>
      </c>
      <c r="F2559" s="4" t="s">
        <v>1014</v>
      </c>
    </row>
    <row r="2560" spans="1:6" x14ac:dyDescent="0.2">
      <c r="A2560" s="3">
        <v>19481263</v>
      </c>
      <c r="B2560" s="2">
        <v>2015</v>
      </c>
      <c r="C2560" s="2">
        <v>50.198</v>
      </c>
      <c r="D2560" s="2" t="s">
        <v>105</v>
      </c>
      <c r="E2560" s="2" t="s">
        <v>705</v>
      </c>
      <c r="F2560" s="4" t="s">
        <v>1014</v>
      </c>
    </row>
    <row r="2561" spans="1:6" x14ac:dyDescent="0.2">
      <c r="A2561" s="3">
        <v>45603596</v>
      </c>
      <c r="B2561" s="2">
        <v>2015</v>
      </c>
      <c r="C2561" s="2">
        <v>49.935882352941199</v>
      </c>
      <c r="D2561" s="2" t="s">
        <v>90</v>
      </c>
      <c r="E2561" s="2" t="s">
        <v>679</v>
      </c>
      <c r="F2561" s="4" t="s">
        <v>1014</v>
      </c>
    </row>
    <row r="2562" spans="1:6" x14ac:dyDescent="0.2">
      <c r="A2562" s="3">
        <v>29184018</v>
      </c>
      <c r="B2562" s="2">
        <v>2015</v>
      </c>
      <c r="C2562" s="2">
        <v>49.836065573770497</v>
      </c>
      <c r="D2562" s="2" t="s">
        <v>145</v>
      </c>
      <c r="E2562" s="2" t="s">
        <v>744</v>
      </c>
      <c r="F2562" s="4" t="s">
        <v>1033</v>
      </c>
    </row>
    <row r="2563" spans="1:6" x14ac:dyDescent="0.2">
      <c r="A2563" s="3">
        <v>12000983</v>
      </c>
      <c r="B2563" s="2">
        <v>2015</v>
      </c>
      <c r="C2563" s="2">
        <v>49.642857142857103</v>
      </c>
      <c r="D2563" s="2" t="s">
        <v>122</v>
      </c>
      <c r="E2563" s="2" t="s">
        <v>679</v>
      </c>
      <c r="F2563" s="4" t="s">
        <v>1014</v>
      </c>
    </row>
    <row r="2564" spans="1:6" x14ac:dyDescent="0.2">
      <c r="A2564" s="3">
        <v>28822940</v>
      </c>
      <c r="B2564" s="2">
        <v>2015</v>
      </c>
      <c r="C2564" s="2">
        <v>49.506215399590403</v>
      </c>
      <c r="D2564" s="2" t="s">
        <v>203</v>
      </c>
      <c r="E2564" s="2"/>
      <c r="F2564" s="4" t="s">
        <v>1050</v>
      </c>
    </row>
    <row r="2565" spans="1:6" x14ac:dyDescent="0.2">
      <c r="A2565" s="3">
        <v>75958256</v>
      </c>
      <c r="B2565" s="2">
        <v>2015</v>
      </c>
      <c r="C2565" s="2">
        <v>49.432222222222201</v>
      </c>
      <c r="D2565" s="2" t="s">
        <v>16</v>
      </c>
      <c r="E2565" s="2" t="s">
        <v>688</v>
      </c>
      <c r="F2565" s="4" t="s">
        <v>1014</v>
      </c>
    </row>
    <row r="2566" spans="1:6" x14ac:dyDescent="0.2">
      <c r="A2566" s="3">
        <v>42045737</v>
      </c>
      <c r="B2566" s="2">
        <v>2015</v>
      </c>
      <c r="C2566" s="2">
        <v>49.348333333333301</v>
      </c>
      <c r="D2566" s="2" t="s">
        <v>89</v>
      </c>
      <c r="E2566" s="2" t="s">
        <v>688</v>
      </c>
      <c r="F2566" s="4" t="s">
        <v>1014</v>
      </c>
    </row>
    <row r="2567" spans="1:6" x14ac:dyDescent="0.2">
      <c r="A2567" s="3">
        <v>66825701</v>
      </c>
      <c r="B2567" s="2">
        <v>2015</v>
      </c>
      <c r="C2567" s="2">
        <v>49.178890306122497</v>
      </c>
      <c r="D2567" s="2" t="s">
        <v>605</v>
      </c>
      <c r="E2567" s="2" t="s">
        <v>983</v>
      </c>
      <c r="F2567" s="4" t="s">
        <v>1019</v>
      </c>
    </row>
    <row r="2568" spans="1:6" x14ac:dyDescent="0.2">
      <c r="A2568" s="3">
        <v>34351776</v>
      </c>
      <c r="B2568" s="2">
        <v>2015</v>
      </c>
      <c r="C2568" s="2">
        <v>49.099499999999999</v>
      </c>
      <c r="D2568" s="2" t="s">
        <v>19</v>
      </c>
      <c r="E2568" s="2" t="s">
        <v>690</v>
      </c>
      <c r="F2568" s="4" t="s">
        <v>1014</v>
      </c>
    </row>
    <row r="2569" spans="1:6" x14ac:dyDescent="0.2">
      <c r="A2569" s="3">
        <v>33733753</v>
      </c>
      <c r="B2569" s="2">
        <v>2015</v>
      </c>
      <c r="C2569" s="2">
        <v>49.056249999999999</v>
      </c>
      <c r="D2569" s="2" t="s">
        <v>101</v>
      </c>
      <c r="E2569" s="2" t="s">
        <v>712</v>
      </c>
      <c r="F2569" s="4" t="s">
        <v>1014</v>
      </c>
    </row>
    <row r="2570" spans="1:6" x14ac:dyDescent="0.2">
      <c r="A2570" s="3">
        <v>12633823</v>
      </c>
      <c r="B2570" s="2">
        <v>2015</v>
      </c>
      <c r="C2570" s="2">
        <v>49.023909393519297</v>
      </c>
      <c r="D2570" s="2" t="s">
        <v>175</v>
      </c>
      <c r="E2570" s="2" t="s">
        <v>758</v>
      </c>
      <c r="F2570" s="4" t="s">
        <v>1028</v>
      </c>
    </row>
    <row r="2571" spans="1:6" x14ac:dyDescent="0.2">
      <c r="A2571" s="3">
        <v>72896292</v>
      </c>
      <c r="B2571" s="2">
        <v>2015</v>
      </c>
      <c r="C2571" s="2">
        <v>49</v>
      </c>
      <c r="D2571" s="2" t="s">
        <v>119</v>
      </c>
      <c r="E2571" s="2" t="s">
        <v>731</v>
      </c>
      <c r="F2571" s="4" t="s">
        <v>1014</v>
      </c>
    </row>
    <row r="2572" spans="1:6" x14ac:dyDescent="0.2">
      <c r="A2572" s="3">
        <v>31462833</v>
      </c>
      <c r="B2572" s="2">
        <v>2015</v>
      </c>
      <c r="C2572" s="2">
        <v>49</v>
      </c>
      <c r="D2572" s="2" t="s">
        <v>45</v>
      </c>
      <c r="E2572" s="2" t="s">
        <v>706</v>
      </c>
      <c r="F2572" s="4" t="s">
        <v>1014</v>
      </c>
    </row>
    <row r="2573" spans="1:6" x14ac:dyDescent="0.2">
      <c r="A2573" s="3">
        <v>63480678</v>
      </c>
      <c r="B2573" s="2">
        <v>2015</v>
      </c>
      <c r="C2573" s="2">
        <v>49</v>
      </c>
      <c r="D2573" s="2" t="s">
        <v>37</v>
      </c>
      <c r="E2573" s="2" t="s">
        <v>699</v>
      </c>
      <c r="F2573" s="4" t="s">
        <v>1014</v>
      </c>
    </row>
    <row r="2574" spans="1:6" x14ac:dyDescent="0.2">
      <c r="A2574" s="3">
        <v>54923195</v>
      </c>
      <c r="B2574" s="2">
        <v>2015</v>
      </c>
      <c r="C2574" s="2">
        <v>48.8</v>
      </c>
      <c r="D2574" s="2" t="s">
        <v>138</v>
      </c>
      <c r="E2574" s="2" t="s">
        <v>739</v>
      </c>
      <c r="F2574" s="4" t="s">
        <v>1014</v>
      </c>
    </row>
    <row r="2575" spans="1:6" x14ac:dyDescent="0.2">
      <c r="A2575" s="3">
        <v>54288361</v>
      </c>
      <c r="B2575" s="2">
        <v>2015</v>
      </c>
      <c r="C2575" s="2">
        <v>48.748750000000001</v>
      </c>
      <c r="D2575" s="2" t="s">
        <v>115</v>
      </c>
      <c r="E2575" s="2" t="s">
        <v>693</v>
      </c>
      <c r="F2575" s="4" t="s">
        <v>1014</v>
      </c>
    </row>
    <row r="2576" spans="1:6" x14ac:dyDescent="0.2">
      <c r="A2576" s="3">
        <v>40284987</v>
      </c>
      <c r="B2576" s="2">
        <v>2015</v>
      </c>
      <c r="C2576" s="2">
        <v>48.651507139079897</v>
      </c>
      <c r="D2576" s="2" t="s">
        <v>672</v>
      </c>
      <c r="E2576" s="2" t="s">
        <v>1010</v>
      </c>
      <c r="F2576" s="4" t="s">
        <v>1024</v>
      </c>
    </row>
    <row r="2577" spans="1:6" x14ac:dyDescent="0.2">
      <c r="A2577" s="3">
        <v>51776714</v>
      </c>
      <c r="B2577" s="2">
        <v>2015</v>
      </c>
      <c r="C2577" s="2">
        <v>48.486470481049601</v>
      </c>
      <c r="D2577" s="2" t="s">
        <v>96</v>
      </c>
      <c r="E2577" s="2"/>
      <c r="F2577" s="4" t="s">
        <v>1019</v>
      </c>
    </row>
    <row r="2578" spans="1:6" x14ac:dyDescent="0.2">
      <c r="A2578" s="3">
        <v>37070328</v>
      </c>
      <c r="B2578" s="2">
        <v>2015</v>
      </c>
      <c r="C2578" s="2">
        <v>48.25</v>
      </c>
      <c r="D2578" s="2" t="s">
        <v>151</v>
      </c>
      <c r="E2578" s="2" t="s">
        <v>694</v>
      </c>
      <c r="F2578" s="4" t="s">
        <v>1014</v>
      </c>
    </row>
    <row r="2579" spans="1:6" x14ac:dyDescent="0.2">
      <c r="A2579" s="3">
        <v>48456520</v>
      </c>
      <c r="B2579" s="2">
        <v>2015</v>
      </c>
      <c r="C2579" s="2">
        <v>48.098999999999997</v>
      </c>
      <c r="D2579" s="2" t="s">
        <v>116</v>
      </c>
      <c r="E2579" s="2" t="s">
        <v>690</v>
      </c>
      <c r="F2579" s="4" t="s">
        <v>1014</v>
      </c>
    </row>
    <row r="2580" spans="1:6" x14ac:dyDescent="0.2">
      <c r="A2580" s="3">
        <v>44703418</v>
      </c>
      <c r="B2580" s="2">
        <v>2015</v>
      </c>
      <c r="C2580" s="2">
        <v>47.912388774811802</v>
      </c>
      <c r="D2580" s="2" t="s">
        <v>618</v>
      </c>
      <c r="E2580" s="2" t="s">
        <v>989</v>
      </c>
      <c r="F2580" s="4" t="s">
        <v>1028</v>
      </c>
    </row>
    <row r="2581" spans="1:6" x14ac:dyDescent="0.2">
      <c r="A2581" s="3">
        <v>74564803</v>
      </c>
      <c r="B2581" s="2">
        <v>2015</v>
      </c>
      <c r="C2581" s="2">
        <v>47.803043478260903</v>
      </c>
      <c r="D2581" s="2" t="s">
        <v>85</v>
      </c>
      <c r="E2581" s="2" t="s">
        <v>721</v>
      </c>
      <c r="F2581" s="4" t="s">
        <v>1014</v>
      </c>
    </row>
    <row r="2582" spans="1:6" x14ac:dyDescent="0.2">
      <c r="A2582" s="3">
        <v>28312515</v>
      </c>
      <c r="B2582" s="2">
        <v>2015</v>
      </c>
      <c r="C2582" s="2">
        <v>47.745012705601098</v>
      </c>
      <c r="D2582" s="2" t="s">
        <v>293</v>
      </c>
      <c r="E2582" s="2" t="s">
        <v>815</v>
      </c>
      <c r="F2582" s="4" t="s">
        <v>1073</v>
      </c>
    </row>
    <row r="2583" spans="1:6" x14ac:dyDescent="0.2">
      <c r="A2583" s="3">
        <v>65382290</v>
      </c>
      <c r="B2583" s="2">
        <v>2015</v>
      </c>
      <c r="C2583" s="2">
        <v>47.710535106899897</v>
      </c>
      <c r="D2583" s="2" t="s">
        <v>97</v>
      </c>
      <c r="E2583" s="2" t="s">
        <v>723</v>
      </c>
      <c r="F2583" s="4" t="s">
        <v>1019</v>
      </c>
    </row>
    <row r="2584" spans="1:6" x14ac:dyDescent="0.2">
      <c r="A2584" s="3">
        <v>21006044</v>
      </c>
      <c r="B2584" s="2">
        <v>2015</v>
      </c>
      <c r="C2584" s="2">
        <v>47.606470588235297</v>
      </c>
      <c r="D2584" s="2" t="s">
        <v>62</v>
      </c>
      <c r="E2584" s="2" t="s">
        <v>679</v>
      </c>
      <c r="F2584" s="4" t="s">
        <v>1014</v>
      </c>
    </row>
    <row r="2585" spans="1:6" x14ac:dyDescent="0.2">
      <c r="A2585" s="3">
        <v>64272012</v>
      </c>
      <c r="B2585" s="2">
        <v>2015</v>
      </c>
      <c r="C2585" s="2">
        <v>47.498333333333299</v>
      </c>
      <c r="D2585" s="2" t="s">
        <v>88</v>
      </c>
      <c r="E2585" s="2" t="s">
        <v>697</v>
      </c>
      <c r="F2585" s="4" t="s">
        <v>1014</v>
      </c>
    </row>
    <row r="2586" spans="1:6" x14ac:dyDescent="0.2">
      <c r="A2586" s="3">
        <v>92301424</v>
      </c>
      <c r="B2586" s="2">
        <v>2015</v>
      </c>
      <c r="C2586" s="2">
        <v>47.2222222222222</v>
      </c>
      <c r="D2586" s="2" t="s">
        <v>78</v>
      </c>
      <c r="E2586" s="2" t="s">
        <v>716</v>
      </c>
      <c r="F2586" s="4" t="s">
        <v>1014</v>
      </c>
    </row>
    <row r="2587" spans="1:6" x14ac:dyDescent="0.2">
      <c r="A2587" s="3">
        <v>28317516</v>
      </c>
      <c r="B2587" s="2">
        <v>2015</v>
      </c>
      <c r="C2587" s="2">
        <v>47.142857142857103</v>
      </c>
      <c r="D2587" s="2" t="s">
        <v>34</v>
      </c>
      <c r="E2587" s="2" t="s">
        <v>679</v>
      </c>
      <c r="F2587" s="4" t="s">
        <v>1014</v>
      </c>
    </row>
    <row r="2588" spans="1:6" x14ac:dyDescent="0.2">
      <c r="A2588" s="3">
        <v>46536828</v>
      </c>
      <c r="B2588" s="2">
        <v>2015</v>
      </c>
      <c r="C2588" s="2">
        <v>47</v>
      </c>
      <c r="D2588" s="2" t="s">
        <v>41</v>
      </c>
      <c r="E2588" s="2" t="s">
        <v>704</v>
      </c>
      <c r="F2588" s="4" t="s">
        <v>1014</v>
      </c>
    </row>
    <row r="2589" spans="1:6" x14ac:dyDescent="0.2">
      <c r="A2589" s="3">
        <v>78798288</v>
      </c>
      <c r="B2589" s="2">
        <v>2015</v>
      </c>
      <c r="C2589" s="2">
        <v>46.6666666666667</v>
      </c>
      <c r="D2589" s="2" t="s">
        <v>49</v>
      </c>
      <c r="E2589" s="2" t="s">
        <v>708</v>
      </c>
      <c r="F2589" s="4" t="s">
        <v>1014</v>
      </c>
    </row>
    <row r="2590" spans="1:6" x14ac:dyDescent="0.2">
      <c r="A2590" s="3">
        <v>47828127</v>
      </c>
      <c r="B2590" s="2">
        <v>2015</v>
      </c>
      <c r="C2590" s="2">
        <v>46.542571428571399</v>
      </c>
      <c r="D2590" s="2" t="s">
        <v>87</v>
      </c>
      <c r="E2590" s="2" t="s">
        <v>691</v>
      </c>
      <c r="F2590" s="4" t="s">
        <v>1014</v>
      </c>
    </row>
    <row r="2591" spans="1:6" x14ac:dyDescent="0.2">
      <c r="A2591" s="3">
        <v>19039640</v>
      </c>
      <c r="B2591" s="2">
        <v>2015</v>
      </c>
      <c r="C2591" s="2">
        <v>46.5100189939496</v>
      </c>
      <c r="D2591" s="2" t="s">
        <v>518</v>
      </c>
      <c r="E2591" s="2" t="s">
        <v>939</v>
      </c>
      <c r="F2591" s="4" t="s">
        <v>1038</v>
      </c>
    </row>
    <row r="2592" spans="1:6" x14ac:dyDescent="0.2">
      <c r="A2592" s="3">
        <v>81821193</v>
      </c>
      <c r="B2592" s="2">
        <v>2015</v>
      </c>
      <c r="C2592" s="2">
        <v>46.5</v>
      </c>
      <c r="D2592" s="2" t="s">
        <v>83</v>
      </c>
      <c r="E2592" s="2" t="s">
        <v>719</v>
      </c>
      <c r="F2592" s="4" t="s">
        <v>1014</v>
      </c>
    </row>
    <row r="2593" spans="1:6" x14ac:dyDescent="0.2">
      <c r="A2593" s="3">
        <v>17413325</v>
      </c>
      <c r="B2593" s="2">
        <v>2015</v>
      </c>
      <c r="C2593" s="2">
        <v>46.408072157434397</v>
      </c>
      <c r="D2593" s="2" t="s">
        <v>117</v>
      </c>
      <c r="E2593" s="2" t="s">
        <v>730</v>
      </c>
      <c r="F2593" s="4" t="s">
        <v>1019</v>
      </c>
    </row>
    <row r="2594" spans="1:6" x14ac:dyDescent="0.2">
      <c r="A2594" s="3">
        <v>17413325</v>
      </c>
      <c r="B2594" s="2">
        <v>2015</v>
      </c>
      <c r="C2594" s="2">
        <v>46.408072157434397</v>
      </c>
      <c r="D2594" s="2" t="s">
        <v>117</v>
      </c>
      <c r="E2594" s="2" t="s">
        <v>701</v>
      </c>
      <c r="F2594" s="4" t="s">
        <v>1019</v>
      </c>
    </row>
    <row r="2595" spans="1:6" x14ac:dyDescent="0.2">
      <c r="A2595" s="3">
        <v>70643873</v>
      </c>
      <c r="B2595" s="2">
        <v>2015</v>
      </c>
      <c r="C2595" s="2">
        <v>46.243333333333297</v>
      </c>
      <c r="D2595" s="2" t="s">
        <v>126</v>
      </c>
      <c r="E2595" s="2" t="s">
        <v>712</v>
      </c>
      <c r="F2595" s="4" t="s">
        <v>1014</v>
      </c>
    </row>
    <row r="2596" spans="1:6" x14ac:dyDescent="0.2">
      <c r="A2596" s="3">
        <v>43924264</v>
      </c>
      <c r="B2596" s="2">
        <v>2015</v>
      </c>
      <c r="C2596" s="2">
        <v>46.206000000000003</v>
      </c>
      <c r="D2596" s="2" t="s">
        <v>281</v>
      </c>
      <c r="E2596" s="2"/>
      <c r="F2596" s="4" t="s">
        <v>1069</v>
      </c>
    </row>
    <row r="2597" spans="1:6" x14ac:dyDescent="0.2">
      <c r="A2597" s="3">
        <v>49498443</v>
      </c>
      <c r="B2597" s="2">
        <v>2015</v>
      </c>
      <c r="C2597" s="2">
        <v>46.183677066807697</v>
      </c>
      <c r="D2597" s="2" t="s">
        <v>520</v>
      </c>
      <c r="E2597" s="2" t="s">
        <v>941</v>
      </c>
      <c r="F2597" s="4" t="s">
        <v>1024</v>
      </c>
    </row>
    <row r="2598" spans="1:6" x14ac:dyDescent="0.2">
      <c r="A2598" s="3">
        <v>15702279</v>
      </c>
      <c r="B2598" s="2">
        <v>2015</v>
      </c>
      <c r="C2598" s="2">
        <v>46.117647058823501</v>
      </c>
      <c r="D2598" s="2" t="s">
        <v>54</v>
      </c>
      <c r="E2598" s="2" t="s">
        <v>688</v>
      </c>
      <c r="F2598" s="4" t="s">
        <v>1014</v>
      </c>
    </row>
    <row r="2599" spans="1:6" x14ac:dyDescent="0.2">
      <c r="A2599" s="3">
        <v>26416758</v>
      </c>
      <c r="B2599" s="2">
        <v>2015</v>
      </c>
      <c r="C2599" s="2">
        <v>45.998405467645497</v>
      </c>
      <c r="D2599" s="2" t="s">
        <v>146</v>
      </c>
      <c r="E2599" s="2" t="s">
        <v>745</v>
      </c>
      <c r="F2599" s="4" t="s">
        <v>1030</v>
      </c>
    </row>
    <row r="2600" spans="1:6" x14ac:dyDescent="0.2">
      <c r="A2600" s="3">
        <v>31241228</v>
      </c>
      <c r="B2600" s="2">
        <v>2015</v>
      </c>
      <c r="C2600" s="2">
        <v>45.9016393442623</v>
      </c>
      <c r="D2600" s="2" t="s">
        <v>179</v>
      </c>
      <c r="E2600" s="2" t="s">
        <v>760</v>
      </c>
      <c r="F2600" s="4" t="s">
        <v>1039</v>
      </c>
    </row>
    <row r="2601" spans="1:6" x14ac:dyDescent="0.2">
      <c r="A2601" s="3">
        <v>44407511</v>
      </c>
      <c r="B2601" s="2">
        <v>2015</v>
      </c>
      <c r="C2601" s="2">
        <v>45.889896137026199</v>
      </c>
      <c r="D2601" s="2" t="s">
        <v>154</v>
      </c>
      <c r="E2601" s="2" t="s">
        <v>732</v>
      </c>
      <c r="F2601" s="4" t="s">
        <v>1019</v>
      </c>
    </row>
    <row r="2602" spans="1:6" x14ac:dyDescent="0.2">
      <c r="A2602" s="3">
        <v>29608573</v>
      </c>
      <c r="B2602" s="2">
        <v>2015</v>
      </c>
      <c r="C2602" s="2">
        <v>45.798000000000002</v>
      </c>
      <c r="D2602" s="2" t="s">
        <v>50</v>
      </c>
      <c r="E2602" s="2" t="s">
        <v>703</v>
      </c>
      <c r="F2602" s="4" t="s">
        <v>1014</v>
      </c>
    </row>
    <row r="2603" spans="1:6" x14ac:dyDescent="0.2">
      <c r="A2603" s="3">
        <v>34926011</v>
      </c>
      <c r="B2603" s="2">
        <v>2015</v>
      </c>
      <c r="C2603" s="2">
        <v>45.688698147947598</v>
      </c>
      <c r="D2603" s="2" t="s">
        <v>298</v>
      </c>
      <c r="E2603" s="2" t="s">
        <v>817</v>
      </c>
      <c r="F2603" s="4" t="s">
        <v>1074</v>
      </c>
    </row>
    <row r="2604" spans="1:6" x14ac:dyDescent="0.2">
      <c r="A2604" s="3">
        <v>64779259</v>
      </c>
      <c r="B2604" s="2">
        <v>2015</v>
      </c>
      <c r="C2604" s="2">
        <v>45.599489795918402</v>
      </c>
      <c r="D2604" s="2" t="s">
        <v>139</v>
      </c>
      <c r="E2604" s="2" t="s">
        <v>701</v>
      </c>
      <c r="F2604" s="4" t="s">
        <v>1019</v>
      </c>
    </row>
    <row r="2605" spans="1:6" x14ac:dyDescent="0.2">
      <c r="A2605" s="3">
        <v>19628710</v>
      </c>
      <c r="B2605" s="2">
        <v>2015</v>
      </c>
      <c r="C2605" s="2">
        <v>45.454545454545503</v>
      </c>
      <c r="D2605" s="2" t="s">
        <v>130</v>
      </c>
      <c r="E2605" s="2" t="s">
        <v>717</v>
      </c>
      <c r="F2605" s="4" t="s">
        <v>1014</v>
      </c>
    </row>
    <row r="2606" spans="1:6" x14ac:dyDescent="0.2">
      <c r="A2606" s="3">
        <v>67623994</v>
      </c>
      <c r="B2606" s="2">
        <v>2015</v>
      </c>
      <c r="C2606" s="2">
        <v>45.332500000000003</v>
      </c>
      <c r="D2606" s="2" t="s">
        <v>94</v>
      </c>
      <c r="E2606" s="2" t="s">
        <v>722</v>
      </c>
      <c r="F2606" s="4" t="s">
        <v>1014</v>
      </c>
    </row>
    <row r="2607" spans="1:6" x14ac:dyDescent="0.2">
      <c r="A2607" s="3">
        <v>80370857</v>
      </c>
      <c r="B2607" s="2">
        <v>2015</v>
      </c>
      <c r="C2607" s="2">
        <v>45.148148148148103</v>
      </c>
      <c r="D2607" s="2" t="s">
        <v>72</v>
      </c>
      <c r="E2607" s="2" t="s">
        <v>691</v>
      </c>
      <c r="F2607" s="4" t="s">
        <v>1014</v>
      </c>
    </row>
    <row r="2608" spans="1:6" x14ac:dyDescent="0.2">
      <c r="A2608" s="3">
        <v>51580021</v>
      </c>
      <c r="B2608" s="2">
        <v>2015</v>
      </c>
      <c r="C2608" s="2">
        <v>44.997500000000002</v>
      </c>
      <c r="D2608" s="2" t="s">
        <v>521</v>
      </c>
      <c r="E2608" s="2" t="s">
        <v>708</v>
      </c>
      <c r="F2608" s="4" t="s">
        <v>1014</v>
      </c>
    </row>
    <row r="2609" spans="1:6" x14ac:dyDescent="0.2">
      <c r="A2609" s="3">
        <v>69544151</v>
      </c>
      <c r="B2609" s="2">
        <v>2015</v>
      </c>
      <c r="C2609" s="2">
        <v>44.902804871948803</v>
      </c>
      <c r="D2609" s="2" t="s">
        <v>118</v>
      </c>
      <c r="E2609" s="2" t="s">
        <v>701</v>
      </c>
      <c r="F2609" s="4" t="s">
        <v>1019</v>
      </c>
    </row>
    <row r="2610" spans="1:6" x14ac:dyDescent="0.2">
      <c r="A2610" s="3">
        <v>58843872</v>
      </c>
      <c r="B2610" s="2">
        <v>2015</v>
      </c>
      <c r="C2610" s="2">
        <v>44.888255557572201</v>
      </c>
      <c r="D2610" s="2" t="s">
        <v>506</v>
      </c>
      <c r="E2610" s="2" t="s">
        <v>936</v>
      </c>
      <c r="F2610" s="4" t="s">
        <v>1038</v>
      </c>
    </row>
    <row r="2611" spans="1:6" x14ac:dyDescent="0.2">
      <c r="A2611" s="3">
        <v>70341200</v>
      </c>
      <c r="B2611" s="2">
        <v>2015</v>
      </c>
      <c r="C2611" s="2">
        <v>44.811875000000001</v>
      </c>
      <c r="D2611" s="2" t="s">
        <v>61</v>
      </c>
      <c r="E2611" s="2" t="s">
        <v>691</v>
      </c>
      <c r="F2611" s="4" t="s">
        <v>1014</v>
      </c>
    </row>
    <row r="2612" spans="1:6" x14ac:dyDescent="0.2">
      <c r="A2612" s="3">
        <v>46030946</v>
      </c>
      <c r="B2612" s="2">
        <v>2015</v>
      </c>
      <c r="C2612" s="2">
        <v>44.75</v>
      </c>
      <c r="D2612" s="2" t="s">
        <v>501</v>
      </c>
      <c r="E2612" s="2" t="s">
        <v>721</v>
      </c>
      <c r="F2612" s="4" t="s">
        <v>1014</v>
      </c>
    </row>
    <row r="2613" spans="1:6" x14ac:dyDescent="0.2">
      <c r="A2613" s="3">
        <v>29903397</v>
      </c>
      <c r="B2613" s="2">
        <v>2015</v>
      </c>
      <c r="C2613" s="2">
        <v>44.3367004746082</v>
      </c>
      <c r="D2613" s="2" t="s">
        <v>114</v>
      </c>
      <c r="E2613" s="2"/>
      <c r="F2613" s="4" t="s">
        <v>1027</v>
      </c>
    </row>
    <row r="2614" spans="1:6" x14ac:dyDescent="0.2">
      <c r="A2614" s="3">
        <v>11813012</v>
      </c>
      <c r="B2614" s="2">
        <v>2015</v>
      </c>
      <c r="C2614" s="2">
        <v>44.285714285714299</v>
      </c>
      <c r="D2614" s="2" t="s">
        <v>44</v>
      </c>
      <c r="E2614" s="2" t="s">
        <v>697</v>
      </c>
      <c r="F2614" s="4" t="s">
        <v>1014</v>
      </c>
    </row>
    <row r="2615" spans="1:6" x14ac:dyDescent="0.2">
      <c r="A2615" s="3">
        <v>40463965</v>
      </c>
      <c r="B2615" s="2">
        <v>2015</v>
      </c>
      <c r="C2615" s="2">
        <v>44.178226145439297</v>
      </c>
      <c r="D2615" s="2" t="s">
        <v>176</v>
      </c>
      <c r="E2615" s="2"/>
      <c r="F2615" s="4" t="s">
        <v>1026</v>
      </c>
    </row>
    <row r="2616" spans="1:6" x14ac:dyDescent="0.2">
      <c r="A2616" s="3">
        <v>55188836</v>
      </c>
      <c r="B2616" s="2">
        <v>2015</v>
      </c>
      <c r="C2616" s="2">
        <v>44.163544106167002</v>
      </c>
      <c r="D2616" s="2" t="s">
        <v>127</v>
      </c>
      <c r="E2616" s="2"/>
      <c r="F2616" s="4" t="s">
        <v>1026</v>
      </c>
    </row>
    <row r="2617" spans="1:6" x14ac:dyDescent="0.2">
      <c r="A2617" s="3">
        <v>76878135</v>
      </c>
      <c r="B2617" s="2">
        <v>2015</v>
      </c>
      <c r="C2617" s="2">
        <v>44.1416214923469</v>
      </c>
      <c r="D2617" s="2" t="s">
        <v>187</v>
      </c>
      <c r="E2617" s="2" t="s">
        <v>732</v>
      </c>
      <c r="F2617" s="4" t="s">
        <v>1019</v>
      </c>
    </row>
    <row r="2618" spans="1:6" x14ac:dyDescent="0.2">
      <c r="A2618" s="3">
        <v>42617842</v>
      </c>
      <c r="B2618" s="2">
        <v>2015</v>
      </c>
      <c r="C2618" s="2">
        <v>44.0981432360743</v>
      </c>
      <c r="D2618" s="2" t="s">
        <v>109</v>
      </c>
      <c r="E2618" s="2" t="s">
        <v>728</v>
      </c>
      <c r="F2618" s="4" t="s">
        <v>1025</v>
      </c>
    </row>
    <row r="2619" spans="1:6" x14ac:dyDescent="0.2">
      <c r="A2619" s="3">
        <v>52298314</v>
      </c>
      <c r="B2619" s="2">
        <v>2015</v>
      </c>
      <c r="C2619" s="2">
        <v>43.9587128111718</v>
      </c>
      <c r="D2619" s="2" t="s">
        <v>111</v>
      </c>
      <c r="E2619" s="2"/>
      <c r="F2619" s="4" t="s">
        <v>111</v>
      </c>
    </row>
    <row r="2620" spans="1:6" x14ac:dyDescent="0.2">
      <c r="A2620" s="3">
        <v>22559097</v>
      </c>
      <c r="B2620" s="2">
        <v>2015</v>
      </c>
      <c r="C2620" s="2">
        <v>43.751009638684003</v>
      </c>
      <c r="D2620" s="2" t="s">
        <v>522</v>
      </c>
      <c r="E2620" s="2" t="s">
        <v>746</v>
      </c>
      <c r="F2620" s="4" t="s">
        <v>1034</v>
      </c>
    </row>
    <row r="2621" spans="1:6" x14ac:dyDescent="0.2">
      <c r="A2621" s="3">
        <v>95500483</v>
      </c>
      <c r="B2621" s="2">
        <v>2015</v>
      </c>
      <c r="C2621" s="2">
        <v>43.6</v>
      </c>
      <c r="D2621" s="2" t="s">
        <v>98</v>
      </c>
      <c r="E2621" s="2" t="s">
        <v>712</v>
      </c>
      <c r="F2621" s="4" t="s">
        <v>1014</v>
      </c>
    </row>
    <row r="2622" spans="1:6" x14ac:dyDescent="0.2">
      <c r="A2622" s="3">
        <v>39270829</v>
      </c>
      <c r="B2622" s="2">
        <v>2015</v>
      </c>
      <c r="C2622" s="2">
        <v>43.437589002410803</v>
      </c>
      <c r="D2622" s="2" t="s">
        <v>297</v>
      </c>
      <c r="E2622" s="2"/>
      <c r="F2622" s="4" t="s">
        <v>1074</v>
      </c>
    </row>
    <row r="2623" spans="1:6" x14ac:dyDescent="0.2">
      <c r="A2623" s="3">
        <v>86503905</v>
      </c>
      <c r="B2623" s="2">
        <v>2015</v>
      </c>
      <c r="C2623" s="2">
        <v>43.333095238095197</v>
      </c>
      <c r="D2623" s="2" t="s">
        <v>73</v>
      </c>
      <c r="E2623" s="2" t="s">
        <v>715</v>
      </c>
      <c r="F2623" s="4" t="s">
        <v>1014</v>
      </c>
    </row>
    <row r="2624" spans="1:6" x14ac:dyDescent="0.2">
      <c r="A2624" s="3">
        <v>38029780</v>
      </c>
      <c r="B2624" s="2">
        <v>2015</v>
      </c>
      <c r="C2624" s="2">
        <v>43.104173309948997</v>
      </c>
      <c r="D2624" s="2" t="s">
        <v>152</v>
      </c>
      <c r="E2624" s="2" t="s">
        <v>732</v>
      </c>
      <c r="F2624" s="4" t="s">
        <v>1019</v>
      </c>
    </row>
    <row r="2625" spans="1:6" x14ac:dyDescent="0.2">
      <c r="A2625" s="3">
        <v>33953839</v>
      </c>
      <c r="B2625" s="2">
        <v>2015</v>
      </c>
      <c r="C2625" s="2">
        <v>42.937233032747997</v>
      </c>
      <c r="D2625" s="2" t="s">
        <v>137</v>
      </c>
      <c r="E2625" s="2"/>
      <c r="F2625" s="4" t="s">
        <v>1019</v>
      </c>
    </row>
    <row r="2626" spans="1:6" x14ac:dyDescent="0.2">
      <c r="A2626" s="3">
        <v>87658781</v>
      </c>
      <c r="B2626" s="2">
        <v>2015</v>
      </c>
      <c r="C2626" s="2">
        <v>42.888666666666701</v>
      </c>
      <c r="D2626" s="2" t="s">
        <v>129</v>
      </c>
      <c r="E2626" s="2" t="s">
        <v>724</v>
      </c>
      <c r="F2626" s="4" t="s">
        <v>1014</v>
      </c>
    </row>
    <row r="2627" spans="1:6" x14ac:dyDescent="0.2">
      <c r="A2627" s="3">
        <v>40928658</v>
      </c>
      <c r="B2627" s="2">
        <v>2015</v>
      </c>
      <c r="C2627" s="2">
        <v>42.79</v>
      </c>
      <c r="D2627" s="2" t="s">
        <v>602</v>
      </c>
      <c r="E2627" s="2" t="s">
        <v>722</v>
      </c>
      <c r="F2627" s="4" t="s">
        <v>1014</v>
      </c>
    </row>
    <row r="2628" spans="1:6" x14ac:dyDescent="0.2">
      <c r="A2628" s="3">
        <v>96508540</v>
      </c>
      <c r="B2628" s="2">
        <v>2015</v>
      </c>
      <c r="C2628" s="2">
        <v>42.6</v>
      </c>
      <c r="D2628" s="2" t="s">
        <v>517</v>
      </c>
      <c r="E2628" s="2" t="s">
        <v>679</v>
      </c>
      <c r="F2628" s="4" t="s">
        <v>1014</v>
      </c>
    </row>
    <row r="2629" spans="1:6" x14ac:dyDescent="0.2">
      <c r="A2629" s="3">
        <v>73790211</v>
      </c>
      <c r="B2629" s="2">
        <v>2015</v>
      </c>
      <c r="C2629" s="2">
        <v>42.594999999999999</v>
      </c>
      <c r="D2629" s="2" t="s">
        <v>194</v>
      </c>
      <c r="E2629" s="2" t="s">
        <v>768</v>
      </c>
      <c r="F2629" s="4" t="s">
        <v>1047</v>
      </c>
    </row>
    <row r="2630" spans="1:6" x14ac:dyDescent="0.2">
      <c r="A2630" s="3">
        <v>98041174</v>
      </c>
      <c r="B2630" s="2">
        <v>2015</v>
      </c>
      <c r="C2630" s="2">
        <v>42.427183258059301</v>
      </c>
      <c r="D2630" s="2" t="s">
        <v>366</v>
      </c>
      <c r="E2630" s="2" t="s">
        <v>856</v>
      </c>
      <c r="F2630" s="4" t="s">
        <v>1095</v>
      </c>
    </row>
    <row r="2631" spans="1:6" x14ac:dyDescent="0.2">
      <c r="A2631" s="3">
        <v>80886259</v>
      </c>
      <c r="B2631" s="2">
        <v>2015</v>
      </c>
      <c r="C2631" s="2">
        <v>42.3611111111111</v>
      </c>
      <c r="D2631" s="2" t="s">
        <v>86</v>
      </c>
      <c r="E2631" s="2" t="s">
        <v>691</v>
      </c>
      <c r="F2631" s="4" t="s">
        <v>1014</v>
      </c>
    </row>
    <row r="2632" spans="1:6" x14ac:dyDescent="0.2">
      <c r="A2632" s="3">
        <v>46681088</v>
      </c>
      <c r="B2632" s="2">
        <v>2015</v>
      </c>
      <c r="C2632" s="2">
        <v>42.286059926620503</v>
      </c>
      <c r="D2632" s="2" t="s">
        <v>122</v>
      </c>
      <c r="E2632" s="2" t="s">
        <v>734</v>
      </c>
      <c r="F2632" s="4" t="s">
        <v>1029</v>
      </c>
    </row>
    <row r="2633" spans="1:6" x14ac:dyDescent="0.2">
      <c r="A2633" s="3">
        <v>66568940</v>
      </c>
      <c r="B2633" s="2">
        <v>2015</v>
      </c>
      <c r="C2633" s="2">
        <v>42.251275510204103</v>
      </c>
      <c r="D2633" s="2" t="s">
        <v>155</v>
      </c>
      <c r="E2633" s="2" t="s">
        <v>732</v>
      </c>
      <c r="F2633" s="4" t="s">
        <v>1019</v>
      </c>
    </row>
    <row r="2634" spans="1:6" x14ac:dyDescent="0.2">
      <c r="A2634" s="3">
        <v>68039315</v>
      </c>
      <c r="B2634" s="2">
        <v>2015</v>
      </c>
      <c r="C2634" s="2">
        <v>42.057955994898002</v>
      </c>
      <c r="D2634" s="2" t="s">
        <v>198</v>
      </c>
      <c r="E2634" s="2" t="s">
        <v>747</v>
      </c>
      <c r="F2634" s="4" t="s">
        <v>1019</v>
      </c>
    </row>
    <row r="2635" spans="1:6" x14ac:dyDescent="0.2">
      <c r="A2635" s="3">
        <v>29766600</v>
      </c>
      <c r="B2635" s="2">
        <v>2015</v>
      </c>
      <c r="C2635" s="2">
        <v>42</v>
      </c>
      <c r="D2635" s="2" t="s">
        <v>18</v>
      </c>
      <c r="E2635" s="2" t="s">
        <v>689</v>
      </c>
      <c r="F2635" s="4" t="s">
        <v>1014</v>
      </c>
    </row>
    <row r="2636" spans="1:6" x14ac:dyDescent="0.2">
      <c r="A2636" s="3">
        <v>23906549</v>
      </c>
      <c r="B2636" s="2">
        <v>2015</v>
      </c>
      <c r="C2636" s="2">
        <v>41.99</v>
      </c>
      <c r="D2636" s="2" t="s">
        <v>77</v>
      </c>
      <c r="E2636" s="2" t="s">
        <v>692</v>
      </c>
      <c r="F2636" s="4" t="s">
        <v>1014</v>
      </c>
    </row>
    <row r="2637" spans="1:6" x14ac:dyDescent="0.2">
      <c r="A2637" s="3">
        <v>96087956</v>
      </c>
      <c r="B2637" s="2">
        <v>2015</v>
      </c>
      <c r="C2637" s="2">
        <v>41.940343689060697</v>
      </c>
      <c r="D2637" s="2" t="s">
        <v>268</v>
      </c>
      <c r="E2637" s="2" t="s">
        <v>799</v>
      </c>
      <c r="F2637" s="4" t="s">
        <v>1064</v>
      </c>
    </row>
    <row r="2638" spans="1:6" x14ac:dyDescent="0.2">
      <c r="A2638" s="3">
        <v>68197341</v>
      </c>
      <c r="B2638" s="2">
        <v>2015</v>
      </c>
      <c r="C2638" s="2">
        <v>41.932397959183703</v>
      </c>
      <c r="D2638" s="2" t="s">
        <v>150</v>
      </c>
      <c r="E2638" s="2" t="s">
        <v>747</v>
      </c>
      <c r="F2638" s="4" t="s">
        <v>1019</v>
      </c>
    </row>
    <row r="2639" spans="1:6" x14ac:dyDescent="0.2">
      <c r="A2639" s="3">
        <v>82945499</v>
      </c>
      <c r="B2639" s="2">
        <v>2015</v>
      </c>
      <c r="C2639" s="2">
        <v>41.5625</v>
      </c>
      <c r="D2639" s="2" t="s">
        <v>82</v>
      </c>
      <c r="E2639" s="2" t="s">
        <v>718</v>
      </c>
      <c r="F2639" s="4" t="s">
        <v>1014</v>
      </c>
    </row>
    <row r="2640" spans="1:6" x14ac:dyDescent="0.2">
      <c r="A2640" s="3">
        <v>24420990</v>
      </c>
      <c r="B2640" s="2">
        <v>2015</v>
      </c>
      <c r="C2640" s="2">
        <v>41.361818181818201</v>
      </c>
      <c r="D2640" s="2" t="s">
        <v>36</v>
      </c>
      <c r="E2640" s="2" t="s">
        <v>687</v>
      </c>
      <c r="F2640" s="4" t="s">
        <v>1014</v>
      </c>
    </row>
    <row r="2641" spans="1:6" x14ac:dyDescent="0.2">
      <c r="A2641" s="3">
        <v>74662618</v>
      </c>
      <c r="B2641" s="2">
        <v>2015</v>
      </c>
      <c r="C2641" s="2">
        <v>41.262063312572202</v>
      </c>
      <c r="D2641" s="2" t="s">
        <v>673</v>
      </c>
      <c r="E2641" s="2" t="s">
        <v>746</v>
      </c>
      <c r="F2641" s="4" t="s">
        <v>1034</v>
      </c>
    </row>
    <row r="2642" spans="1:6" x14ac:dyDescent="0.2">
      <c r="A2642" s="3">
        <v>32580145</v>
      </c>
      <c r="B2642" s="2">
        <v>2015</v>
      </c>
      <c r="C2642" s="2">
        <v>41.188350340136097</v>
      </c>
      <c r="D2642" s="2" t="s">
        <v>123</v>
      </c>
      <c r="E2642" s="2" t="s">
        <v>732</v>
      </c>
      <c r="F2642" s="4" t="s">
        <v>1019</v>
      </c>
    </row>
    <row r="2643" spans="1:6" x14ac:dyDescent="0.2">
      <c r="A2643" s="3">
        <v>18773916</v>
      </c>
      <c r="B2643" s="2">
        <v>2015</v>
      </c>
      <c r="C2643" s="2">
        <v>40.857142857142897</v>
      </c>
      <c r="D2643" s="2" t="s">
        <v>189</v>
      </c>
      <c r="E2643" s="2" t="s">
        <v>765</v>
      </c>
      <c r="F2643" s="4" t="s">
        <v>1045</v>
      </c>
    </row>
    <row r="2644" spans="1:6" x14ac:dyDescent="0.2">
      <c r="A2644" s="3">
        <v>68462387</v>
      </c>
      <c r="B2644" s="2">
        <v>2015</v>
      </c>
      <c r="C2644" s="2">
        <v>40.849673202614397</v>
      </c>
      <c r="D2644" s="2" t="s">
        <v>53</v>
      </c>
      <c r="E2644" s="2" t="s">
        <v>772</v>
      </c>
      <c r="F2644" s="4" t="s">
        <v>1048</v>
      </c>
    </row>
    <row r="2645" spans="1:6" x14ac:dyDescent="0.2">
      <c r="A2645" s="3">
        <v>76252639</v>
      </c>
      <c r="B2645" s="2">
        <v>2015</v>
      </c>
      <c r="C2645" s="2">
        <v>40.737499999999997</v>
      </c>
      <c r="D2645" s="2" t="s">
        <v>67</v>
      </c>
      <c r="E2645" s="2" t="s">
        <v>692</v>
      </c>
      <c r="F2645" s="4" t="s">
        <v>1014</v>
      </c>
    </row>
    <row r="2646" spans="1:6" x14ac:dyDescent="0.2">
      <c r="A2646" s="3">
        <v>63658395</v>
      </c>
      <c r="B2646" s="2">
        <v>2015</v>
      </c>
      <c r="C2646" s="2">
        <v>40.472207197574797</v>
      </c>
      <c r="D2646" s="2" t="s">
        <v>165</v>
      </c>
      <c r="E2646" s="2" t="s">
        <v>753</v>
      </c>
      <c r="F2646" s="4" t="s">
        <v>1038</v>
      </c>
    </row>
    <row r="2647" spans="1:6" x14ac:dyDescent="0.2">
      <c r="A2647" s="3">
        <v>99488200</v>
      </c>
      <c r="B2647" s="2">
        <v>2015</v>
      </c>
      <c r="C2647" s="2">
        <v>40.428571428571402</v>
      </c>
      <c r="D2647" s="2" t="s">
        <v>30</v>
      </c>
      <c r="E2647" s="2" t="s">
        <v>691</v>
      </c>
      <c r="F2647" s="4" t="s">
        <v>1014</v>
      </c>
    </row>
    <row r="2648" spans="1:6" x14ac:dyDescent="0.2">
      <c r="A2648" s="3">
        <v>35067664</v>
      </c>
      <c r="B2648" s="2">
        <v>2015</v>
      </c>
      <c r="C2648" s="2">
        <v>40.427907429714899</v>
      </c>
      <c r="D2648" s="2" t="s">
        <v>104</v>
      </c>
      <c r="E2648" s="2" t="s">
        <v>725</v>
      </c>
      <c r="F2648" s="4" t="s">
        <v>1020</v>
      </c>
    </row>
    <row r="2649" spans="1:6" x14ac:dyDescent="0.2">
      <c r="A2649" s="3">
        <v>40502602</v>
      </c>
      <c r="B2649" s="2">
        <v>2015</v>
      </c>
      <c r="C2649" s="2">
        <v>40.019132653061199</v>
      </c>
      <c r="D2649" s="2" t="s">
        <v>35</v>
      </c>
      <c r="E2649" s="2" t="s">
        <v>701</v>
      </c>
      <c r="F2649" s="4" t="s">
        <v>1019</v>
      </c>
    </row>
    <row r="2650" spans="1:6" x14ac:dyDescent="0.2">
      <c r="A2650" s="3">
        <v>21446993</v>
      </c>
      <c r="B2650" s="2">
        <v>2015</v>
      </c>
      <c r="C2650" s="2">
        <v>39.874347671885303</v>
      </c>
      <c r="D2650" s="2" t="s">
        <v>229</v>
      </c>
      <c r="E2650" s="2" t="s">
        <v>772</v>
      </c>
      <c r="F2650" s="4" t="s">
        <v>1048</v>
      </c>
    </row>
    <row r="2651" spans="1:6" x14ac:dyDescent="0.2">
      <c r="A2651" s="3">
        <v>36625679</v>
      </c>
      <c r="B2651" s="2">
        <v>2015</v>
      </c>
      <c r="C2651" s="2">
        <v>39.801250000000003</v>
      </c>
      <c r="D2651" s="2" t="s">
        <v>12</v>
      </c>
      <c r="E2651" s="2" t="s">
        <v>684</v>
      </c>
      <c r="F2651" s="4" t="s">
        <v>1014</v>
      </c>
    </row>
    <row r="2652" spans="1:6" x14ac:dyDescent="0.2">
      <c r="A2652" s="3">
        <v>86582918</v>
      </c>
      <c r="B2652" s="2">
        <v>2015</v>
      </c>
      <c r="C2652" s="2">
        <v>39.629508196721297</v>
      </c>
      <c r="D2652" s="2" t="s">
        <v>200</v>
      </c>
      <c r="E2652" s="2" t="s">
        <v>771</v>
      </c>
      <c r="F2652" s="4" t="s">
        <v>1032</v>
      </c>
    </row>
    <row r="2653" spans="1:6" x14ac:dyDescent="0.2">
      <c r="A2653" s="3">
        <v>50215916</v>
      </c>
      <c r="B2653" s="2">
        <v>2015</v>
      </c>
      <c r="C2653" s="2">
        <v>39.528329019269499</v>
      </c>
      <c r="D2653" s="2" t="s">
        <v>180</v>
      </c>
      <c r="E2653" s="2"/>
      <c r="F2653" s="4" t="s">
        <v>1033</v>
      </c>
    </row>
    <row r="2654" spans="1:6" x14ac:dyDescent="0.2">
      <c r="A2654" s="3">
        <v>17828163</v>
      </c>
      <c r="B2654" s="2">
        <v>2015</v>
      </c>
      <c r="C2654" s="2">
        <v>39.497500000000002</v>
      </c>
      <c r="D2654" s="2" t="s">
        <v>79</v>
      </c>
      <c r="E2654" s="2" t="s">
        <v>717</v>
      </c>
      <c r="F2654" s="4" t="s">
        <v>1014</v>
      </c>
    </row>
    <row r="2655" spans="1:6" x14ac:dyDescent="0.2">
      <c r="A2655" s="3">
        <v>28139132</v>
      </c>
      <c r="B2655" s="2">
        <v>2015</v>
      </c>
      <c r="C2655" s="2">
        <v>38.873882471587002</v>
      </c>
      <c r="D2655" s="2" t="s">
        <v>191</v>
      </c>
      <c r="E2655" s="2"/>
      <c r="F2655" s="4" t="s">
        <v>1038</v>
      </c>
    </row>
    <row r="2656" spans="1:6" x14ac:dyDescent="0.2">
      <c r="A2656" s="3">
        <v>35143783</v>
      </c>
      <c r="B2656" s="2">
        <v>2015</v>
      </c>
      <c r="C2656" s="2">
        <v>38.797814207650298</v>
      </c>
      <c r="D2656" s="2" t="s">
        <v>110</v>
      </c>
      <c r="E2656" s="2" t="s">
        <v>729</v>
      </c>
      <c r="F2656" s="4" t="s">
        <v>1026</v>
      </c>
    </row>
    <row r="2657" spans="1:6" x14ac:dyDescent="0.2">
      <c r="A2657" s="3">
        <v>11639411</v>
      </c>
      <c r="B2657" s="2">
        <v>2015</v>
      </c>
      <c r="C2657" s="2">
        <v>38.772821381516998</v>
      </c>
      <c r="D2657" s="2" t="s">
        <v>204</v>
      </c>
      <c r="E2657" s="2" t="s">
        <v>774</v>
      </c>
      <c r="F2657" s="4" t="s">
        <v>1051</v>
      </c>
    </row>
    <row r="2658" spans="1:6" x14ac:dyDescent="0.2">
      <c r="A2658" s="3">
        <v>43805854</v>
      </c>
      <c r="B2658" s="2">
        <v>2015</v>
      </c>
      <c r="C2658" s="2">
        <v>38.737499999999997</v>
      </c>
      <c r="D2658" s="2" t="s">
        <v>21</v>
      </c>
      <c r="E2658" s="2" t="s">
        <v>691</v>
      </c>
      <c r="F2658" s="4" t="s">
        <v>1014</v>
      </c>
    </row>
    <row r="2659" spans="1:6" x14ac:dyDescent="0.2">
      <c r="A2659" s="3">
        <v>26702280</v>
      </c>
      <c r="B2659" s="2">
        <v>2015</v>
      </c>
      <c r="C2659" s="2">
        <v>38</v>
      </c>
      <c r="D2659" s="2" t="s">
        <v>253</v>
      </c>
      <c r="E2659" s="2" t="s">
        <v>684</v>
      </c>
      <c r="F2659" s="4" t="s">
        <v>1014</v>
      </c>
    </row>
    <row r="2660" spans="1:6" x14ac:dyDescent="0.2">
      <c r="A2660" s="3">
        <v>81278360</v>
      </c>
      <c r="B2660" s="2">
        <v>2015</v>
      </c>
      <c r="C2660" s="2">
        <v>37.5</v>
      </c>
      <c r="D2660" s="2" t="s">
        <v>162</v>
      </c>
      <c r="E2660" s="2"/>
      <c r="F2660" s="4" t="s">
        <v>1037</v>
      </c>
    </row>
    <row r="2661" spans="1:6" x14ac:dyDescent="0.2">
      <c r="A2661" s="3">
        <v>29142387</v>
      </c>
      <c r="B2661" s="2">
        <v>2015</v>
      </c>
      <c r="C2661" s="2">
        <v>37.5</v>
      </c>
      <c r="D2661" s="2" t="s">
        <v>24</v>
      </c>
      <c r="E2661" s="2" t="s">
        <v>694</v>
      </c>
      <c r="F2661" s="4" t="s">
        <v>1014</v>
      </c>
    </row>
    <row r="2662" spans="1:6" x14ac:dyDescent="0.2">
      <c r="A2662" s="3">
        <v>98756507</v>
      </c>
      <c r="B2662" s="2">
        <v>2015</v>
      </c>
      <c r="C2662" s="2">
        <v>37.3633879781421</v>
      </c>
      <c r="D2662" s="2" t="s">
        <v>223</v>
      </c>
      <c r="E2662" s="2" t="s">
        <v>757</v>
      </c>
      <c r="F2662" s="4" t="s">
        <v>1032</v>
      </c>
    </row>
    <row r="2663" spans="1:6" x14ac:dyDescent="0.2">
      <c r="A2663" s="3">
        <v>42320514</v>
      </c>
      <c r="B2663" s="2">
        <v>2015</v>
      </c>
      <c r="C2663" s="2">
        <v>37.340619307832398</v>
      </c>
      <c r="D2663" s="2" t="s">
        <v>603</v>
      </c>
      <c r="E2663" s="2"/>
      <c r="F2663" s="4" t="s">
        <v>1026</v>
      </c>
    </row>
    <row r="2664" spans="1:6" x14ac:dyDescent="0.2">
      <c r="A2664" s="3">
        <v>50747687</v>
      </c>
      <c r="B2664" s="2">
        <v>2015</v>
      </c>
      <c r="C2664" s="2">
        <v>37.158469945355201</v>
      </c>
      <c r="D2664" s="2" t="s">
        <v>531</v>
      </c>
      <c r="E2664" s="2" t="s">
        <v>769</v>
      </c>
      <c r="F2664" s="4" t="s">
        <v>1032</v>
      </c>
    </row>
    <row r="2665" spans="1:6" x14ac:dyDescent="0.2">
      <c r="A2665" s="3">
        <v>44480380</v>
      </c>
      <c r="B2665" s="2">
        <v>2015</v>
      </c>
      <c r="C2665" s="2">
        <v>37.034909838301701</v>
      </c>
      <c r="D2665" s="2" t="s">
        <v>38</v>
      </c>
      <c r="E2665" s="2" t="s">
        <v>702</v>
      </c>
      <c r="F2665" s="4" t="s">
        <v>1020</v>
      </c>
    </row>
    <row r="2666" spans="1:6" x14ac:dyDescent="0.2">
      <c r="A2666" s="3">
        <v>65852191</v>
      </c>
      <c r="B2666" s="2">
        <v>2015</v>
      </c>
      <c r="C2666" s="2">
        <v>36.75</v>
      </c>
      <c r="D2666" s="2" t="s">
        <v>286</v>
      </c>
      <c r="E2666" s="2"/>
      <c r="F2666" s="4" t="s">
        <v>1071</v>
      </c>
    </row>
    <row r="2667" spans="1:6" x14ac:dyDescent="0.2">
      <c r="A2667" s="3">
        <v>97168797</v>
      </c>
      <c r="B2667" s="2">
        <v>2015</v>
      </c>
      <c r="C2667" s="2">
        <v>36.722999999999999</v>
      </c>
      <c r="D2667" s="2" t="s">
        <v>206</v>
      </c>
      <c r="E2667" s="2" t="s">
        <v>775</v>
      </c>
      <c r="F2667" s="4" t="s">
        <v>1045</v>
      </c>
    </row>
    <row r="2668" spans="1:6" x14ac:dyDescent="0.2">
      <c r="A2668" s="3">
        <v>47478668</v>
      </c>
      <c r="B2668" s="2">
        <v>2015</v>
      </c>
      <c r="C2668" s="2">
        <v>36.612021857923501</v>
      </c>
      <c r="D2668" s="2" t="s">
        <v>196</v>
      </c>
      <c r="E2668" s="2" t="s">
        <v>769</v>
      </c>
      <c r="F2668" s="4" t="s">
        <v>1032</v>
      </c>
    </row>
    <row r="2669" spans="1:6" x14ac:dyDescent="0.2">
      <c r="A2669" s="3">
        <v>66392910</v>
      </c>
      <c r="B2669" s="2">
        <v>2015</v>
      </c>
      <c r="C2669" s="2">
        <v>36.596409055425397</v>
      </c>
      <c r="D2669" s="2" t="s">
        <v>192</v>
      </c>
      <c r="E2669" s="2" t="s">
        <v>766</v>
      </c>
      <c r="F2669" s="4" t="s">
        <v>1032</v>
      </c>
    </row>
    <row r="2670" spans="1:6" x14ac:dyDescent="0.2">
      <c r="A2670" s="3">
        <v>44062878</v>
      </c>
      <c r="B2670" s="2">
        <v>2015</v>
      </c>
      <c r="C2670" s="2">
        <v>36.327709378324997</v>
      </c>
      <c r="D2670" s="2" t="s">
        <v>552</v>
      </c>
      <c r="E2670" s="2" t="s">
        <v>772</v>
      </c>
      <c r="F2670" s="4" t="s">
        <v>1048</v>
      </c>
    </row>
    <row r="2671" spans="1:6" x14ac:dyDescent="0.2">
      <c r="A2671" s="3">
        <v>84387638</v>
      </c>
      <c r="B2671" s="2">
        <v>2015</v>
      </c>
      <c r="C2671" s="2">
        <v>36.300472190413601</v>
      </c>
      <c r="D2671" s="2" t="s">
        <v>276</v>
      </c>
      <c r="E2671" s="2" t="s">
        <v>805</v>
      </c>
      <c r="F2671" s="4" t="s">
        <v>1067</v>
      </c>
    </row>
    <row r="2672" spans="1:6" x14ac:dyDescent="0.2">
      <c r="A2672" s="3">
        <v>80877455</v>
      </c>
      <c r="B2672" s="2">
        <v>2015</v>
      </c>
      <c r="C2672" s="2">
        <v>36.214285714285701</v>
      </c>
      <c r="D2672" s="2" t="s">
        <v>219</v>
      </c>
      <c r="E2672" s="2" t="s">
        <v>783</v>
      </c>
      <c r="F2672" s="4" t="s">
        <v>1045</v>
      </c>
    </row>
    <row r="2673" spans="1:6" x14ac:dyDescent="0.2">
      <c r="A2673" s="3">
        <v>12379704</v>
      </c>
      <c r="B2673" s="2">
        <v>2015</v>
      </c>
      <c r="C2673" s="2">
        <v>35.568802781917498</v>
      </c>
      <c r="D2673" s="2" t="s">
        <v>210</v>
      </c>
      <c r="E2673" s="2" t="s">
        <v>777</v>
      </c>
      <c r="F2673" s="4" t="s">
        <v>1039</v>
      </c>
    </row>
    <row r="2674" spans="1:6" x14ac:dyDescent="0.2">
      <c r="A2674" s="3">
        <v>63008060</v>
      </c>
      <c r="B2674" s="2">
        <v>2015</v>
      </c>
      <c r="C2674" s="2">
        <v>35.215543412264701</v>
      </c>
      <c r="D2674" s="2" t="s">
        <v>256</v>
      </c>
      <c r="E2674" s="2"/>
      <c r="F2674" s="4" t="s">
        <v>1058</v>
      </c>
    </row>
    <row r="2675" spans="1:6" x14ac:dyDescent="0.2">
      <c r="A2675" s="3">
        <v>48252630</v>
      </c>
      <c r="B2675" s="2">
        <v>2015</v>
      </c>
      <c r="C2675" s="2">
        <v>35.0543770814593</v>
      </c>
      <c r="D2675" s="2" t="s">
        <v>674</v>
      </c>
      <c r="E2675" s="2" t="s">
        <v>1011</v>
      </c>
      <c r="F2675" s="4" t="s">
        <v>1067</v>
      </c>
    </row>
    <row r="2676" spans="1:6" x14ac:dyDescent="0.2">
      <c r="A2676" s="3">
        <v>34885218</v>
      </c>
      <c r="B2676" s="2">
        <v>2015</v>
      </c>
      <c r="C2676" s="2">
        <v>34.935108036821603</v>
      </c>
      <c r="D2676" s="2" t="s">
        <v>381</v>
      </c>
      <c r="E2676" s="2"/>
      <c r="F2676" s="4" t="s">
        <v>1102</v>
      </c>
    </row>
    <row r="2677" spans="1:6" x14ac:dyDescent="0.2">
      <c r="A2677" s="3">
        <v>59396526</v>
      </c>
      <c r="B2677" s="2">
        <v>2015</v>
      </c>
      <c r="C2677" s="2">
        <v>34.673947704081598</v>
      </c>
      <c r="D2677" s="2" t="s">
        <v>209</v>
      </c>
      <c r="E2677" s="2" t="s">
        <v>732</v>
      </c>
      <c r="F2677" s="4" t="s">
        <v>1019</v>
      </c>
    </row>
    <row r="2678" spans="1:6" x14ac:dyDescent="0.2">
      <c r="A2678" s="3">
        <v>78141332</v>
      </c>
      <c r="B2678" s="2">
        <v>2015</v>
      </c>
      <c r="C2678" s="2">
        <v>34.608378870674002</v>
      </c>
      <c r="D2678" s="2" t="s">
        <v>144</v>
      </c>
      <c r="E2678" s="2" t="s">
        <v>743</v>
      </c>
      <c r="F2678" s="4" t="s">
        <v>1032</v>
      </c>
    </row>
    <row r="2679" spans="1:6" x14ac:dyDescent="0.2">
      <c r="A2679" s="3">
        <v>75826394</v>
      </c>
      <c r="B2679" s="2">
        <v>2015</v>
      </c>
      <c r="C2679" s="2">
        <v>34.451677516274401</v>
      </c>
      <c r="D2679" s="2" t="s">
        <v>525</v>
      </c>
      <c r="E2679" s="2" t="s">
        <v>943</v>
      </c>
      <c r="F2679" s="4" t="s">
        <v>1053</v>
      </c>
    </row>
    <row r="2680" spans="1:6" x14ac:dyDescent="0.2">
      <c r="A2680" s="3">
        <v>86042803</v>
      </c>
      <c r="B2680" s="2">
        <v>2015</v>
      </c>
      <c r="C2680" s="2">
        <v>34.348165495706503</v>
      </c>
      <c r="D2680" s="2" t="s">
        <v>173</v>
      </c>
      <c r="E2680" s="2" t="s">
        <v>757</v>
      </c>
      <c r="F2680" s="4" t="s">
        <v>1032</v>
      </c>
    </row>
    <row r="2681" spans="1:6" x14ac:dyDescent="0.2">
      <c r="A2681" s="3">
        <v>58769356</v>
      </c>
      <c r="B2681" s="2">
        <v>2015</v>
      </c>
      <c r="C2681" s="2">
        <v>34.164313046647202</v>
      </c>
      <c r="D2681" s="2" t="s">
        <v>174</v>
      </c>
      <c r="E2681" s="2" t="s">
        <v>737</v>
      </c>
      <c r="F2681" s="4" t="s">
        <v>1019</v>
      </c>
    </row>
    <row r="2682" spans="1:6" x14ac:dyDescent="0.2">
      <c r="A2682" s="3">
        <v>60459755</v>
      </c>
      <c r="B2682" s="2">
        <v>2015</v>
      </c>
      <c r="C2682" s="2">
        <v>33.9220974742503</v>
      </c>
      <c r="D2682" s="2" t="s">
        <v>300</v>
      </c>
      <c r="E2682" s="2" t="s">
        <v>818</v>
      </c>
      <c r="F2682" s="4" t="s">
        <v>1072</v>
      </c>
    </row>
    <row r="2683" spans="1:6" x14ac:dyDescent="0.2">
      <c r="A2683" s="3">
        <v>32409933</v>
      </c>
      <c r="B2683" s="2">
        <v>2015</v>
      </c>
      <c r="C2683" s="2">
        <v>33.759670364810098</v>
      </c>
      <c r="D2683" s="2" t="s">
        <v>155</v>
      </c>
      <c r="E2683" s="2" t="s">
        <v>772</v>
      </c>
      <c r="F2683" s="4" t="s">
        <v>1048</v>
      </c>
    </row>
    <row r="2684" spans="1:6" x14ac:dyDescent="0.2">
      <c r="A2684" s="3">
        <v>13694533</v>
      </c>
      <c r="B2684" s="2">
        <v>2015</v>
      </c>
      <c r="C2684" s="2">
        <v>33.161068044788998</v>
      </c>
      <c r="D2684" s="2" t="s">
        <v>201</v>
      </c>
      <c r="E2684" s="2" t="s">
        <v>772</v>
      </c>
      <c r="F2684" s="4" t="s">
        <v>1048</v>
      </c>
    </row>
    <row r="2685" spans="1:6" x14ac:dyDescent="0.2">
      <c r="A2685" s="3">
        <v>94644372</v>
      </c>
      <c r="B2685" s="2">
        <v>2015</v>
      </c>
      <c r="C2685" s="2">
        <v>33.009514271407099</v>
      </c>
      <c r="D2685" s="2" t="s">
        <v>212</v>
      </c>
      <c r="E2685" s="2"/>
      <c r="F2685" s="4" t="s">
        <v>1053</v>
      </c>
    </row>
    <row r="2686" spans="1:6" x14ac:dyDescent="0.2">
      <c r="A2686" s="3">
        <v>44042320</v>
      </c>
      <c r="B2686" s="2">
        <v>2015</v>
      </c>
      <c r="C2686" s="2">
        <v>32.933069868774403</v>
      </c>
      <c r="D2686" s="2" t="s">
        <v>246</v>
      </c>
      <c r="E2686" s="2" t="s">
        <v>772</v>
      </c>
      <c r="F2686" s="4" t="s">
        <v>1048</v>
      </c>
    </row>
    <row r="2687" spans="1:6" x14ac:dyDescent="0.2">
      <c r="A2687" s="3">
        <v>22205089</v>
      </c>
      <c r="B2687" s="2">
        <v>2015</v>
      </c>
      <c r="C2687" s="2">
        <v>32.893084919399399</v>
      </c>
      <c r="D2687" s="2" t="s">
        <v>202</v>
      </c>
      <c r="E2687" s="2" t="s">
        <v>773</v>
      </c>
      <c r="F2687" s="4" t="s">
        <v>1049</v>
      </c>
    </row>
    <row r="2688" spans="1:6" x14ac:dyDescent="0.2">
      <c r="A2688" s="3">
        <v>46875622</v>
      </c>
      <c r="B2688" s="2">
        <v>2015</v>
      </c>
      <c r="C2688" s="2">
        <v>32.788309122098497</v>
      </c>
      <c r="D2688" s="2" t="s">
        <v>253</v>
      </c>
      <c r="E2688" s="2" t="s">
        <v>772</v>
      </c>
      <c r="F2688" s="4" t="s">
        <v>1048</v>
      </c>
    </row>
    <row r="2689" spans="1:6" x14ac:dyDescent="0.2">
      <c r="A2689" s="3">
        <v>40022165</v>
      </c>
      <c r="B2689" s="2">
        <v>2015</v>
      </c>
      <c r="C2689" s="2">
        <v>32.786885245901601</v>
      </c>
      <c r="D2689" s="2" t="s">
        <v>510</v>
      </c>
      <c r="E2689" s="2" t="s">
        <v>938</v>
      </c>
      <c r="F2689" s="4" t="s">
        <v>1032</v>
      </c>
    </row>
    <row r="2690" spans="1:6" x14ac:dyDescent="0.2">
      <c r="A2690" s="3">
        <v>95945647</v>
      </c>
      <c r="B2690" s="2">
        <v>2015</v>
      </c>
      <c r="C2690" s="2">
        <v>32.779858037999396</v>
      </c>
      <c r="D2690" s="2" t="s">
        <v>290</v>
      </c>
      <c r="E2690" s="2" t="s">
        <v>812</v>
      </c>
      <c r="F2690" s="4" t="s">
        <v>1070</v>
      </c>
    </row>
    <row r="2691" spans="1:6" x14ac:dyDescent="0.2">
      <c r="A2691" s="3">
        <v>36378960</v>
      </c>
      <c r="B2691" s="2">
        <v>2015</v>
      </c>
      <c r="C2691" s="2">
        <v>32.675938592491299</v>
      </c>
      <c r="D2691" s="2" t="s">
        <v>214</v>
      </c>
      <c r="E2691" s="2" t="s">
        <v>780</v>
      </c>
      <c r="F2691" s="4" t="s">
        <v>1048</v>
      </c>
    </row>
    <row r="2692" spans="1:6" x14ac:dyDescent="0.2">
      <c r="A2692" s="3">
        <v>46321290</v>
      </c>
      <c r="B2692" s="2">
        <v>2015</v>
      </c>
      <c r="C2692" s="2">
        <v>32.5845917556899</v>
      </c>
      <c r="D2692" s="2" t="s">
        <v>171</v>
      </c>
      <c r="E2692" s="2"/>
      <c r="F2692" s="4" t="s">
        <v>1041</v>
      </c>
    </row>
    <row r="2693" spans="1:6" x14ac:dyDescent="0.2">
      <c r="A2693" s="3">
        <v>72887374</v>
      </c>
      <c r="B2693" s="2">
        <v>2015</v>
      </c>
      <c r="C2693" s="2">
        <v>32.506025666080397</v>
      </c>
      <c r="D2693" s="2" t="s">
        <v>231</v>
      </c>
      <c r="E2693" s="2" t="s">
        <v>787</v>
      </c>
      <c r="F2693" s="4" t="s">
        <v>1048</v>
      </c>
    </row>
    <row r="2694" spans="1:6" x14ac:dyDescent="0.2">
      <c r="A2694" s="3">
        <v>84739027</v>
      </c>
      <c r="B2694" s="2">
        <v>2015</v>
      </c>
      <c r="C2694" s="2">
        <v>32.424380604955203</v>
      </c>
      <c r="D2694" s="2" t="s">
        <v>225</v>
      </c>
      <c r="E2694" s="2" t="s">
        <v>784</v>
      </c>
      <c r="F2694" s="4" t="s">
        <v>1048</v>
      </c>
    </row>
    <row r="2695" spans="1:6" x14ac:dyDescent="0.2">
      <c r="A2695" s="3">
        <v>23064357</v>
      </c>
      <c r="B2695" s="2">
        <v>2015</v>
      </c>
      <c r="C2695" s="2">
        <v>32.239552772923901</v>
      </c>
      <c r="D2695" s="2" t="s">
        <v>309</v>
      </c>
      <c r="E2695" s="2" t="s">
        <v>825</v>
      </c>
      <c r="F2695" s="4" t="s">
        <v>1076</v>
      </c>
    </row>
    <row r="2696" spans="1:6" x14ac:dyDescent="0.2">
      <c r="A2696" s="3">
        <v>73349315</v>
      </c>
      <c r="B2696" s="2">
        <v>2015</v>
      </c>
      <c r="C2696" s="2">
        <v>31.7004321108288</v>
      </c>
      <c r="D2696" s="2" t="s">
        <v>233</v>
      </c>
      <c r="E2696" s="2" t="s">
        <v>772</v>
      </c>
      <c r="F2696" s="4" t="s">
        <v>1048</v>
      </c>
    </row>
    <row r="2697" spans="1:6" x14ac:dyDescent="0.2">
      <c r="A2697" s="3">
        <v>27993271</v>
      </c>
      <c r="B2697" s="2">
        <v>2015</v>
      </c>
      <c r="C2697" s="2">
        <v>31.1475409836066</v>
      </c>
      <c r="D2697" s="2" t="s">
        <v>282</v>
      </c>
      <c r="E2697" s="2" t="s">
        <v>781</v>
      </c>
      <c r="F2697" s="4" t="s">
        <v>1043</v>
      </c>
    </row>
    <row r="2698" spans="1:6" x14ac:dyDescent="0.2">
      <c r="A2698" s="3">
        <v>14988950</v>
      </c>
      <c r="B2698" s="2">
        <v>2015</v>
      </c>
      <c r="C2698" s="2">
        <v>31.0874578347354</v>
      </c>
      <c r="D2698" s="2" t="s">
        <v>296</v>
      </c>
      <c r="E2698" s="2"/>
      <c r="F2698" s="4" t="s">
        <v>1072</v>
      </c>
    </row>
    <row r="2699" spans="1:6" x14ac:dyDescent="0.2">
      <c r="A2699" s="3">
        <v>82168044</v>
      </c>
      <c r="B2699" s="2">
        <v>2015</v>
      </c>
      <c r="C2699" s="2">
        <v>30.8329193575095</v>
      </c>
      <c r="D2699" s="2" t="s">
        <v>278</v>
      </c>
      <c r="E2699" s="2" t="s">
        <v>794</v>
      </c>
      <c r="F2699" s="4" t="s">
        <v>1060</v>
      </c>
    </row>
    <row r="2700" spans="1:6" x14ac:dyDescent="0.2">
      <c r="A2700" s="3">
        <v>90729409</v>
      </c>
      <c r="B2700" s="2">
        <v>2015</v>
      </c>
      <c r="C2700" s="2">
        <v>30.8022545301306</v>
      </c>
      <c r="D2700" s="2" t="s">
        <v>274</v>
      </c>
      <c r="E2700" s="2"/>
      <c r="F2700" s="4" t="s">
        <v>274</v>
      </c>
    </row>
    <row r="2701" spans="1:6" x14ac:dyDescent="0.2">
      <c r="A2701" s="3">
        <v>48655992</v>
      </c>
      <c r="B2701" s="2">
        <v>2015</v>
      </c>
      <c r="C2701" s="2">
        <v>30.7554339565283</v>
      </c>
      <c r="D2701" s="2" t="s">
        <v>270</v>
      </c>
      <c r="E2701" s="2" t="s">
        <v>784</v>
      </c>
      <c r="F2701" s="4" t="s">
        <v>1048</v>
      </c>
    </row>
    <row r="2702" spans="1:6" x14ac:dyDescent="0.2">
      <c r="A2702" s="3">
        <v>84225059</v>
      </c>
      <c r="B2702" s="2">
        <v>2015</v>
      </c>
      <c r="C2702" s="2">
        <v>30.710382513661202</v>
      </c>
      <c r="D2702" s="2" t="s">
        <v>295</v>
      </c>
      <c r="E2702" s="2"/>
      <c r="F2702" s="4" t="s">
        <v>1058</v>
      </c>
    </row>
    <row r="2703" spans="1:6" x14ac:dyDescent="0.2">
      <c r="A2703" s="3">
        <v>28379535</v>
      </c>
      <c r="B2703" s="2">
        <v>2015</v>
      </c>
      <c r="C2703" s="2">
        <v>30.601092896174901</v>
      </c>
      <c r="D2703" s="2" t="s">
        <v>627</v>
      </c>
      <c r="E2703" s="2" t="s">
        <v>991</v>
      </c>
      <c r="F2703" s="4" t="s">
        <v>1032</v>
      </c>
    </row>
    <row r="2704" spans="1:6" x14ac:dyDescent="0.2">
      <c r="A2704" s="3">
        <v>12640200</v>
      </c>
      <c r="B2704" s="2">
        <v>2015</v>
      </c>
      <c r="C2704" s="2">
        <v>30.568644339734199</v>
      </c>
      <c r="D2704" s="2" t="s">
        <v>232</v>
      </c>
      <c r="E2704" s="2" t="s">
        <v>772</v>
      </c>
      <c r="F2704" s="4" t="s">
        <v>1048</v>
      </c>
    </row>
    <row r="2705" spans="1:6" x14ac:dyDescent="0.2">
      <c r="A2705" s="3">
        <v>56723547</v>
      </c>
      <c r="B2705" s="2">
        <v>2015</v>
      </c>
      <c r="C2705" s="2">
        <v>30.453655015980999</v>
      </c>
      <c r="D2705" s="2" t="s">
        <v>289</v>
      </c>
      <c r="E2705" s="2" t="s">
        <v>811</v>
      </c>
      <c r="F2705" s="4" t="s">
        <v>1058</v>
      </c>
    </row>
    <row r="2706" spans="1:6" x14ac:dyDescent="0.2">
      <c r="A2706" s="3">
        <v>92283610</v>
      </c>
      <c r="B2706" s="2">
        <v>2015</v>
      </c>
      <c r="C2706" s="2">
        <v>30.247866066965599</v>
      </c>
      <c r="D2706" s="2" t="s">
        <v>578</v>
      </c>
      <c r="E2706" s="2"/>
      <c r="F2706" s="4" t="s">
        <v>1119</v>
      </c>
    </row>
    <row r="2707" spans="1:6" x14ac:dyDescent="0.2">
      <c r="A2707" s="3">
        <v>79868229</v>
      </c>
      <c r="B2707" s="2">
        <v>2015</v>
      </c>
      <c r="C2707" s="2">
        <v>30.2097583219334</v>
      </c>
      <c r="D2707" s="2" t="s">
        <v>222</v>
      </c>
      <c r="E2707" s="2" t="s">
        <v>772</v>
      </c>
      <c r="F2707" s="4" t="s">
        <v>1048</v>
      </c>
    </row>
    <row r="2708" spans="1:6" x14ac:dyDescent="0.2">
      <c r="A2708" s="3">
        <v>22465846</v>
      </c>
      <c r="B2708" s="2">
        <v>2015</v>
      </c>
      <c r="C2708" s="2">
        <v>29.950544526046301</v>
      </c>
      <c r="D2708" s="2" t="s">
        <v>308</v>
      </c>
      <c r="E2708" s="2" t="s">
        <v>824</v>
      </c>
      <c r="F2708" s="4" t="s">
        <v>1076</v>
      </c>
    </row>
    <row r="2709" spans="1:6" x14ac:dyDescent="0.2">
      <c r="A2709" s="3">
        <v>45039489</v>
      </c>
      <c r="B2709" s="2">
        <v>2015</v>
      </c>
      <c r="C2709" s="2">
        <v>29.867761057911501</v>
      </c>
      <c r="D2709" s="2" t="s">
        <v>226</v>
      </c>
      <c r="E2709" s="2" t="s">
        <v>772</v>
      </c>
      <c r="F2709" s="4" t="s">
        <v>1048</v>
      </c>
    </row>
    <row r="2710" spans="1:6" x14ac:dyDescent="0.2">
      <c r="A2710" s="3">
        <v>72754005</v>
      </c>
      <c r="B2710" s="2">
        <v>2015</v>
      </c>
      <c r="C2710" s="2">
        <v>29.781420765027299</v>
      </c>
      <c r="D2710" s="2" t="s">
        <v>548</v>
      </c>
      <c r="E2710" s="2"/>
      <c r="F2710" s="4" t="s">
        <v>1058</v>
      </c>
    </row>
    <row r="2711" spans="1:6" x14ac:dyDescent="0.2">
      <c r="A2711" s="3">
        <v>57642786</v>
      </c>
      <c r="B2711" s="2">
        <v>2015</v>
      </c>
      <c r="C2711" s="2">
        <v>29.7475112269573</v>
      </c>
      <c r="D2711" s="2" t="s">
        <v>537</v>
      </c>
      <c r="E2711" s="2" t="s">
        <v>949</v>
      </c>
      <c r="F2711" s="4" t="s">
        <v>1080</v>
      </c>
    </row>
    <row r="2712" spans="1:6" x14ac:dyDescent="0.2">
      <c r="A2712" s="3">
        <v>94792623</v>
      </c>
      <c r="B2712" s="2">
        <v>2015</v>
      </c>
      <c r="C2712" s="2">
        <v>29.632786885245899</v>
      </c>
      <c r="D2712" s="2" t="s">
        <v>224</v>
      </c>
      <c r="E2712" s="2" t="s">
        <v>785</v>
      </c>
      <c r="F2712" s="4" t="s">
        <v>1056</v>
      </c>
    </row>
    <row r="2713" spans="1:6" x14ac:dyDescent="0.2">
      <c r="A2713" s="3">
        <v>88854160</v>
      </c>
      <c r="B2713" s="2">
        <v>2015</v>
      </c>
      <c r="C2713" s="2">
        <v>29.289617486338798</v>
      </c>
      <c r="D2713" s="2" t="s">
        <v>262</v>
      </c>
      <c r="E2713" s="2" t="s">
        <v>794</v>
      </c>
      <c r="F2713" s="4" t="s">
        <v>1060</v>
      </c>
    </row>
    <row r="2714" spans="1:6" x14ac:dyDescent="0.2">
      <c r="A2714" s="3">
        <v>54122755</v>
      </c>
      <c r="B2714" s="2">
        <v>2015</v>
      </c>
      <c r="C2714" s="2">
        <v>29.243187477802</v>
      </c>
      <c r="D2714" s="2" t="s">
        <v>287</v>
      </c>
      <c r="E2714" s="2" t="s">
        <v>810</v>
      </c>
      <c r="F2714" s="4" t="s">
        <v>1072</v>
      </c>
    </row>
    <row r="2715" spans="1:6" x14ac:dyDescent="0.2">
      <c r="A2715" s="3">
        <v>91541016</v>
      </c>
      <c r="B2715" s="2">
        <v>2015</v>
      </c>
      <c r="C2715" s="2">
        <v>29.1995877705256</v>
      </c>
      <c r="D2715" s="2" t="s">
        <v>348</v>
      </c>
      <c r="E2715" s="2" t="s">
        <v>850</v>
      </c>
      <c r="F2715" s="4" t="s">
        <v>1065</v>
      </c>
    </row>
    <row r="2716" spans="1:6" x14ac:dyDescent="0.2">
      <c r="A2716" s="3">
        <v>96450622</v>
      </c>
      <c r="B2716" s="2">
        <v>2015</v>
      </c>
      <c r="C2716" s="2">
        <v>28.901032179720701</v>
      </c>
      <c r="D2716" s="2" t="s">
        <v>267</v>
      </c>
      <c r="E2716" s="2" t="s">
        <v>798</v>
      </c>
      <c r="F2716" s="4" t="s">
        <v>1060</v>
      </c>
    </row>
    <row r="2717" spans="1:6" x14ac:dyDescent="0.2">
      <c r="A2717" s="3">
        <v>16772793</v>
      </c>
      <c r="B2717" s="2">
        <v>2015</v>
      </c>
      <c r="C2717" s="2">
        <v>28.879768961848299</v>
      </c>
      <c r="D2717" s="2" t="s">
        <v>250</v>
      </c>
      <c r="E2717" s="2" t="s">
        <v>772</v>
      </c>
      <c r="F2717" s="4" t="s">
        <v>1048</v>
      </c>
    </row>
    <row r="2718" spans="1:6" x14ac:dyDescent="0.2">
      <c r="A2718" s="3">
        <v>32710828</v>
      </c>
      <c r="B2718" s="2">
        <v>2015</v>
      </c>
      <c r="C2718" s="2">
        <v>28.822161442699802</v>
      </c>
      <c r="D2718" s="2" t="s">
        <v>344</v>
      </c>
      <c r="E2718" s="2" t="s">
        <v>848</v>
      </c>
      <c r="F2718" s="4" t="s">
        <v>1065</v>
      </c>
    </row>
    <row r="2719" spans="1:6" x14ac:dyDescent="0.2">
      <c r="A2719" s="3">
        <v>18692523</v>
      </c>
      <c r="B2719" s="2">
        <v>2015</v>
      </c>
      <c r="C2719" s="2">
        <v>28.713413830231399</v>
      </c>
      <c r="D2719" s="2" t="s">
        <v>294</v>
      </c>
      <c r="E2719" s="2" t="s">
        <v>816</v>
      </c>
      <c r="F2719" s="4" t="s">
        <v>1061</v>
      </c>
    </row>
    <row r="2720" spans="1:6" x14ac:dyDescent="0.2">
      <c r="A2720" s="3">
        <v>56532400</v>
      </c>
      <c r="B2720" s="2">
        <v>2015</v>
      </c>
      <c r="C2720" s="2">
        <v>28.661202185792401</v>
      </c>
      <c r="D2720" s="2" t="s">
        <v>559</v>
      </c>
      <c r="E2720" s="2" t="s">
        <v>956</v>
      </c>
      <c r="F2720" s="4" t="s">
        <v>1060</v>
      </c>
    </row>
    <row r="2721" spans="1:6" x14ac:dyDescent="0.2">
      <c r="A2721" s="3">
        <v>55454780</v>
      </c>
      <c r="B2721" s="2">
        <v>2015</v>
      </c>
      <c r="C2721" s="2">
        <v>28.628722862356501</v>
      </c>
      <c r="D2721" s="2" t="s">
        <v>335</v>
      </c>
      <c r="E2721" s="2" t="s">
        <v>843</v>
      </c>
      <c r="F2721" s="4" t="s">
        <v>1076</v>
      </c>
    </row>
    <row r="2722" spans="1:6" x14ac:dyDescent="0.2">
      <c r="A2722" s="3">
        <v>93332620</v>
      </c>
      <c r="B2722" s="2">
        <v>2015</v>
      </c>
      <c r="C2722" s="2">
        <v>28.534127353661201</v>
      </c>
      <c r="D2722" s="2" t="s">
        <v>283</v>
      </c>
      <c r="E2722" s="2"/>
      <c r="F2722" s="4" t="s">
        <v>1070</v>
      </c>
    </row>
    <row r="2723" spans="1:6" x14ac:dyDescent="0.2">
      <c r="A2723" s="3">
        <v>73806180</v>
      </c>
      <c r="B2723" s="2">
        <v>2015</v>
      </c>
      <c r="C2723" s="2">
        <v>28.129898371277701</v>
      </c>
      <c r="D2723" s="2" t="s">
        <v>275</v>
      </c>
      <c r="E2723" s="2" t="s">
        <v>804</v>
      </c>
      <c r="F2723" s="4" t="s">
        <v>1066</v>
      </c>
    </row>
    <row r="2724" spans="1:6" x14ac:dyDescent="0.2">
      <c r="A2724" s="3">
        <v>37454907</v>
      </c>
      <c r="B2724" s="2">
        <v>2015</v>
      </c>
      <c r="C2724" s="2">
        <v>27.806921675774099</v>
      </c>
      <c r="D2724" s="2" t="s">
        <v>266</v>
      </c>
      <c r="E2724" s="2" t="s">
        <v>786</v>
      </c>
      <c r="F2724" s="4" t="s">
        <v>1043</v>
      </c>
    </row>
    <row r="2725" spans="1:6" x14ac:dyDescent="0.2">
      <c r="A2725" s="3">
        <v>27940649</v>
      </c>
      <c r="B2725" s="2">
        <v>2015</v>
      </c>
      <c r="C2725" s="2">
        <v>27.773410889273201</v>
      </c>
      <c r="D2725" s="2" t="s">
        <v>439</v>
      </c>
      <c r="E2725" s="2" t="s">
        <v>801</v>
      </c>
      <c r="F2725" s="4" t="s">
        <v>1102</v>
      </c>
    </row>
    <row r="2726" spans="1:6" x14ac:dyDescent="0.2">
      <c r="A2726" s="3">
        <v>99370904</v>
      </c>
      <c r="B2726" s="2">
        <v>2015</v>
      </c>
      <c r="C2726" s="2">
        <v>27.727339647641902</v>
      </c>
      <c r="D2726" s="2" t="s">
        <v>356</v>
      </c>
      <c r="E2726" s="2" t="s">
        <v>801</v>
      </c>
      <c r="F2726" s="4" t="s">
        <v>1065</v>
      </c>
    </row>
    <row r="2727" spans="1:6" x14ac:dyDescent="0.2">
      <c r="A2727" s="3">
        <v>27070473</v>
      </c>
      <c r="B2727" s="2">
        <v>2015</v>
      </c>
      <c r="C2727" s="2">
        <v>27.5151576565165</v>
      </c>
      <c r="D2727" s="2" t="s">
        <v>221</v>
      </c>
      <c r="E2727" s="2" t="s">
        <v>784</v>
      </c>
      <c r="F2727" s="4" t="s">
        <v>1048</v>
      </c>
    </row>
    <row r="2728" spans="1:6" x14ac:dyDescent="0.2">
      <c r="A2728" s="3">
        <v>15119896</v>
      </c>
      <c r="B2728" s="2">
        <v>2015</v>
      </c>
      <c r="C2728" s="2">
        <v>27.482695810564699</v>
      </c>
      <c r="D2728" s="2" t="s">
        <v>288</v>
      </c>
      <c r="E2728" s="2"/>
      <c r="F2728" s="4" t="s">
        <v>1058</v>
      </c>
    </row>
    <row r="2729" spans="1:6" x14ac:dyDescent="0.2">
      <c r="A2729" s="3">
        <v>58222761</v>
      </c>
      <c r="B2729" s="2">
        <v>2015</v>
      </c>
      <c r="C2729" s="2">
        <v>27.319672131147499</v>
      </c>
      <c r="D2729" s="2" t="s">
        <v>220</v>
      </c>
      <c r="E2729" s="2" t="s">
        <v>782</v>
      </c>
      <c r="F2729" s="4" t="s">
        <v>1043</v>
      </c>
    </row>
    <row r="2730" spans="1:6" x14ac:dyDescent="0.2">
      <c r="A2730" s="3">
        <v>33621053</v>
      </c>
      <c r="B2730" s="2">
        <v>2015</v>
      </c>
      <c r="C2730" s="2">
        <v>27.3187613843352</v>
      </c>
      <c r="D2730" s="2" t="s">
        <v>182</v>
      </c>
      <c r="E2730" s="2" t="s">
        <v>762</v>
      </c>
      <c r="F2730" s="4" t="s">
        <v>1043</v>
      </c>
    </row>
    <row r="2731" spans="1:6" x14ac:dyDescent="0.2">
      <c r="A2731" s="3">
        <v>88584511</v>
      </c>
      <c r="B2731" s="2">
        <v>2015</v>
      </c>
      <c r="C2731" s="2">
        <v>27.304189435337001</v>
      </c>
      <c r="D2731" s="2" t="s">
        <v>547</v>
      </c>
      <c r="E2731" s="2"/>
      <c r="F2731" s="4" t="s">
        <v>1043</v>
      </c>
    </row>
    <row r="2732" spans="1:6" x14ac:dyDescent="0.2">
      <c r="A2732" s="3">
        <v>22569700</v>
      </c>
      <c r="B2732" s="2">
        <v>2015</v>
      </c>
      <c r="C2732" s="2">
        <v>27.129709519700899</v>
      </c>
      <c r="D2732" s="2" t="s">
        <v>242</v>
      </c>
      <c r="E2732" s="2"/>
      <c r="F2732" s="4" t="s">
        <v>1043</v>
      </c>
    </row>
    <row r="2733" spans="1:6" x14ac:dyDescent="0.2">
      <c r="A2733" s="3">
        <v>56243523</v>
      </c>
      <c r="B2733" s="2">
        <v>2015</v>
      </c>
      <c r="C2733" s="2">
        <v>26.5875475442928</v>
      </c>
      <c r="D2733" s="2" t="s">
        <v>280</v>
      </c>
      <c r="E2733" s="2" t="s">
        <v>807</v>
      </c>
      <c r="F2733" s="4" t="s">
        <v>1068</v>
      </c>
    </row>
    <row r="2734" spans="1:6" x14ac:dyDescent="0.2">
      <c r="A2734" s="3">
        <v>34732268</v>
      </c>
      <c r="B2734" s="2">
        <v>2015</v>
      </c>
      <c r="C2734" s="2">
        <v>26.4437158469945</v>
      </c>
      <c r="D2734" s="2" t="s">
        <v>630</v>
      </c>
      <c r="E2734" s="2"/>
      <c r="F2734" s="4" t="s">
        <v>1058</v>
      </c>
    </row>
    <row r="2735" spans="1:6" x14ac:dyDescent="0.2">
      <c r="A2735" s="3">
        <v>86866187</v>
      </c>
      <c r="B2735" s="2">
        <v>2015</v>
      </c>
      <c r="C2735" s="2">
        <v>26.426530163615201</v>
      </c>
      <c r="D2735" s="2" t="s">
        <v>362</v>
      </c>
      <c r="E2735" s="2" t="s">
        <v>855</v>
      </c>
      <c r="F2735" s="4" t="s">
        <v>1080</v>
      </c>
    </row>
    <row r="2736" spans="1:6" x14ac:dyDescent="0.2">
      <c r="A2736" s="3">
        <v>62066202</v>
      </c>
      <c r="B2736" s="2">
        <v>2015</v>
      </c>
      <c r="C2736" s="2">
        <v>26.3480199729925</v>
      </c>
      <c r="D2736" s="2" t="s">
        <v>322</v>
      </c>
      <c r="E2736" s="2" t="s">
        <v>835</v>
      </c>
      <c r="F2736" s="4" t="s">
        <v>1080</v>
      </c>
    </row>
    <row r="2737" spans="1:6" x14ac:dyDescent="0.2">
      <c r="A2737" s="3">
        <v>77771252</v>
      </c>
      <c r="B2737" s="2">
        <v>2015</v>
      </c>
      <c r="C2737" s="2">
        <v>26.2448351510312</v>
      </c>
      <c r="D2737" s="2" t="s">
        <v>347</v>
      </c>
      <c r="E2737" s="2" t="s">
        <v>849</v>
      </c>
      <c r="F2737" s="4" t="s">
        <v>1080</v>
      </c>
    </row>
    <row r="2738" spans="1:6" x14ac:dyDescent="0.2">
      <c r="A2738" s="3">
        <v>17877210</v>
      </c>
      <c r="B2738" s="2">
        <v>2015</v>
      </c>
      <c r="C2738" s="2">
        <v>26.1711376055638</v>
      </c>
      <c r="D2738" s="2" t="s">
        <v>236</v>
      </c>
      <c r="E2738" s="2" t="s">
        <v>236</v>
      </c>
      <c r="F2738" s="4" t="s">
        <v>1055</v>
      </c>
    </row>
    <row r="2739" spans="1:6" x14ac:dyDescent="0.2">
      <c r="A2739" s="3">
        <v>71313466</v>
      </c>
      <c r="B2739" s="2">
        <v>2015</v>
      </c>
      <c r="C2739" s="2">
        <v>25.864181212078201</v>
      </c>
      <c r="D2739" s="2" t="s">
        <v>304</v>
      </c>
      <c r="E2739" s="2" t="s">
        <v>821</v>
      </c>
      <c r="F2739" s="4" t="s">
        <v>1076</v>
      </c>
    </row>
    <row r="2740" spans="1:6" x14ac:dyDescent="0.2">
      <c r="A2740" s="3">
        <v>96133010</v>
      </c>
      <c r="B2740" s="2">
        <v>2015</v>
      </c>
      <c r="C2740" s="2">
        <v>25.601092896174901</v>
      </c>
      <c r="D2740" s="2" t="s">
        <v>244</v>
      </c>
      <c r="E2740" s="2" t="s">
        <v>789</v>
      </c>
      <c r="F2740" s="4" t="s">
        <v>1043</v>
      </c>
    </row>
    <row r="2741" spans="1:6" x14ac:dyDescent="0.2">
      <c r="A2741" s="3">
        <v>96716040</v>
      </c>
      <c r="B2741" s="2">
        <v>2015</v>
      </c>
      <c r="C2741" s="2">
        <v>25.544075621015601</v>
      </c>
      <c r="D2741" s="2" t="s">
        <v>338</v>
      </c>
      <c r="E2741" s="2" t="s">
        <v>338</v>
      </c>
      <c r="F2741" s="4" t="s">
        <v>1080</v>
      </c>
    </row>
    <row r="2742" spans="1:6" x14ac:dyDescent="0.2">
      <c r="A2742" s="3">
        <v>66412523</v>
      </c>
      <c r="B2742" s="2">
        <v>2015</v>
      </c>
      <c r="C2742" s="2">
        <v>25.500910746812401</v>
      </c>
      <c r="D2742" s="2" t="s">
        <v>570</v>
      </c>
      <c r="E2742" s="2"/>
      <c r="F2742" s="4" t="s">
        <v>1058</v>
      </c>
    </row>
    <row r="2743" spans="1:6" x14ac:dyDescent="0.2">
      <c r="A2743" s="3">
        <v>13048886</v>
      </c>
      <c r="B2743" s="2">
        <v>2015</v>
      </c>
      <c r="C2743" s="2">
        <v>25.409836065573799</v>
      </c>
      <c r="D2743" s="2" t="s">
        <v>238</v>
      </c>
      <c r="E2743" s="2" t="s">
        <v>781</v>
      </c>
      <c r="F2743" s="4" t="s">
        <v>1043</v>
      </c>
    </row>
    <row r="2744" spans="1:6" x14ac:dyDescent="0.2">
      <c r="A2744" s="3">
        <v>70499713</v>
      </c>
      <c r="B2744" s="2">
        <v>2015</v>
      </c>
      <c r="C2744" s="2">
        <v>25.1967213114754</v>
      </c>
      <c r="D2744" s="2" t="s">
        <v>245</v>
      </c>
      <c r="E2744" s="2"/>
      <c r="F2744" s="4" t="s">
        <v>1055</v>
      </c>
    </row>
    <row r="2745" spans="1:6" x14ac:dyDescent="0.2">
      <c r="A2745" s="3">
        <v>61530228</v>
      </c>
      <c r="B2745" s="2">
        <v>2015</v>
      </c>
      <c r="C2745" s="2">
        <v>25.1366120218579</v>
      </c>
      <c r="D2745" s="2" t="s">
        <v>312</v>
      </c>
      <c r="E2745" s="2" t="s">
        <v>828</v>
      </c>
      <c r="F2745" s="4" t="s">
        <v>1078</v>
      </c>
    </row>
    <row r="2746" spans="1:6" x14ac:dyDescent="0.2">
      <c r="A2746" s="3">
        <v>24360400</v>
      </c>
      <c r="B2746" s="2">
        <v>2015</v>
      </c>
      <c r="C2746" s="2">
        <v>25.014912736439001</v>
      </c>
      <c r="D2746" s="2" t="s">
        <v>310</v>
      </c>
      <c r="E2746" s="2" t="s">
        <v>826</v>
      </c>
      <c r="F2746" s="4" t="s">
        <v>1031</v>
      </c>
    </row>
    <row r="2747" spans="1:6" x14ac:dyDescent="0.2">
      <c r="A2747" s="3">
        <v>17061603</v>
      </c>
      <c r="B2747" s="2">
        <v>2015</v>
      </c>
      <c r="C2747" s="2">
        <v>24.954757160941998</v>
      </c>
      <c r="D2747" s="2" t="s">
        <v>305</v>
      </c>
      <c r="E2747" s="2"/>
      <c r="F2747" s="4" t="s">
        <v>1076</v>
      </c>
    </row>
    <row r="2748" spans="1:6" x14ac:dyDescent="0.2">
      <c r="A2748" s="3">
        <v>75120926</v>
      </c>
      <c r="B2748" s="2">
        <v>2015</v>
      </c>
      <c r="C2748" s="2">
        <v>24.699802401580801</v>
      </c>
      <c r="D2748" s="2" t="s">
        <v>234</v>
      </c>
      <c r="E2748" s="2" t="s">
        <v>772</v>
      </c>
      <c r="F2748" s="4" t="s">
        <v>1048</v>
      </c>
    </row>
    <row r="2749" spans="1:6" x14ac:dyDescent="0.2">
      <c r="A2749" s="3">
        <v>95849821</v>
      </c>
      <c r="B2749" s="2">
        <v>2015</v>
      </c>
      <c r="C2749" s="2">
        <v>24.660880745740901</v>
      </c>
      <c r="D2749" s="2" t="s">
        <v>249</v>
      </c>
      <c r="E2749" s="2"/>
      <c r="F2749" s="4" t="s">
        <v>1043</v>
      </c>
    </row>
    <row r="2750" spans="1:6" x14ac:dyDescent="0.2">
      <c r="A2750" s="3">
        <v>92346346</v>
      </c>
      <c r="B2750" s="2">
        <v>2015</v>
      </c>
      <c r="C2750" s="2">
        <v>24.642547578669699</v>
      </c>
      <c r="D2750" s="2" t="s">
        <v>217</v>
      </c>
      <c r="E2750" s="2" t="s">
        <v>782</v>
      </c>
      <c r="F2750" s="4" t="s">
        <v>1043</v>
      </c>
    </row>
    <row r="2751" spans="1:6" x14ac:dyDescent="0.2">
      <c r="A2751" s="3">
        <v>67145379</v>
      </c>
      <c r="B2751" s="2">
        <v>2015</v>
      </c>
      <c r="C2751" s="2">
        <v>24.622950819672099</v>
      </c>
      <c r="D2751" s="2" t="s">
        <v>208</v>
      </c>
      <c r="E2751" s="2" t="s">
        <v>776</v>
      </c>
      <c r="F2751" s="4" t="s">
        <v>1052</v>
      </c>
    </row>
    <row r="2752" spans="1:6" x14ac:dyDescent="0.2">
      <c r="A2752" s="3">
        <v>59553831</v>
      </c>
      <c r="B2752" s="2">
        <v>2015</v>
      </c>
      <c r="C2752" s="2">
        <v>24.3918946871975</v>
      </c>
      <c r="D2752" s="2" t="s">
        <v>422</v>
      </c>
      <c r="E2752" s="2"/>
      <c r="F2752" s="4" t="s">
        <v>1102</v>
      </c>
    </row>
    <row r="2753" spans="1:6" x14ac:dyDescent="0.2">
      <c r="A2753" s="3">
        <v>85694620</v>
      </c>
      <c r="B2753" s="2">
        <v>2015</v>
      </c>
      <c r="C2753" s="2">
        <v>24.390145570624799</v>
      </c>
      <c r="D2753" s="2" t="s">
        <v>339</v>
      </c>
      <c r="E2753" s="2" t="s">
        <v>339</v>
      </c>
      <c r="F2753" s="4" t="s">
        <v>1080</v>
      </c>
    </row>
    <row r="2754" spans="1:6" x14ac:dyDescent="0.2">
      <c r="A2754" s="3">
        <v>76006082</v>
      </c>
      <c r="B2754" s="2">
        <v>2015</v>
      </c>
      <c r="C2754" s="2">
        <v>24.303091207905499</v>
      </c>
      <c r="D2754" s="2" t="s">
        <v>336</v>
      </c>
      <c r="E2754" s="2" t="s">
        <v>844</v>
      </c>
      <c r="F2754" s="4" t="s">
        <v>1080</v>
      </c>
    </row>
    <row r="2755" spans="1:6" x14ac:dyDescent="0.2">
      <c r="A2755" s="3">
        <v>73960066</v>
      </c>
      <c r="B2755" s="2">
        <v>2015</v>
      </c>
      <c r="C2755" s="2">
        <v>24.105224545406902</v>
      </c>
      <c r="D2755" s="2" t="s">
        <v>418</v>
      </c>
      <c r="E2755" s="2" t="s">
        <v>895</v>
      </c>
      <c r="F2755" s="4" t="s">
        <v>1102</v>
      </c>
    </row>
    <row r="2756" spans="1:6" x14ac:dyDescent="0.2">
      <c r="A2756" s="3">
        <v>92025672</v>
      </c>
      <c r="B2756" s="2">
        <v>2015</v>
      </c>
      <c r="C2756" s="2">
        <v>23.896069555113201</v>
      </c>
      <c r="D2756" s="2" t="s">
        <v>301</v>
      </c>
      <c r="E2756" s="2"/>
      <c r="F2756" s="4" t="s">
        <v>1031</v>
      </c>
    </row>
    <row r="2757" spans="1:6" x14ac:dyDescent="0.2">
      <c r="A2757" s="3">
        <v>78029165</v>
      </c>
      <c r="B2757" s="2">
        <v>2015</v>
      </c>
      <c r="C2757" s="2">
        <v>23.813970862906199</v>
      </c>
      <c r="D2757" s="2" t="s">
        <v>258</v>
      </c>
      <c r="E2757" s="2" t="s">
        <v>791</v>
      </c>
      <c r="F2757" s="4" t="s">
        <v>1061</v>
      </c>
    </row>
    <row r="2758" spans="1:6" x14ac:dyDescent="0.2">
      <c r="A2758" s="3">
        <v>89537874</v>
      </c>
      <c r="B2758" s="2">
        <v>2015</v>
      </c>
      <c r="C2758" s="2">
        <v>23.743169398907099</v>
      </c>
      <c r="D2758" s="2" t="s">
        <v>324</v>
      </c>
      <c r="E2758" s="2"/>
      <c r="F2758" s="4" t="s">
        <v>1079</v>
      </c>
    </row>
    <row r="2759" spans="1:6" x14ac:dyDescent="0.2">
      <c r="A2759" s="3">
        <v>19827636</v>
      </c>
      <c r="B2759" s="2">
        <v>2015</v>
      </c>
      <c r="C2759" s="2">
        <v>23.5811979248546</v>
      </c>
      <c r="D2759" s="2" t="s">
        <v>440</v>
      </c>
      <c r="E2759" s="2" t="s">
        <v>894</v>
      </c>
      <c r="F2759" s="4" t="s">
        <v>1102</v>
      </c>
    </row>
    <row r="2760" spans="1:6" x14ac:dyDescent="0.2">
      <c r="A2760" s="3">
        <v>46407158</v>
      </c>
      <c r="B2760" s="2">
        <v>2015</v>
      </c>
      <c r="C2760" s="2">
        <v>23.5289002050928</v>
      </c>
      <c r="D2760" s="2" t="s">
        <v>351</v>
      </c>
      <c r="E2760" s="2" t="s">
        <v>836</v>
      </c>
      <c r="F2760" s="4" t="s">
        <v>1080</v>
      </c>
    </row>
    <row r="2761" spans="1:6" x14ac:dyDescent="0.2">
      <c r="A2761" s="3">
        <v>89634111</v>
      </c>
      <c r="B2761" s="2">
        <v>2015</v>
      </c>
      <c r="C2761" s="2">
        <v>23.4044019632715</v>
      </c>
      <c r="D2761" s="2" t="s">
        <v>399</v>
      </c>
      <c r="E2761" s="2"/>
      <c r="F2761" s="4" t="s">
        <v>1092</v>
      </c>
    </row>
    <row r="2762" spans="1:6" x14ac:dyDescent="0.2">
      <c r="A2762" s="3">
        <v>54690567</v>
      </c>
      <c r="B2762" s="2">
        <v>2015</v>
      </c>
      <c r="C2762" s="2">
        <v>23.387978142076499</v>
      </c>
      <c r="D2762" s="2" t="s">
        <v>248</v>
      </c>
      <c r="E2762" s="2" t="s">
        <v>790</v>
      </c>
      <c r="F2762" s="4" t="s">
        <v>1060</v>
      </c>
    </row>
    <row r="2763" spans="1:6" x14ac:dyDescent="0.2">
      <c r="A2763" s="3">
        <v>13466737</v>
      </c>
      <c r="B2763" s="2">
        <v>2015</v>
      </c>
      <c r="C2763" s="2">
        <v>23.3029751062538</v>
      </c>
      <c r="D2763" s="2" t="s">
        <v>241</v>
      </c>
      <c r="E2763" s="2" t="s">
        <v>781</v>
      </c>
      <c r="F2763" s="4" t="s">
        <v>1043</v>
      </c>
    </row>
    <row r="2764" spans="1:6" x14ac:dyDescent="0.2">
      <c r="A2764" s="3">
        <v>19945721</v>
      </c>
      <c r="B2764" s="2">
        <v>2015</v>
      </c>
      <c r="C2764" s="2">
        <v>23.247439866634899</v>
      </c>
      <c r="D2764" s="2" t="s">
        <v>352</v>
      </c>
      <c r="E2764" s="2"/>
      <c r="F2764" s="4" t="s">
        <v>1089</v>
      </c>
    </row>
    <row r="2765" spans="1:6" x14ac:dyDescent="0.2">
      <c r="A2765" s="3">
        <v>81451105</v>
      </c>
      <c r="B2765" s="2">
        <v>2015</v>
      </c>
      <c r="C2765" s="2">
        <v>23.094847775175602</v>
      </c>
      <c r="D2765" s="2" t="s">
        <v>227</v>
      </c>
      <c r="E2765" s="2"/>
      <c r="F2765" s="4" t="s">
        <v>1052</v>
      </c>
    </row>
    <row r="2766" spans="1:6" x14ac:dyDescent="0.2">
      <c r="A2766" s="3">
        <v>57141802</v>
      </c>
      <c r="B2766" s="2">
        <v>2015</v>
      </c>
      <c r="C2766" s="2">
        <v>23.004768642247001</v>
      </c>
      <c r="D2766" s="2" t="s">
        <v>412</v>
      </c>
      <c r="E2766" s="2" t="s">
        <v>893</v>
      </c>
      <c r="F2766" s="4" t="s">
        <v>1102</v>
      </c>
    </row>
    <row r="2767" spans="1:6" x14ac:dyDescent="0.2">
      <c r="A2767" s="3">
        <v>62195201</v>
      </c>
      <c r="B2767" s="2">
        <v>2015</v>
      </c>
      <c r="C2767" s="2">
        <v>22.963595122060799</v>
      </c>
      <c r="D2767" s="2" t="s">
        <v>429</v>
      </c>
      <c r="E2767" s="2" t="s">
        <v>900</v>
      </c>
      <c r="F2767" s="4" t="s">
        <v>1102</v>
      </c>
    </row>
    <row r="2768" spans="1:6" x14ac:dyDescent="0.2">
      <c r="A2768" s="3">
        <v>25557913</v>
      </c>
      <c r="B2768" s="2">
        <v>2015</v>
      </c>
      <c r="C2768" s="2">
        <v>22.7736651126407</v>
      </c>
      <c r="D2768" s="2" t="s">
        <v>323</v>
      </c>
      <c r="E2768" s="2" t="s">
        <v>339</v>
      </c>
      <c r="F2768" s="4" t="s">
        <v>1080</v>
      </c>
    </row>
    <row r="2769" spans="1:6" x14ac:dyDescent="0.2">
      <c r="A2769" s="3">
        <v>67603310</v>
      </c>
      <c r="B2769" s="2">
        <v>2015</v>
      </c>
      <c r="C2769" s="2">
        <v>22.6931779687736</v>
      </c>
      <c r="D2769" s="2" t="s">
        <v>395</v>
      </c>
      <c r="E2769" s="2"/>
      <c r="F2769" s="4" t="s">
        <v>1092</v>
      </c>
    </row>
    <row r="2770" spans="1:6" x14ac:dyDescent="0.2">
      <c r="A2770" s="3">
        <v>31571683</v>
      </c>
      <c r="B2770" s="2">
        <v>2015</v>
      </c>
      <c r="C2770" s="2">
        <v>22.618043630673601</v>
      </c>
      <c r="D2770" s="2" t="s">
        <v>279</v>
      </c>
      <c r="E2770" s="2" t="s">
        <v>806</v>
      </c>
      <c r="F2770" s="4" t="s">
        <v>1068</v>
      </c>
    </row>
    <row r="2771" spans="1:6" x14ac:dyDescent="0.2">
      <c r="A2771" s="3">
        <v>84435662</v>
      </c>
      <c r="B2771" s="2">
        <v>2015</v>
      </c>
      <c r="C2771" s="2">
        <v>22.5435669262143</v>
      </c>
      <c r="D2771" s="2" t="s">
        <v>354</v>
      </c>
      <c r="E2771" s="2" t="s">
        <v>354</v>
      </c>
      <c r="F2771" s="4" t="s">
        <v>1083</v>
      </c>
    </row>
    <row r="2772" spans="1:6" x14ac:dyDescent="0.2">
      <c r="A2772" s="3">
        <v>47664032</v>
      </c>
      <c r="B2772" s="2">
        <v>2015</v>
      </c>
      <c r="C2772" s="2">
        <v>22.480543991037099</v>
      </c>
      <c r="D2772" s="2" t="s">
        <v>363</v>
      </c>
      <c r="E2772" s="2" t="s">
        <v>854</v>
      </c>
      <c r="F2772" s="4" t="s">
        <v>1092</v>
      </c>
    </row>
    <row r="2773" spans="1:6" x14ac:dyDescent="0.2">
      <c r="A2773" s="3">
        <v>29014405</v>
      </c>
      <c r="B2773" s="2">
        <v>2015</v>
      </c>
      <c r="C2773" s="2">
        <v>22.267833630237799</v>
      </c>
      <c r="D2773" s="2" t="s">
        <v>675</v>
      </c>
      <c r="E2773" s="2" t="s">
        <v>1012</v>
      </c>
      <c r="F2773" s="4" t="s">
        <v>1077</v>
      </c>
    </row>
    <row r="2774" spans="1:6" x14ac:dyDescent="0.2">
      <c r="A2774" s="3">
        <v>42766527</v>
      </c>
      <c r="B2774" s="2">
        <v>2015</v>
      </c>
      <c r="C2774" s="2">
        <v>22.221166044537402</v>
      </c>
      <c r="D2774" s="2" t="s">
        <v>407</v>
      </c>
      <c r="E2774" s="2" t="s">
        <v>874</v>
      </c>
      <c r="F2774" s="4" t="s">
        <v>1102</v>
      </c>
    </row>
    <row r="2775" spans="1:6" x14ac:dyDescent="0.2">
      <c r="A2775" s="3">
        <v>22544920</v>
      </c>
      <c r="B2775" s="2">
        <v>2015</v>
      </c>
      <c r="C2775" s="2">
        <v>22.093554776778898</v>
      </c>
      <c r="D2775" s="2" t="s">
        <v>382</v>
      </c>
      <c r="E2775" s="2" t="s">
        <v>869</v>
      </c>
      <c r="F2775" s="4" t="s">
        <v>1103</v>
      </c>
    </row>
    <row r="2776" spans="1:6" x14ac:dyDescent="0.2">
      <c r="A2776" s="3">
        <v>44873761</v>
      </c>
      <c r="B2776" s="2">
        <v>2015</v>
      </c>
      <c r="C2776" s="2">
        <v>22.034577735248899</v>
      </c>
      <c r="D2776" s="2" t="s">
        <v>341</v>
      </c>
      <c r="E2776" s="2" t="s">
        <v>846</v>
      </c>
      <c r="F2776" s="4" t="s">
        <v>1080</v>
      </c>
    </row>
    <row r="2777" spans="1:6" x14ac:dyDescent="0.2">
      <c r="A2777" s="3">
        <v>24431948</v>
      </c>
      <c r="B2777" s="2">
        <v>2015</v>
      </c>
      <c r="C2777" s="2">
        <v>22.009118063197601</v>
      </c>
      <c r="D2777" s="2" t="s">
        <v>388</v>
      </c>
      <c r="E2777" s="2" t="s">
        <v>874</v>
      </c>
      <c r="F2777" s="4" t="s">
        <v>1102</v>
      </c>
    </row>
    <row r="2778" spans="1:6" x14ac:dyDescent="0.2">
      <c r="A2778" s="3">
        <v>72381388</v>
      </c>
      <c r="B2778" s="2">
        <v>2015</v>
      </c>
      <c r="C2778" s="2">
        <v>22.009118063197601</v>
      </c>
      <c r="D2778" s="2" t="s">
        <v>414</v>
      </c>
      <c r="E2778" s="2" t="s">
        <v>894</v>
      </c>
      <c r="F2778" s="4" t="s">
        <v>1102</v>
      </c>
    </row>
    <row r="2779" spans="1:6" x14ac:dyDescent="0.2">
      <c r="A2779" s="3">
        <v>42330535</v>
      </c>
      <c r="B2779" s="2">
        <v>2015</v>
      </c>
      <c r="C2779" s="2">
        <v>21.959990567520801</v>
      </c>
      <c r="D2779" s="2" t="s">
        <v>421</v>
      </c>
      <c r="E2779" s="2"/>
      <c r="F2779" s="4" t="s">
        <v>1102</v>
      </c>
    </row>
    <row r="2780" spans="1:6" x14ac:dyDescent="0.2">
      <c r="A2780" s="3">
        <v>14501537</v>
      </c>
      <c r="B2780" s="2">
        <v>2015</v>
      </c>
      <c r="C2780" s="2">
        <v>21.951538350367901</v>
      </c>
      <c r="D2780" s="2" t="s">
        <v>340</v>
      </c>
      <c r="E2780" s="2"/>
      <c r="F2780" s="4" t="s">
        <v>1085</v>
      </c>
    </row>
    <row r="2781" spans="1:6" x14ac:dyDescent="0.2">
      <c r="A2781" s="3">
        <v>21262906</v>
      </c>
      <c r="B2781" s="2">
        <v>2015</v>
      </c>
      <c r="C2781" s="2">
        <v>21.947176684881601</v>
      </c>
      <c r="D2781" s="2" t="s">
        <v>218</v>
      </c>
      <c r="E2781" s="2" t="s">
        <v>218</v>
      </c>
      <c r="F2781" s="4" t="s">
        <v>1055</v>
      </c>
    </row>
    <row r="2782" spans="1:6" x14ac:dyDescent="0.2">
      <c r="A2782" s="3">
        <v>31411134</v>
      </c>
      <c r="B2782" s="2">
        <v>2015</v>
      </c>
      <c r="C2782" s="2">
        <v>21.844262295082</v>
      </c>
      <c r="D2782" s="2" t="s">
        <v>260</v>
      </c>
      <c r="E2782" s="2" t="s">
        <v>793</v>
      </c>
      <c r="F2782" s="4" t="s">
        <v>1052</v>
      </c>
    </row>
    <row r="2783" spans="1:6" x14ac:dyDescent="0.2">
      <c r="A2783" s="3">
        <v>69448968</v>
      </c>
      <c r="B2783" s="2">
        <v>2015</v>
      </c>
      <c r="C2783" s="2">
        <v>21.8258329931225</v>
      </c>
      <c r="D2783" s="2" t="s">
        <v>320</v>
      </c>
      <c r="E2783" s="2" t="s">
        <v>833</v>
      </c>
      <c r="F2783" s="4" t="s">
        <v>1080</v>
      </c>
    </row>
    <row r="2784" spans="1:6" x14ac:dyDescent="0.2">
      <c r="A2784" s="3">
        <v>11818334</v>
      </c>
      <c r="B2784" s="2">
        <v>2015</v>
      </c>
      <c r="C2784" s="2">
        <v>21.635298066248399</v>
      </c>
      <c r="D2784" s="2" t="s">
        <v>311</v>
      </c>
      <c r="E2784" s="2" t="s">
        <v>827</v>
      </c>
      <c r="F2784" s="4" t="s">
        <v>1077</v>
      </c>
    </row>
    <row r="2785" spans="1:6" x14ac:dyDescent="0.2">
      <c r="A2785" s="3">
        <v>55564686</v>
      </c>
      <c r="B2785" s="2">
        <v>2015</v>
      </c>
      <c r="C2785" s="2">
        <v>21.411271181762999</v>
      </c>
      <c r="D2785" s="2" t="s">
        <v>239</v>
      </c>
      <c r="E2785" s="2" t="s">
        <v>788</v>
      </c>
      <c r="F2785" s="4" t="s">
        <v>1059</v>
      </c>
    </row>
    <row r="2786" spans="1:6" x14ac:dyDescent="0.2">
      <c r="A2786" s="3">
        <v>10601371</v>
      </c>
      <c r="B2786" s="2">
        <v>2015</v>
      </c>
      <c r="C2786" s="2">
        <v>21.385126447759902</v>
      </c>
      <c r="D2786" s="2" t="s">
        <v>321</v>
      </c>
      <c r="E2786" s="2" t="s">
        <v>834</v>
      </c>
      <c r="F2786" s="4" t="s">
        <v>1031</v>
      </c>
    </row>
    <row r="2787" spans="1:6" x14ac:dyDescent="0.2">
      <c r="A2787" s="3">
        <v>16676442</v>
      </c>
      <c r="B2787" s="2">
        <v>2015</v>
      </c>
      <c r="C2787" s="2">
        <v>21.087857172727301</v>
      </c>
      <c r="D2787" s="2" t="s">
        <v>413</v>
      </c>
      <c r="E2787" s="2"/>
      <c r="F2787" s="4" t="s">
        <v>1108</v>
      </c>
    </row>
    <row r="2788" spans="1:6" x14ac:dyDescent="0.2">
      <c r="A2788" s="3">
        <v>57255403</v>
      </c>
      <c r="B2788" s="2">
        <v>2015</v>
      </c>
      <c r="C2788" s="2">
        <v>21.0407310868951</v>
      </c>
      <c r="D2788" s="2" t="s">
        <v>357</v>
      </c>
      <c r="E2788" s="2" t="s">
        <v>853</v>
      </c>
      <c r="F2788" s="4" t="s">
        <v>1080</v>
      </c>
    </row>
    <row r="2789" spans="1:6" x14ac:dyDescent="0.2">
      <c r="A2789" s="3">
        <v>85951074</v>
      </c>
      <c r="B2789" s="2">
        <v>2015</v>
      </c>
      <c r="C2789" s="2">
        <v>21.014978761457598</v>
      </c>
      <c r="D2789" s="2" t="s">
        <v>376</v>
      </c>
      <c r="E2789" s="2" t="s">
        <v>865</v>
      </c>
      <c r="F2789" s="4" t="s">
        <v>1100</v>
      </c>
    </row>
    <row r="2790" spans="1:6" x14ac:dyDescent="0.2">
      <c r="A2790" s="3">
        <v>79383924</v>
      </c>
      <c r="B2790" s="2">
        <v>2015</v>
      </c>
      <c r="C2790" s="2">
        <v>20.977529873578501</v>
      </c>
      <c r="D2790" s="2" t="s">
        <v>291</v>
      </c>
      <c r="E2790" s="2" t="s">
        <v>813</v>
      </c>
      <c r="F2790" s="4" t="s">
        <v>1031</v>
      </c>
    </row>
    <row r="2791" spans="1:6" x14ac:dyDescent="0.2">
      <c r="A2791" s="3">
        <v>29388741</v>
      </c>
      <c r="B2791" s="2">
        <v>2015</v>
      </c>
      <c r="C2791" s="2">
        <v>20.8267510913089</v>
      </c>
      <c r="D2791" s="2" t="s">
        <v>303</v>
      </c>
      <c r="E2791" s="2" t="s">
        <v>820</v>
      </c>
      <c r="F2791" s="4" t="s">
        <v>1076</v>
      </c>
    </row>
    <row r="2792" spans="1:6" x14ac:dyDescent="0.2">
      <c r="A2792" s="3">
        <v>82038201</v>
      </c>
      <c r="B2792" s="2">
        <v>2015</v>
      </c>
      <c r="C2792" s="2">
        <v>20.8012750054957</v>
      </c>
      <c r="D2792" s="2" t="s">
        <v>329</v>
      </c>
      <c r="E2792" s="2" t="s">
        <v>840</v>
      </c>
      <c r="F2792" s="4" t="s">
        <v>1080</v>
      </c>
    </row>
    <row r="2793" spans="1:6" x14ac:dyDescent="0.2">
      <c r="A2793" s="3">
        <v>76612983</v>
      </c>
      <c r="B2793" s="2">
        <v>2015</v>
      </c>
      <c r="C2793" s="2">
        <v>20.6335481842478</v>
      </c>
      <c r="D2793" s="2" t="s">
        <v>417</v>
      </c>
      <c r="E2793" s="2" t="s">
        <v>874</v>
      </c>
      <c r="F2793" s="4" t="s">
        <v>1102</v>
      </c>
    </row>
    <row r="2794" spans="1:6" x14ac:dyDescent="0.2">
      <c r="A2794" s="3">
        <v>63786755</v>
      </c>
      <c r="B2794" s="2">
        <v>2015</v>
      </c>
      <c r="C2794" s="2">
        <v>20.6067458074242</v>
      </c>
      <c r="D2794" s="2" t="s">
        <v>315</v>
      </c>
      <c r="E2794" s="2" t="s">
        <v>830</v>
      </c>
      <c r="F2794" s="4" t="s">
        <v>1079</v>
      </c>
    </row>
    <row r="2795" spans="1:6" x14ac:dyDescent="0.2">
      <c r="A2795" s="3">
        <v>18124717</v>
      </c>
      <c r="B2795" s="2">
        <v>2015</v>
      </c>
      <c r="C2795" s="2">
        <v>20.397692774742001</v>
      </c>
      <c r="D2795" s="2" t="s">
        <v>247</v>
      </c>
      <c r="E2795" s="2"/>
      <c r="F2795" s="4" t="s">
        <v>1059</v>
      </c>
    </row>
    <row r="2796" spans="1:6" x14ac:dyDescent="0.2">
      <c r="A2796" s="3">
        <v>42766984</v>
      </c>
      <c r="B2796" s="2">
        <v>2015</v>
      </c>
      <c r="C2796" s="2">
        <v>20.355191256830601</v>
      </c>
      <c r="D2796" s="2" t="s">
        <v>634</v>
      </c>
      <c r="E2796" s="2" t="s">
        <v>994</v>
      </c>
      <c r="F2796" s="4" t="s">
        <v>1059</v>
      </c>
    </row>
    <row r="2797" spans="1:6" x14ac:dyDescent="0.2">
      <c r="A2797" s="3">
        <v>39828796</v>
      </c>
      <c r="B2797" s="2">
        <v>2015</v>
      </c>
      <c r="C2797" s="2">
        <v>20.100163945471301</v>
      </c>
      <c r="D2797" s="2" t="s">
        <v>383</v>
      </c>
      <c r="E2797" s="2" t="s">
        <v>870</v>
      </c>
      <c r="F2797" s="4" t="s">
        <v>1102</v>
      </c>
    </row>
    <row r="2798" spans="1:6" x14ac:dyDescent="0.2">
      <c r="A2798" s="3">
        <v>84271052</v>
      </c>
      <c r="B2798" s="2">
        <v>2015</v>
      </c>
      <c r="C2798" s="2">
        <v>20.0994697803376</v>
      </c>
      <c r="D2798" s="2" t="s">
        <v>419</v>
      </c>
      <c r="E2798" s="2" t="s">
        <v>895</v>
      </c>
      <c r="F2798" s="4" t="s">
        <v>1102</v>
      </c>
    </row>
    <row r="2799" spans="1:6" x14ac:dyDescent="0.2">
      <c r="A2799" s="3">
        <v>98824284</v>
      </c>
      <c r="B2799" s="2">
        <v>2015</v>
      </c>
      <c r="C2799" s="2">
        <v>20.0463095124814</v>
      </c>
      <c r="D2799" s="2" t="s">
        <v>358</v>
      </c>
      <c r="E2799" s="2"/>
      <c r="F2799" s="4" t="s">
        <v>1091</v>
      </c>
    </row>
    <row r="2800" spans="1:6" x14ac:dyDescent="0.2">
      <c r="A2800" s="3">
        <v>59203850</v>
      </c>
      <c r="B2800" s="2">
        <v>2015</v>
      </c>
      <c r="C2800" s="2">
        <v>19.463184334766801</v>
      </c>
      <c r="D2800" s="2" t="s">
        <v>387</v>
      </c>
      <c r="E2800" s="2" t="s">
        <v>873</v>
      </c>
      <c r="F2800" s="4" t="s">
        <v>1100</v>
      </c>
    </row>
    <row r="2801" spans="1:6" x14ac:dyDescent="0.2">
      <c r="A2801" s="3">
        <v>22732420</v>
      </c>
      <c r="B2801" s="2">
        <v>2015</v>
      </c>
      <c r="C2801" s="2">
        <v>19.3633335915111</v>
      </c>
      <c r="D2801" s="2" t="s">
        <v>330</v>
      </c>
      <c r="E2801" s="2" t="s">
        <v>841</v>
      </c>
      <c r="F2801" s="4" t="s">
        <v>1077</v>
      </c>
    </row>
    <row r="2802" spans="1:6" x14ac:dyDescent="0.2">
      <c r="A2802" s="3">
        <v>98159532</v>
      </c>
      <c r="B2802" s="2">
        <v>2015</v>
      </c>
      <c r="C2802" s="2">
        <v>19.352224457858298</v>
      </c>
      <c r="D2802" s="2" t="s">
        <v>380</v>
      </c>
      <c r="E2802" s="2" t="s">
        <v>868</v>
      </c>
      <c r="F2802" s="4" t="s">
        <v>1100</v>
      </c>
    </row>
    <row r="2803" spans="1:6" x14ac:dyDescent="0.2">
      <c r="A2803" s="3">
        <v>39383132</v>
      </c>
      <c r="B2803" s="2">
        <v>2015</v>
      </c>
      <c r="C2803" s="2">
        <v>19.2269110127937</v>
      </c>
      <c r="D2803" s="2" t="s">
        <v>423</v>
      </c>
      <c r="E2803" s="2" t="s">
        <v>874</v>
      </c>
      <c r="F2803" s="4" t="s">
        <v>1102</v>
      </c>
    </row>
    <row r="2804" spans="1:6" x14ac:dyDescent="0.2">
      <c r="A2804" s="3">
        <v>64530459</v>
      </c>
      <c r="B2804" s="2">
        <v>2015</v>
      </c>
      <c r="C2804" s="2">
        <v>19.085845036549301</v>
      </c>
      <c r="D2804" s="2" t="s">
        <v>385</v>
      </c>
      <c r="E2804" s="2" t="s">
        <v>871</v>
      </c>
      <c r="F2804" s="4" t="s">
        <v>1100</v>
      </c>
    </row>
    <row r="2805" spans="1:6" x14ac:dyDescent="0.2">
      <c r="A2805" s="3">
        <v>33211005</v>
      </c>
      <c r="B2805" s="2">
        <v>2015</v>
      </c>
      <c r="C2805" s="2">
        <v>18.5792349726776</v>
      </c>
      <c r="D2805" s="2" t="s">
        <v>622</v>
      </c>
      <c r="E2805" s="2"/>
      <c r="F2805" s="4" t="s">
        <v>1059</v>
      </c>
    </row>
    <row r="2806" spans="1:6" x14ac:dyDescent="0.2">
      <c r="A2806" s="3">
        <v>13733056</v>
      </c>
      <c r="B2806" s="2">
        <v>2015</v>
      </c>
      <c r="C2806" s="2">
        <v>18.564330737856899</v>
      </c>
      <c r="D2806" s="2" t="s">
        <v>350</v>
      </c>
      <c r="E2806" s="2"/>
      <c r="F2806" s="4" t="s">
        <v>1083</v>
      </c>
    </row>
    <row r="2807" spans="1:6" x14ac:dyDescent="0.2">
      <c r="A2807" s="3">
        <v>36609457</v>
      </c>
      <c r="B2807" s="2">
        <v>2015</v>
      </c>
      <c r="C2807" s="2">
        <v>18.306010928961701</v>
      </c>
      <c r="D2807" s="2" t="s">
        <v>255</v>
      </c>
      <c r="E2807" s="2" t="s">
        <v>762</v>
      </c>
      <c r="F2807" s="4" t="s">
        <v>1043</v>
      </c>
    </row>
    <row r="2808" spans="1:6" x14ac:dyDescent="0.2">
      <c r="A2808" s="3">
        <v>27959712</v>
      </c>
      <c r="B2808" s="2">
        <v>2015</v>
      </c>
      <c r="C2808" s="2">
        <v>18.142076502732198</v>
      </c>
      <c r="D2808" s="2" t="s">
        <v>252</v>
      </c>
      <c r="E2808" s="2"/>
      <c r="F2808" s="4" t="s">
        <v>1059</v>
      </c>
    </row>
    <row r="2809" spans="1:6" x14ac:dyDescent="0.2">
      <c r="A2809" s="3">
        <v>43637211</v>
      </c>
      <c r="B2809" s="2">
        <v>2015</v>
      </c>
      <c r="C2809" s="2">
        <v>18.133728834507501</v>
      </c>
      <c r="D2809" s="2" t="s">
        <v>331</v>
      </c>
      <c r="E2809" s="2" t="s">
        <v>842</v>
      </c>
      <c r="F2809" s="4" t="s">
        <v>1083</v>
      </c>
    </row>
    <row r="2810" spans="1:6" x14ac:dyDescent="0.2">
      <c r="A2810" s="3">
        <v>38444387</v>
      </c>
      <c r="B2810" s="2">
        <v>2015</v>
      </c>
      <c r="C2810" s="2">
        <v>17.932901641174499</v>
      </c>
      <c r="D2810" s="2" t="s">
        <v>327</v>
      </c>
      <c r="E2810" s="2" t="s">
        <v>838</v>
      </c>
      <c r="F2810" s="4" t="s">
        <v>1082</v>
      </c>
    </row>
    <row r="2811" spans="1:6" x14ac:dyDescent="0.2">
      <c r="A2811" s="3">
        <v>42626973</v>
      </c>
      <c r="B2811" s="2">
        <v>2015</v>
      </c>
      <c r="C2811" s="2">
        <v>17.913731306389799</v>
      </c>
      <c r="D2811" s="2" t="s">
        <v>353</v>
      </c>
      <c r="E2811" s="2" t="s">
        <v>353</v>
      </c>
      <c r="F2811" s="4" t="s">
        <v>1083</v>
      </c>
    </row>
    <row r="2812" spans="1:6" x14ac:dyDescent="0.2">
      <c r="A2812" s="3">
        <v>26215122</v>
      </c>
      <c r="B2812" s="2">
        <v>2015</v>
      </c>
      <c r="C2812" s="2">
        <v>17.685898443640902</v>
      </c>
      <c r="D2812" s="2" t="s">
        <v>430</v>
      </c>
      <c r="E2812" s="2" t="s">
        <v>901</v>
      </c>
      <c r="F2812" s="4" t="s">
        <v>1102</v>
      </c>
    </row>
    <row r="2813" spans="1:6" x14ac:dyDescent="0.2">
      <c r="A2813" s="3">
        <v>95890044</v>
      </c>
      <c r="B2813" s="2">
        <v>2015</v>
      </c>
      <c r="C2813" s="2">
        <v>17.4295810748925</v>
      </c>
      <c r="D2813" s="2" t="s">
        <v>431</v>
      </c>
      <c r="E2813" s="2" t="s">
        <v>902</v>
      </c>
      <c r="F2813" s="4" t="s">
        <v>1102</v>
      </c>
    </row>
    <row r="2814" spans="1:6" x14ac:dyDescent="0.2">
      <c r="A2814" s="3">
        <v>77304860</v>
      </c>
      <c r="B2814" s="2">
        <v>2015</v>
      </c>
      <c r="C2814" s="2">
        <v>17.2535764816853</v>
      </c>
      <c r="D2814" s="2" t="s">
        <v>420</v>
      </c>
      <c r="E2814" s="2" t="s">
        <v>896</v>
      </c>
      <c r="F2814" s="4" t="s">
        <v>1102</v>
      </c>
    </row>
    <row r="2815" spans="1:6" x14ac:dyDescent="0.2">
      <c r="A2815" s="3">
        <v>29490958</v>
      </c>
      <c r="B2815" s="2">
        <v>2015</v>
      </c>
      <c r="C2815" s="2">
        <v>17.173302107728301</v>
      </c>
      <c r="D2815" s="2" t="s">
        <v>302</v>
      </c>
      <c r="E2815" s="2" t="s">
        <v>819</v>
      </c>
      <c r="F2815" s="4" t="s">
        <v>1075</v>
      </c>
    </row>
    <row r="2816" spans="1:6" x14ac:dyDescent="0.2">
      <c r="A2816" s="3">
        <v>50994433</v>
      </c>
      <c r="B2816" s="2">
        <v>2015</v>
      </c>
      <c r="C2816" s="2">
        <v>17.133764706002701</v>
      </c>
      <c r="D2816" s="2" t="s">
        <v>345</v>
      </c>
      <c r="E2816" s="2"/>
      <c r="F2816" s="4" t="s">
        <v>1087</v>
      </c>
    </row>
    <row r="2817" spans="1:6" x14ac:dyDescent="0.2">
      <c r="A2817" s="3">
        <v>78593250</v>
      </c>
      <c r="B2817" s="2">
        <v>2015</v>
      </c>
      <c r="C2817" s="2">
        <v>16.818110360006301</v>
      </c>
      <c r="D2817" s="2" t="s">
        <v>437</v>
      </c>
      <c r="E2817" s="2" t="s">
        <v>905</v>
      </c>
      <c r="F2817" s="4" t="s">
        <v>1102</v>
      </c>
    </row>
    <row r="2818" spans="1:6" x14ac:dyDescent="0.2">
      <c r="A2818" s="3">
        <v>74980226</v>
      </c>
      <c r="B2818" s="2">
        <v>2015</v>
      </c>
      <c r="C2818" s="2">
        <v>16.643068286260799</v>
      </c>
      <c r="D2818" s="2" t="s">
        <v>581</v>
      </c>
      <c r="E2818" s="2"/>
      <c r="F2818" s="4" t="s">
        <v>1100</v>
      </c>
    </row>
    <row r="2819" spans="1:6" x14ac:dyDescent="0.2">
      <c r="A2819" s="3">
        <v>79796040</v>
      </c>
      <c r="B2819" s="2">
        <v>2015</v>
      </c>
      <c r="C2819" s="2">
        <v>16.243169398907099</v>
      </c>
      <c r="D2819" s="2" t="s">
        <v>561</v>
      </c>
      <c r="E2819" s="2"/>
      <c r="F2819" s="4" t="s">
        <v>1079</v>
      </c>
    </row>
    <row r="2820" spans="1:6" x14ac:dyDescent="0.2">
      <c r="A2820" s="3">
        <v>97657303</v>
      </c>
      <c r="B2820" s="2">
        <v>2015</v>
      </c>
      <c r="C2820" s="2">
        <v>16.1748633879781</v>
      </c>
      <c r="D2820" s="2" t="s">
        <v>576</v>
      </c>
      <c r="E2820" s="2" t="s">
        <v>965</v>
      </c>
      <c r="F2820" s="4" t="s">
        <v>1098</v>
      </c>
    </row>
    <row r="2821" spans="1:6" x14ac:dyDescent="0.2">
      <c r="A2821" s="3">
        <v>45202167</v>
      </c>
      <c r="B2821" s="2">
        <v>2015</v>
      </c>
      <c r="C2821" s="2">
        <v>16.035214588901098</v>
      </c>
      <c r="D2821" s="2" t="s">
        <v>441</v>
      </c>
      <c r="E2821" s="2" t="s">
        <v>900</v>
      </c>
      <c r="F2821" s="4" t="s">
        <v>1102</v>
      </c>
    </row>
    <row r="2822" spans="1:6" x14ac:dyDescent="0.2">
      <c r="A2822" s="3">
        <v>82876887</v>
      </c>
      <c r="B2822" s="2">
        <v>2015</v>
      </c>
      <c r="C2822" s="2">
        <v>15.863820771891699</v>
      </c>
      <c r="D2822" s="2" t="s">
        <v>342</v>
      </c>
      <c r="E2822" s="2" t="s">
        <v>847</v>
      </c>
      <c r="F2822" s="4" t="s">
        <v>1086</v>
      </c>
    </row>
    <row r="2823" spans="1:6" x14ac:dyDescent="0.2">
      <c r="A2823" s="3">
        <v>70308526</v>
      </c>
      <c r="B2823" s="2">
        <v>2015</v>
      </c>
      <c r="C2823" s="2">
        <v>14.928961748633901</v>
      </c>
      <c r="D2823" s="2" t="s">
        <v>369</v>
      </c>
      <c r="E2823" s="2" t="s">
        <v>859</v>
      </c>
      <c r="F2823" s="4" t="s">
        <v>1098</v>
      </c>
    </row>
    <row r="2824" spans="1:6" x14ac:dyDescent="0.2">
      <c r="A2824" s="3">
        <v>18274537</v>
      </c>
      <c r="B2824" s="2">
        <v>2015</v>
      </c>
      <c r="C2824" s="2">
        <v>14.9064515679637</v>
      </c>
      <c r="D2824" s="2" t="s">
        <v>364</v>
      </c>
      <c r="E2824" s="2"/>
      <c r="F2824" s="4" t="s">
        <v>1093</v>
      </c>
    </row>
    <row r="2825" spans="1:6" x14ac:dyDescent="0.2">
      <c r="A2825" s="3">
        <v>37827871</v>
      </c>
      <c r="B2825" s="2">
        <v>2015</v>
      </c>
      <c r="C2825" s="2">
        <v>14.4631347272441</v>
      </c>
      <c r="D2825" s="2" t="s">
        <v>446</v>
      </c>
      <c r="E2825" s="2" t="s">
        <v>900</v>
      </c>
      <c r="F2825" s="4" t="s">
        <v>1102</v>
      </c>
    </row>
    <row r="2826" spans="1:6" x14ac:dyDescent="0.2">
      <c r="A2826" s="3">
        <v>71119814</v>
      </c>
      <c r="B2826" s="2">
        <v>2015</v>
      </c>
      <c r="C2826" s="2">
        <v>14.4358092742903</v>
      </c>
      <c r="D2826" s="2" t="s">
        <v>328</v>
      </c>
      <c r="E2826" s="2" t="s">
        <v>839</v>
      </c>
      <c r="F2826" s="4" t="s">
        <v>1081</v>
      </c>
    </row>
    <row r="2827" spans="1:6" x14ac:dyDescent="0.2">
      <c r="A2827" s="3">
        <v>34654242</v>
      </c>
      <c r="B2827" s="2">
        <v>2015</v>
      </c>
      <c r="C2827" s="2">
        <v>14.4267515923567</v>
      </c>
      <c r="D2827" s="2" t="s">
        <v>359</v>
      </c>
      <c r="E2827" s="2"/>
      <c r="F2827" s="4" t="s">
        <v>1087</v>
      </c>
    </row>
    <row r="2828" spans="1:6" x14ac:dyDescent="0.2">
      <c r="A2828" s="3">
        <v>69628928</v>
      </c>
      <c r="B2828" s="2">
        <v>2015</v>
      </c>
      <c r="C2828" s="2">
        <v>14.4257563694268</v>
      </c>
      <c r="D2828" s="2" t="s">
        <v>361</v>
      </c>
      <c r="E2828" s="2"/>
      <c r="F2828" s="4" t="s">
        <v>1087</v>
      </c>
    </row>
    <row r="2829" spans="1:6" x14ac:dyDescent="0.2">
      <c r="A2829" s="3">
        <v>17971730</v>
      </c>
      <c r="B2829" s="2">
        <v>2015</v>
      </c>
      <c r="C2829" s="2">
        <v>14.344262295082</v>
      </c>
      <c r="D2829" s="2" t="s">
        <v>568</v>
      </c>
      <c r="E2829" s="2" t="s">
        <v>961</v>
      </c>
      <c r="F2829" s="4" t="s">
        <v>1075</v>
      </c>
    </row>
    <row r="2830" spans="1:6" x14ac:dyDescent="0.2">
      <c r="A2830" s="3">
        <v>83551767</v>
      </c>
      <c r="B2830" s="2">
        <v>2015</v>
      </c>
      <c r="C2830" s="2">
        <v>14.1487187549128</v>
      </c>
      <c r="D2830" s="2" t="s">
        <v>452</v>
      </c>
      <c r="E2830" s="2" t="s">
        <v>905</v>
      </c>
      <c r="F2830" s="4" t="s">
        <v>1102</v>
      </c>
    </row>
    <row r="2831" spans="1:6" x14ac:dyDescent="0.2">
      <c r="A2831" s="3">
        <v>86528222</v>
      </c>
      <c r="B2831" s="2">
        <v>2015</v>
      </c>
      <c r="C2831" s="2">
        <v>13.875488058251801</v>
      </c>
      <c r="D2831" s="2" t="s">
        <v>384</v>
      </c>
      <c r="E2831" s="2"/>
      <c r="F2831" s="4" t="s">
        <v>1101</v>
      </c>
    </row>
    <row r="2832" spans="1:6" x14ac:dyDescent="0.2">
      <c r="A2832" s="3">
        <v>54576097</v>
      </c>
      <c r="B2832" s="2">
        <v>2015</v>
      </c>
      <c r="C2832" s="2">
        <v>13.539703188467399</v>
      </c>
      <c r="D2832" s="2" t="s">
        <v>391</v>
      </c>
      <c r="E2832" s="2" t="s">
        <v>877</v>
      </c>
      <c r="F2832" s="4" t="s">
        <v>1104</v>
      </c>
    </row>
    <row r="2833" spans="1:6" x14ac:dyDescent="0.2">
      <c r="A2833" s="3">
        <v>69520004</v>
      </c>
      <c r="B2833" s="2">
        <v>2015</v>
      </c>
      <c r="C2833" s="2">
        <v>13.470345273947601</v>
      </c>
      <c r="D2833" s="2" t="s">
        <v>319</v>
      </c>
      <c r="E2833" s="2"/>
      <c r="F2833" s="4" t="s">
        <v>1081</v>
      </c>
    </row>
    <row r="2834" spans="1:6" x14ac:dyDescent="0.2">
      <c r="A2834" s="3">
        <v>80536537</v>
      </c>
      <c r="B2834" s="2">
        <v>2015</v>
      </c>
      <c r="C2834" s="2">
        <v>13.459469819535601</v>
      </c>
      <c r="D2834" s="2" t="s">
        <v>326</v>
      </c>
      <c r="E2834" s="2" t="s">
        <v>837</v>
      </c>
      <c r="F2834" s="4" t="s">
        <v>1082</v>
      </c>
    </row>
    <row r="2835" spans="1:6" x14ac:dyDescent="0.2">
      <c r="A2835" s="3">
        <v>55952751</v>
      </c>
      <c r="B2835" s="2">
        <v>2015</v>
      </c>
      <c r="C2835" s="2">
        <v>13.0899313663058</v>
      </c>
      <c r="D2835" s="2" t="s">
        <v>403</v>
      </c>
      <c r="E2835" s="2" t="s">
        <v>888</v>
      </c>
      <c r="F2835" s="4" t="s">
        <v>1101</v>
      </c>
    </row>
    <row r="2836" spans="1:6" x14ac:dyDescent="0.2">
      <c r="A2836" s="3">
        <v>81619709</v>
      </c>
      <c r="B2836" s="2">
        <v>2015</v>
      </c>
      <c r="C2836" s="2">
        <v>12.805962923868901</v>
      </c>
      <c r="D2836" s="2" t="s">
        <v>426</v>
      </c>
      <c r="E2836" s="2" t="s">
        <v>898</v>
      </c>
      <c r="F2836" s="4" t="s">
        <v>1102</v>
      </c>
    </row>
    <row r="2837" spans="1:6" x14ac:dyDescent="0.2">
      <c r="A2837" s="3">
        <v>75548846</v>
      </c>
      <c r="B2837" s="2">
        <v>2015</v>
      </c>
      <c r="C2837" s="2">
        <v>12.693989071038301</v>
      </c>
      <c r="D2837" s="2" t="s">
        <v>365</v>
      </c>
      <c r="E2837" s="2"/>
      <c r="F2837" s="4" t="s">
        <v>1094</v>
      </c>
    </row>
    <row r="2838" spans="1:6" x14ac:dyDescent="0.2">
      <c r="A2838" s="3">
        <v>98930485</v>
      </c>
      <c r="B2838" s="2">
        <v>2015</v>
      </c>
      <c r="C2838" s="2">
        <v>12.6916280976865</v>
      </c>
      <c r="D2838" s="2" t="s">
        <v>396</v>
      </c>
      <c r="E2838" s="2" t="s">
        <v>881</v>
      </c>
      <c r="F2838" s="4" t="s">
        <v>1104</v>
      </c>
    </row>
    <row r="2839" spans="1:6" x14ac:dyDescent="0.2">
      <c r="A2839" s="3">
        <v>63234270</v>
      </c>
      <c r="B2839" s="2">
        <v>2015</v>
      </c>
      <c r="C2839" s="2">
        <v>12.6105078716118</v>
      </c>
      <c r="D2839" s="2" t="s">
        <v>650</v>
      </c>
      <c r="E2839" s="2" t="s">
        <v>1003</v>
      </c>
      <c r="F2839" s="4" t="s">
        <v>1104</v>
      </c>
    </row>
    <row r="2840" spans="1:6" x14ac:dyDescent="0.2">
      <c r="A2840" s="3">
        <v>39292613</v>
      </c>
      <c r="B2840" s="2">
        <v>2015</v>
      </c>
      <c r="C2840" s="2">
        <v>12.2239063049321</v>
      </c>
      <c r="D2840" s="2" t="s">
        <v>398</v>
      </c>
      <c r="E2840" s="2" t="s">
        <v>884</v>
      </c>
      <c r="F2840" s="4" t="s">
        <v>1104</v>
      </c>
    </row>
    <row r="2841" spans="1:6" x14ac:dyDescent="0.2">
      <c r="A2841" s="3">
        <v>74231529</v>
      </c>
      <c r="B2841" s="2">
        <v>2015</v>
      </c>
      <c r="C2841" s="2">
        <v>12.0650581531459</v>
      </c>
      <c r="D2841" s="2" t="s">
        <v>392</v>
      </c>
      <c r="E2841" s="2" t="s">
        <v>878</v>
      </c>
      <c r="F2841" s="4" t="s">
        <v>1104</v>
      </c>
    </row>
    <row r="2842" spans="1:6" x14ac:dyDescent="0.2">
      <c r="A2842" s="3">
        <v>24735335</v>
      </c>
      <c r="B2842" s="2">
        <v>2015</v>
      </c>
      <c r="C2842" s="2">
        <v>11.984294979609899</v>
      </c>
      <c r="D2842" s="2" t="s">
        <v>409</v>
      </c>
      <c r="E2842" s="2"/>
      <c r="F2842" s="4" t="s">
        <v>1107</v>
      </c>
    </row>
    <row r="2843" spans="1:6" x14ac:dyDescent="0.2">
      <c r="A2843" s="3">
        <v>26533006</v>
      </c>
      <c r="B2843" s="2">
        <v>2015</v>
      </c>
      <c r="C2843" s="2">
        <v>11.855502267872501</v>
      </c>
      <c r="D2843" s="2" t="s">
        <v>349</v>
      </c>
      <c r="E2843" s="2" t="s">
        <v>851</v>
      </c>
      <c r="F2843" s="4" t="s">
        <v>1088</v>
      </c>
    </row>
    <row r="2844" spans="1:6" x14ac:dyDescent="0.2">
      <c r="A2844" s="3">
        <v>97725152</v>
      </c>
      <c r="B2844" s="2">
        <v>2015</v>
      </c>
      <c r="C2844" s="2">
        <v>11.641266567358</v>
      </c>
      <c r="D2844" s="2" t="s">
        <v>428</v>
      </c>
      <c r="E2844" s="2"/>
      <c r="F2844" s="4" t="s">
        <v>1109</v>
      </c>
    </row>
    <row r="2845" spans="1:6" x14ac:dyDescent="0.2">
      <c r="A2845" s="3">
        <v>12324526</v>
      </c>
      <c r="B2845" s="2">
        <v>2015</v>
      </c>
      <c r="C2845" s="2">
        <v>11.5081705702489</v>
      </c>
      <c r="D2845" s="2" t="s">
        <v>397</v>
      </c>
      <c r="E2845" s="2" t="s">
        <v>882</v>
      </c>
      <c r="F2845" s="4" t="s">
        <v>1104</v>
      </c>
    </row>
    <row r="2846" spans="1:6" x14ac:dyDescent="0.2">
      <c r="A2846" s="3">
        <v>32786525</v>
      </c>
      <c r="B2846" s="2">
        <v>2015</v>
      </c>
      <c r="C2846" s="2">
        <v>11.376188839234599</v>
      </c>
      <c r="D2846" s="2" t="s">
        <v>415</v>
      </c>
      <c r="E2846" s="2"/>
      <c r="F2846" s="4" t="s">
        <v>1109</v>
      </c>
    </row>
    <row r="2847" spans="1:6" x14ac:dyDescent="0.2">
      <c r="A2847" s="3">
        <v>25523836</v>
      </c>
      <c r="B2847" s="2">
        <v>2015</v>
      </c>
      <c r="C2847" s="2">
        <v>11.2830859903895</v>
      </c>
      <c r="D2847" s="2" t="s">
        <v>408</v>
      </c>
      <c r="E2847" s="2" t="s">
        <v>890</v>
      </c>
      <c r="F2847" s="4" t="s">
        <v>1104</v>
      </c>
    </row>
    <row r="2848" spans="1:6" x14ac:dyDescent="0.2">
      <c r="A2848" s="3">
        <v>47447292</v>
      </c>
      <c r="B2848" s="2">
        <v>2015</v>
      </c>
      <c r="C2848" s="2">
        <v>11.1124174628037</v>
      </c>
      <c r="D2848" s="2" t="s">
        <v>394</v>
      </c>
      <c r="E2848" s="2" t="s">
        <v>880</v>
      </c>
      <c r="F2848" s="4" t="s">
        <v>1104</v>
      </c>
    </row>
    <row r="2849" spans="1:6" x14ac:dyDescent="0.2">
      <c r="A2849" s="3">
        <v>58901839</v>
      </c>
      <c r="B2849" s="2">
        <v>2015</v>
      </c>
      <c r="C2849" s="2">
        <v>10.608562159657099</v>
      </c>
      <c r="D2849" s="2" t="s">
        <v>377</v>
      </c>
      <c r="E2849" s="2"/>
      <c r="F2849" s="4" t="s">
        <v>714</v>
      </c>
    </row>
    <row r="2850" spans="1:6" x14ac:dyDescent="0.2">
      <c r="A2850" s="3">
        <v>19100097</v>
      </c>
      <c r="B2850" s="2">
        <v>2015</v>
      </c>
      <c r="C2850" s="2">
        <v>10.460084424031599</v>
      </c>
      <c r="D2850" s="2" t="s">
        <v>405</v>
      </c>
      <c r="E2850" s="2" t="s">
        <v>877</v>
      </c>
      <c r="F2850" s="4" t="s">
        <v>1104</v>
      </c>
    </row>
    <row r="2851" spans="1:6" x14ac:dyDescent="0.2">
      <c r="A2851" s="3">
        <v>43161781</v>
      </c>
      <c r="B2851" s="2">
        <v>2015</v>
      </c>
      <c r="C2851" s="2">
        <v>9.2477057725152907</v>
      </c>
      <c r="D2851" s="2" t="s">
        <v>406</v>
      </c>
      <c r="E2851" s="2" t="s">
        <v>889</v>
      </c>
      <c r="F2851" s="4" t="s">
        <v>1104</v>
      </c>
    </row>
    <row r="2852" spans="1:6" x14ac:dyDescent="0.2">
      <c r="A2852" s="3">
        <v>40342996</v>
      </c>
      <c r="B2852" s="2">
        <v>2015</v>
      </c>
      <c r="C2852" s="2">
        <v>9.2359806452333792</v>
      </c>
      <c r="D2852" s="2" t="s">
        <v>404</v>
      </c>
      <c r="E2852" s="2"/>
      <c r="F2852" s="4" t="s">
        <v>1106</v>
      </c>
    </row>
    <row r="2853" spans="1:6" x14ac:dyDescent="0.2">
      <c r="A2853" s="3">
        <v>97813428</v>
      </c>
      <c r="B2853" s="2">
        <v>2015</v>
      </c>
      <c r="C2853" s="2">
        <v>9.1780631750281803</v>
      </c>
      <c r="D2853" s="2" t="s">
        <v>416</v>
      </c>
      <c r="E2853" s="2"/>
      <c r="F2853" s="4" t="s">
        <v>1106</v>
      </c>
    </row>
    <row r="2854" spans="1:6" x14ac:dyDescent="0.2">
      <c r="A2854" s="3">
        <v>26559531</v>
      </c>
      <c r="B2854" s="2">
        <v>2015</v>
      </c>
      <c r="C2854" s="2">
        <v>9.0440727018699398</v>
      </c>
      <c r="D2854" s="2" t="s">
        <v>461</v>
      </c>
      <c r="E2854" s="2" t="s">
        <v>922</v>
      </c>
      <c r="F2854" s="4" t="s">
        <v>1112</v>
      </c>
    </row>
    <row r="2855" spans="1:6" x14ac:dyDescent="0.2">
      <c r="A2855" s="3">
        <v>31571112</v>
      </c>
      <c r="B2855" s="2">
        <v>2015</v>
      </c>
      <c r="C2855" s="2">
        <v>8.8569539563140101</v>
      </c>
      <c r="D2855" s="2" t="s">
        <v>593</v>
      </c>
      <c r="E2855" s="2" t="s">
        <v>974</v>
      </c>
      <c r="F2855" s="4" t="s">
        <v>1112</v>
      </c>
    </row>
    <row r="2856" spans="1:6" x14ac:dyDescent="0.2">
      <c r="A2856" s="3">
        <v>47592397</v>
      </c>
      <c r="B2856" s="2">
        <v>2015</v>
      </c>
      <c r="C2856" s="2">
        <v>8.7057955221300194</v>
      </c>
      <c r="D2856" s="2" t="s">
        <v>444</v>
      </c>
      <c r="E2856" s="2" t="s">
        <v>909</v>
      </c>
      <c r="F2856" s="4" t="s">
        <v>1110</v>
      </c>
    </row>
    <row r="2857" spans="1:6" x14ac:dyDescent="0.2">
      <c r="A2857" s="3">
        <v>50339333</v>
      </c>
      <c r="B2857" s="2">
        <v>2015</v>
      </c>
      <c r="C2857" s="2">
        <v>8.6620960468661501</v>
      </c>
      <c r="D2857" s="2" t="s">
        <v>400</v>
      </c>
      <c r="E2857" s="2" t="s">
        <v>885</v>
      </c>
      <c r="F2857" s="4" t="s">
        <v>1105</v>
      </c>
    </row>
    <row r="2858" spans="1:6" x14ac:dyDescent="0.2">
      <c r="A2858" s="3">
        <v>37334853</v>
      </c>
      <c r="B2858" s="2">
        <v>2015</v>
      </c>
      <c r="C2858" s="2">
        <v>8.6530003243391604</v>
      </c>
      <c r="D2858" s="2" t="s">
        <v>451</v>
      </c>
      <c r="E2858" s="2" t="s">
        <v>914</v>
      </c>
      <c r="F2858" s="4" t="s">
        <v>1112</v>
      </c>
    </row>
    <row r="2859" spans="1:6" x14ac:dyDescent="0.2">
      <c r="A2859" s="3">
        <v>80492610</v>
      </c>
      <c r="B2859" s="2">
        <v>2015</v>
      </c>
      <c r="C2859" s="2">
        <v>8.1865203099923001</v>
      </c>
      <c r="D2859" s="2" t="s">
        <v>411</v>
      </c>
      <c r="E2859" s="2" t="s">
        <v>892</v>
      </c>
      <c r="F2859" s="4" t="s">
        <v>1105</v>
      </c>
    </row>
    <row r="2860" spans="1:6" x14ac:dyDescent="0.2">
      <c r="A2860" s="3">
        <v>96974555</v>
      </c>
      <c r="B2860" s="2">
        <v>2015</v>
      </c>
      <c r="C2860" s="2">
        <v>7.9445779093804099</v>
      </c>
      <c r="D2860" s="2" t="s">
        <v>410</v>
      </c>
      <c r="E2860" s="2" t="s">
        <v>891</v>
      </c>
      <c r="F2860" s="4" t="s">
        <v>1105</v>
      </c>
    </row>
    <row r="2861" spans="1:6" x14ac:dyDescent="0.2">
      <c r="A2861" s="3">
        <v>63555430</v>
      </c>
      <c r="B2861" s="2">
        <v>2015</v>
      </c>
      <c r="C2861" s="2">
        <v>7.8506710797724804</v>
      </c>
      <c r="D2861" s="2" t="s">
        <v>436</v>
      </c>
      <c r="E2861" s="2" t="s">
        <v>904</v>
      </c>
      <c r="F2861" s="4" t="s">
        <v>1110</v>
      </c>
    </row>
    <row r="2862" spans="1:6" x14ac:dyDescent="0.2">
      <c r="A2862" s="3">
        <v>64863575</v>
      </c>
      <c r="B2862" s="2">
        <v>2015</v>
      </c>
      <c r="C2862" s="2">
        <v>7.7692818331571303</v>
      </c>
      <c r="D2862" s="2" t="s">
        <v>586</v>
      </c>
      <c r="E2862" s="2" t="s">
        <v>969</v>
      </c>
      <c r="F2862" s="4" t="s">
        <v>1110</v>
      </c>
    </row>
    <row r="2863" spans="1:6" x14ac:dyDescent="0.2">
      <c r="A2863" s="3">
        <v>60158719</v>
      </c>
      <c r="B2863" s="2">
        <v>2015</v>
      </c>
      <c r="C2863" s="2">
        <v>7.7541050832095699</v>
      </c>
      <c r="D2863" s="2" t="s">
        <v>432</v>
      </c>
      <c r="E2863" s="2"/>
      <c r="F2863" s="4" t="s">
        <v>1110</v>
      </c>
    </row>
    <row r="2864" spans="1:6" x14ac:dyDescent="0.2">
      <c r="A2864" s="3">
        <v>46518891</v>
      </c>
      <c r="B2864" s="2">
        <v>2015</v>
      </c>
      <c r="C2864" s="2">
        <v>7.2458307122996599</v>
      </c>
      <c r="D2864" s="2" t="s">
        <v>448</v>
      </c>
      <c r="E2864" s="2"/>
      <c r="F2864" s="4" t="s">
        <v>1112</v>
      </c>
    </row>
    <row r="2865" spans="1:6" x14ac:dyDescent="0.2">
      <c r="A2865" s="3">
        <v>20978738</v>
      </c>
      <c r="B2865" s="2">
        <v>2015</v>
      </c>
      <c r="C2865" s="2">
        <v>6.5288083550599003</v>
      </c>
      <c r="D2865" s="2" t="s">
        <v>454</v>
      </c>
      <c r="E2865" s="2"/>
      <c r="F2865" s="4" t="s">
        <v>1112</v>
      </c>
    </row>
    <row r="2866" spans="1:6" x14ac:dyDescent="0.2">
      <c r="A2866" s="3">
        <v>69168297</v>
      </c>
      <c r="B2866" s="2">
        <v>2015</v>
      </c>
      <c r="C2866" s="2">
        <v>6.3905690592916899</v>
      </c>
      <c r="D2866" s="2" t="s">
        <v>443</v>
      </c>
      <c r="E2866" s="2" t="s">
        <v>908</v>
      </c>
      <c r="F2866" s="4" t="s">
        <v>1112</v>
      </c>
    </row>
    <row r="2867" spans="1:6" x14ac:dyDescent="0.2">
      <c r="A2867" s="3">
        <v>26157848</v>
      </c>
      <c r="B2867" s="2">
        <v>2015</v>
      </c>
      <c r="C2867" s="2">
        <v>4.6170858029940502</v>
      </c>
      <c r="D2867" s="2" t="s">
        <v>458</v>
      </c>
      <c r="E2867" s="2" t="s">
        <v>919</v>
      </c>
      <c r="F2867" s="4" t="s">
        <v>1113</v>
      </c>
    </row>
    <row r="2868" spans="1:6" x14ac:dyDescent="0.2">
      <c r="A2868" s="3">
        <v>96812934</v>
      </c>
      <c r="B2868" s="2">
        <v>2015</v>
      </c>
      <c r="C2868" s="2">
        <v>3.7661699105458899</v>
      </c>
      <c r="D2868" s="2" t="s">
        <v>463</v>
      </c>
      <c r="E2868" s="2" t="s">
        <v>924</v>
      </c>
      <c r="F2868" s="4" t="s">
        <v>1113</v>
      </c>
    </row>
    <row r="2869" spans="1:6" x14ac:dyDescent="0.2">
      <c r="A2869" s="3">
        <v>27430880</v>
      </c>
      <c r="B2869" s="2">
        <v>2015</v>
      </c>
      <c r="C2869" s="2">
        <v>3.6090605483334199</v>
      </c>
      <c r="D2869" s="2" t="s">
        <v>455</v>
      </c>
      <c r="E2869" s="2" t="s">
        <v>916</v>
      </c>
      <c r="F2869" s="4" t="s">
        <v>1113</v>
      </c>
    </row>
    <row r="2870" spans="1:6" x14ac:dyDescent="0.2">
      <c r="A2870" s="3">
        <v>42166347</v>
      </c>
      <c r="B2870" s="2">
        <v>2015</v>
      </c>
      <c r="C2870" s="2">
        <v>3.0961825630208901</v>
      </c>
      <c r="D2870" s="2" t="s">
        <v>465</v>
      </c>
      <c r="E2870" s="2" t="s">
        <v>926</v>
      </c>
      <c r="F2870" s="4" t="s">
        <v>1113</v>
      </c>
    </row>
    <row r="2871" spans="1:6" x14ac:dyDescent="0.2">
      <c r="A2871" s="3">
        <v>86180405</v>
      </c>
      <c r="B2871" s="2">
        <v>2014</v>
      </c>
      <c r="C2871" s="2">
        <v>94.2804814233386</v>
      </c>
      <c r="D2871" s="2" t="s">
        <v>651</v>
      </c>
      <c r="E2871" s="2"/>
      <c r="F2871" s="4" t="s">
        <v>1125</v>
      </c>
    </row>
    <row r="2872" spans="1:6" x14ac:dyDescent="0.2">
      <c r="A2872" s="3">
        <v>85035980</v>
      </c>
      <c r="B2872" s="2">
        <v>2014</v>
      </c>
      <c r="C2872" s="2">
        <v>85.020465346262696</v>
      </c>
      <c r="D2872" s="2" t="s">
        <v>11</v>
      </c>
      <c r="E2872" s="2" t="s">
        <v>683</v>
      </c>
      <c r="F2872" s="4" t="s">
        <v>1016</v>
      </c>
    </row>
    <row r="2873" spans="1:6" x14ac:dyDescent="0.2">
      <c r="A2873" s="3">
        <v>81180217</v>
      </c>
      <c r="B2873" s="2">
        <v>2014</v>
      </c>
      <c r="C2873" s="2">
        <v>83.723333333333301</v>
      </c>
      <c r="D2873" s="2" t="s">
        <v>177</v>
      </c>
      <c r="E2873" s="2" t="s">
        <v>759</v>
      </c>
      <c r="F2873" s="4" t="s">
        <v>1042</v>
      </c>
    </row>
    <row r="2874" spans="1:6" x14ac:dyDescent="0.2">
      <c r="A2874" s="3">
        <v>93339430</v>
      </c>
      <c r="B2874" s="2">
        <v>2014</v>
      </c>
      <c r="C2874" s="2">
        <v>79.9052571397457</v>
      </c>
      <c r="D2874" s="2" t="s">
        <v>652</v>
      </c>
      <c r="E2874" s="2" t="s">
        <v>979</v>
      </c>
      <c r="F2874" s="4" t="s">
        <v>1015</v>
      </c>
    </row>
    <row r="2875" spans="1:6" x14ac:dyDescent="0.2">
      <c r="A2875" s="3">
        <v>79803219</v>
      </c>
      <c r="B2875" s="2">
        <v>2014</v>
      </c>
      <c r="C2875" s="2">
        <v>79.803163540333799</v>
      </c>
      <c r="D2875" s="2" t="s">
        <v>8</v>
      </c>
      <c r="E2875" s="2" t="s">
        <v>681</v>
      </c>
      <c r="F2875" s="4" t="s">
        <v>1015</v>
      </c>
    </row>
    <row r="2876" spans="1:6" x14ac:dyDescent="0.2">
      <c r="A2876" s="3">
        <v>92580035</v>
      </c>
      <c r="B2876" s="2">
        <v>2014</v>
      </c>
      <c r="C2876" s="2">
        <v>75.957637962484</v>
      </c>
      <c r="D2876" s="2" t="s">
        <v>7</v>
      </c>
      <c r="E2876" s="2" t="s">
        <v>680</v>
      </c>
      <c r="F2876" s="4" t="s">
        <v>1015</v>
      </c>
    </row>
    <row r="2877" spans="1:6" x14ac:dyDescent="0.2">
      <c r="A2877" s="3">
        <v>48276769</v>
      </c>
      <c r="B2877" s="2">
        <v>2014</v>
      </c>
      <c r="C2877" s="2">
        <v>75.946552600372698</v>
      </c>
      <c r="D2877" s="2" t="s">
        <v>172</v>
      </c>
      <c r="E2877" s="2" t="s">
        <v>756</v>
      </c>
      <c r="F2877" s="4" t="s">
        <v>1036</v>
      </c>
    </row>
    <row r="2878" spans="1:6" x14ac:dyDescent="0.2">
      <c r="A2878" s="3">
        <v>97066708</v>
      </c>
      <c r="B2878" s="2">
        <v>2014</v>
      </c>
      <c r="C2878" s="2">
        <v>75.492104693921704</v>
      </c>
      <c r="D2878" s="2" t="s">
        <v>596</v>
      </c>
      <c r="E2878" s="2" t="s">
        <v>977</v>
      </c>
      <c r="F2878" s="4" t="s">
        <v>1120</v>
      </c>
    </row>
    <row r="2879" spans="1:6" x14ac:dyDescent="0.2">
      <c r="A2879" s="3">
        <v>28822940</v>
      </c>
      <c r="B2879" s="2">
        <v>2014</v>
      </c>
      <c r="C2879" s="2">
        <v>74.684399301600394</v>
      </c>
      <c r="D2879" s="2" t="s">
        <v>203</v>
      </c>
      <c r="E2879" s="2"/>
      <c r="F2879" s="4" t="s">
        <v>1050</v>
      </c>
    </row>
    <row r="2880" spans="1:6" x14ac:dyDescent="0.2">
      <c r="A2880" s="3">
        <v>16874626</v>
      </c>
      <c r="B2880" s="2">
        <v>2014</v>
      </c>
      <c r="C2880" s="2">
        <v>72.938430553202707</v>
      </c>
      <c r="D2880" s="2" t="s">
        <v>161</v>
      </c>
      <c r="E2880" s="2" t="s">
        <v>751</v>
      </c>
      <c r="F2880" s="4" t="s">
        <v>1036</v>
      </c>
    </row>
    <row r="2881" spans="1:6" x14ac:dyDescent="0.2">
      <c r="A2881" s="3">
        <v>14644090</v>
      </c>
      <c r="B2881" s="2">
        <v>2014</v>
      </c>
      <c r="C2881" s="2">
        <v>71.198586812305194</v>
      </c>
      <c r="D2881" s="2" t="s">
        <v>183</v>
      </c>
      <c r="E2881" s="2" t="s">
        <v>763</v>
      </c>
      <c r="F2881" s="4" t="s">
        <v>1028</v>
      </c>
    </row>
    <row r="2882" spans="1:6" x14ac:dyDescent="0.2">
      <c r="A2882" s="3">
        <v>37955082</v>
      </c>
      <c r="B2882" s="2">
        <v>2014</v>
      </c>
      <c r="C2882" s="2">
        <v>70.432940521576597</v>
      </c>
      <c r="D2882" s="2" t="s">
        <v>158</v>
      </c>
      <c r="E2882" s="2" t="s">
        <v>749</v>
      </c>
      <c r="F2882" s="4" t="s">
        <v>1030</v>
      </c>
    </row>
    <row r="2883" spans="1:6" x14ac:dyDescent="0.2">
      <c r="A2883" s="3">
        <v>25899152</v>
      </c>
      <c r="B2883" s="2">
        <v>2014</v>
      </c>
      <c r="C2883" s="2">
        <v>70</v>
      </c>
      <c r="D2883" s="2" t="s">
        <v>95</v>
      </c>
      <c r="E2883" s="2" t="s">
        <v>709</v>
      </c>
      <c r="F2883" s="4" t="s">
        <v>1014</v>
      </c>
    </row>
    <row r="2884" spans="1:6" x14ac:dyDescent="0.2">
      <c r="A2884" s="3">
        <v>25463888</v>
      </c>
      <c r="B2884" s="2">
        <v>2014</v>
      </c>
      <c r="C2884" s="2">
        <v>68.565610081855596</v>
      </c>
      <c r="D2884" s="2" t="s">
        <v>160</v>
      </c>
      <c r="E2884" s="2" t="s">
        <v>750</v>
      </c>
      <c r="F2884" s="4" t="s">
        <v>1028</v>
      </c>
    </row>
    <row r="2885" spans="1:6" x14ac:dyDescent="0.2">
      <c r="A2885" s="3">
        <v>38878237</v>
      </c>
      <c r="B2885" s="2">
        <v>2014</v>
      </c>
      <c r="C2885" s="2">
        <v>68.496666666666698</v>
      </c>
      <c r="D2885" s="2" t="s">
        <v>47</v>
      </c>
      <c r="E2885" s="2" t="s">
        <v>707</v>
      </c>
      <c r="F2885" s="4" t="s">
        <v>1014</v>
      </c>
    </row>
    <row r="2886" spans="1:6" x14ac:dyDescent="0.2">
      <c r="A2886" s="3">
        <v>73243977</v>
      </c>
      <c r="B2886" s="2">
        <v>2014</v>
      </c>
      <c r="C2886" s="2">
        <v>67.110987688604993</v>
      </c>
      <c r="D2886" s="2" t="s">
        <v>524</v>
      </c>
      <c r="E2886" s="2" t="s">
        <v>750</v>
      </c>
      <c r="F2886" s="4" t="s">
        <v>1028</v>
      </c>
    </row>
    <row r="2887" spans="1:6" x14ac:dyDescent="0.2">
      <c r="A2887" s="3">
        <v>29462173</v>
      </c>
      <c r="B2887" s="2">
        <v>2014</v>
      </c>
      <c r="C2887" s="2">
        <v>66.807778806720506</v>
      </c>
      <c r="D2887" s="2" t="s">
        <v>166</v>
      </c>
      <c r="E2887" s="2" t="s">
        <v>741</v>
      </c>
      <c r="F2887" s="4" t="s">
        <v>1030</v>
      </c>
    </row>
    <row r="2888" spans="1:6" x14ac:dyDescent="0.2">
      <c r="A2888" s="3">
        <v>17822440</v>
      </c>
      <c r="B2888" s="2">
        <v>2014</v>
      </c>
      <c r="C2888" s="2">
        <v>66.6666666666667</v>
      </c>
      <c r="D2888" s="2" t="s">
        <v>502</v>
      </c>
      <c r="E2888" s="2" t="s">
        <v>935</v>
      </c>
      <c r="F2888" s="4" t="s">
        <v>1014</v>
      </c>
    </row>
    <row r="2889" spans="1:6" x14ac:dyDescent="0.2">
      <c r="A2889" s="3">
        <v>12633823</v>
      </c>
      <c r="B2889" s="2">
        <v>2014</v>
      </c>
      <c r="C2889" s="2">
        <v>66.648153290752603</v>
      </c>
      <c r="D2889" s="2" t="s">
        <v>175</v>
      </c>
      <c r="E2889" s="2" t="s">
        <v>758</v>
      </c>
      <c r="F2889" s="4" t="s">
        <v>1028</v>
      </c>
    </row>
    <row r="2890" spans="1:6" x14ac:dyDescent="0.2">
      <c r="A2890" s="3">
        <v>26416758</v>
      </c>
      <c r="B2890" s="2">
        <v>2014</v>
      </c>
      <c r="C2890" s="2">
        <v>65.532099862037697</v>
      </c>
      <c r="D2890" s="2" t="s">
        <v>146</v>
      </c>
      <c r="E2890" s="2" t="s">
        <v>745</v>
      </c>
      <c r="F2890" s="4" t="s">
        <v>1030</v>
      </c>
    </row>
    <row r="2891" spans="1:6" x14ac:dyDescent="0.2">
      <c r="A2891" s="3">
        <v>61748556</v>
      </c>
      <c r="B2891" s="2">
        <v>2014</v>
      </c>
      <c r="C2891" s="2">
        <v>65.022878225682803</v>
      </c>
      <c r="D2891" s="2" t="s">
        <v>142</v>
      </c>
      <c r="E2891" s="2" t="s">
        <v>741</v>
      </c>
      <c r="F2891" s="4" t="s">
        <v>1030</v>
      </c>
    </row>
    <row r="2892" spans="1:6" x14ac:dyDescent="0.2">
      <c r="A2892" s="3">
        <v>19516661</v>
      </c>
      <c r="B2892" s="2">
        <v>2014</v>
      </c>
      <c r="C2892" s="2">
        <v>64.192949907235601</v>
      </c>
      <c r="D2892" s="2" t="s">
        <v>13</v>
      </c>
      <c r="E2892" s="2" t="s">
        <v>685</v>
      </c>
      <c r="F2892" s="4" t="s">
        <v>1017</v>
      </c>
    </row>
    <row r="2893" spans="1:6" x14ac:dyDescent="0.2">
      <c r="A2893" s="3">
        <v>73428186</v>
      </c>
      <c r="B2893" s="2">
        <v>2014</v>
      </c>
      <c r="C2893" s="2">
        <v>63.284066782364398</v>
      </c>
      <c r="D2893" s="2" t="s">
        <v>148</v>
      </c>
      <c r="E2893" s="2" t="s">
        <v>746</v>
      </c>
      <c r="F2893" s="4" t="s">
        <v>1034</v>
      </c>
    </row>
    <row r="2894" spans="1:6" x14ac:dyDescent="0.2">
      <c r="A2894" s="3">
        <v>14372080</v>
      </c>
      <c r="B2894" s="2">
        <v>2014</v>
      </c>
      <c r="C2894" s="2">
        <v>63.265760748496298</v>
      </c>
      <c r="D2894" s="2" t="s">
        <v>143</v>
      </c>
      <c r="E2894" s="2" t="s">
        <v>742</v>
      </c>
      <c r="F2894" s="4" t="s">
        <v>1024</v>
      </c>
    </row>
    <row r="2895" spans="1:6" x14ac:dyDescent="0.2">
      <c r="A2895" s="3">
        <v>74407335</v>
      </c>
      <c r="B2895" s="2">
        <v>2014</v>
      </c>
      <c r="C2895" s="2">
        <v>63.204759737605897</v>
      </c>
      <c r="D2895" s="2" t="s">
        <v>188</v>
      </c>
      <c r="E2895" s="2" t="s">
        <v>117</v>
      </c>
      <c r="F2895" s="4" t="s">
        <v>1028</v>
      </c>
    </row>
    <row r="2896" spans="1:6" x14ac:dyDescent="0.2">
      <c r="A2896" s="3">
        <v>96087956</v>
      </c>
      <c r="B2896" s="2">
        <v>2014</v>
      </c>
      <c r="C2896" s="2">
        <v>63.199711087034999</v>
      </c>
      <c r="D2896" s="2" t="s">
        <v>268</v>
      </c>
      <c r="E2896" s="2" t="s">
        <v>799</v>
      </c>
      <c r="F2896" s="4" t="s">
        <v>1064</v>
      </c>
    </row>
    <row r="2897" spans="1:6" x14ac:dyDescent="0.2">
      <c r="A2897" s="3">
        <v>27618942</v>
      </c>
      <c r="B2897" s="2">
        <v>2014</v>
      </c>
      <c r="C2897" s="2">
        <v>62.936221419975901</v>
      </c>
      <c r="D2897" s="2" t="s">
        <v>164</v>
      </c>
      <c r="E2897" s="2" t="s">
        <v>752</v>
      </c>
      <c r="F2897" s="4" t="s">
        <v>1028</v>
      </c>
    </row>
    <row r="2898" spans="1:6" x14ac:dyDescent="0.2">
      <c r="A2898" s="3">
        <v>91036158</v>
      </c>
      <c r="B2898" s="2">
        <v>2014</v>
      </c>
      <c r="C2898" s="2">
        <v>62.197867079966002</v>
      </c>
      <c r="D2898" s="2" t="s">
        <v>156</v>
      </c>
      <c r="E2898" s="2" t="s">
        <v>748</v>
      </c>
      <c r="F2898" s="4" t="s">
        <v>1035</v>
      </c>
    </row>
    <row r="2899" spans="1:6" x14ac:dyDescent="0.2">
      <c r="A2899" s="3">
        <v>12318549</v>
      </c>
      <c r="B2899" s="2">
        <v>2014</v>
      </c>
      <c r="C2899" s="2">
        <v>61.811313801363603</v>
      </c>
      <c r="D2899" s="2" t="s">
        <v>29</v>
      </c>
      <c r="E2899" s="2" t="s">
        <v>698</v>
      </c>
      <c r="F2899" s="4" t="s">
        <v>1019</v>
      </c>
    </row>
    <row r="2900" spans="1:6" x14ac:dyDescent="0.2">
      <c r="A2900" s="3">
        <v>74904458</v>
      </c>
      <c r="B2900" s="2">
        <v>2014</v>
      </c>
      <c r="C2900" s="2">
        <v>60.984693794207502</v>
      </c>
      <c r="D2900" s="2" t="s">
        <v>168</v>
      </c>
      <c r="E2900" s="2"/>
      <c r="F2900" s="4" t="s">
        <v>1028</v>
      </c>
    </row>
    <row r="2901" spans="1:6" x14ac:dyDescent="0.2">
      <c r="A2901" s="3">
        <v>25972531</v>
      </c>
      <c r="B2901" s="2">
        <v>2014</v>
      </c>
      <c r="C2901" s="2">
        <v>60.164999999999999</v>
      </c>
      <c r="D2901" s="2" t="s">
        <v>17</v>
      </c>
      <c r="E2901" s="2" t="s">
        <v>687</v>
      </c>
      <c r="F2901" s="4" t="s">
        <v>1014</v>
      </c>
    </row>
    <row r="2902" spans="1:6" x14ac:dyDescent="0.2">
      <c r="A2902" s="3">
        <v>71596133</v>
      </c>
      <c r="B2902" s="2">
        <v>2014</v>
      </c>
      <c r="C2902" s="2">
        <v>60.1389124174149</v>
      </c>
      <c r="D2902" s="2" t="s">
        <v>181</v>
      </c>
      <c r="E2902" s="2" t="s">
        <v>761</v>
      </c>
      <c r="F2902" s="4" t="s">
        <v>1036</v>
      </c>
    </row>
    <row r="2903" spans="1:6" x14ac:dyDescent="0.2">
      <c r="A2903" s="3">
        <v>41185683</v>
      </c>
      <c r="B2903" s="2">
        <v>2014</v>
      </c>
      <c r="C2903" s="2">
        <v>60</v>
      </c>
      <c r="D2903" s="2" t="s">
        <v>159</v>
      </c>
      <c r="E2903" s="2" t="s">
        <v>688</v>
      </c>
      <c r="F2903" s="4" t="s">
        <v>1014</v>
      </c>
    </row>
    <row r="2904" spans="1:6" x14ac:dyDescent="0.2">
      <c r="A2904" s="3">
        <v>83288537</v>
      </c>
      <c r="B2904" s="2">
        <v>2014</v>
      </c>
      <c r="C2904" s="2">
        <v>59.885756403169303</v>
      </c>
      <c r="D2904" s="2" t="s">
        <v>133</v>
      </c>
      <c r="E2904" s="2" t="s">
        <v>736</v>
      </c>
      <c r="F2904" s="4" t="s">
        <v>1019</v>
      </c>
    </row>
    <row r="2905" spans="1:6" x14ac:dyDescent="0.2">
      <c r="A2905" s="3">
        <v>74672282</v>
      </c>
      <c r="B2905" s="2">
        <v>2014</v>
      </c>
      <c r="C2905" s="2">
        <v>59.463838562380303</v>
      </c>
      <c r="D2905" s="2" t="s">
        <v>56</v>
      </c>
      <c r="E2905" s="2"/>
      <c r="F2905" s="4" t="s">
        <v>1022</v>
      </c>
    </row>
    <row r="2906" spans="1:6" x14ac:dyDescent="0.2">
      <c r="A2906" s="3">
        <v>75958256</v>
      </c>
      <c r="B2906" s="2">
        <v>2014</v>
      </c>
      <c r="C2906" s="2">
        <v>57.4</v>
      </c>
      <c r="D2906" s="2" t="s">
        <v>16</v>
      </c>
      <c r="E2906" s="2" t="s">
        <v>688</v>
      </c>
      <c r="F2906" s="4" t="s">
        <v>1014</v>
      </c>
    </row>
    <row r="2907" spans="1:6" x14ac:dyDescent="0.2">
      <c r="A2907" s="3">
        <v>14313197</v>
      </c>
      <c r="B2907" s="2">
        <v>2014</v>
      </c>
      <c r="C2907" s="2">
        <v>56.716000000000001</v>
      </c>
      <c r="D2907" s="2" t="s">
        <v>74</v>
      </c>
      <c r="E2907" s="2" t="s">
        <v>703</v>
      </c>
      <c r="F2907" s="4" t="s">
        <v>1014</v>
      </c>
    </row>
    <row r="2908" spans="1:6" x14ac:dyDescent="0.2">
      <c r="A2908" s="3">
        <v>50747687</v>
      </c>
      <c r="B2908" s="2">
        <v>2014</v>
      </c>
      <c r="C2908" s="2">
        <v>56.697056288837501</v>
      </c>
      <c r="D2908" s="2" t="s">
        <v>531</v>
      </c>
      <c r="E2908" s="2" t="s">
        <v>769</v>
      </c>
      <c r="F2908" s="4" t="s">
        <v>1032</v>
      </c>
    </row>
    <row r="2909" spans="1:6" x14ac:dyDescent="0.2">
      <c r="A2909" s="3">
        <v>29903397</v>
      </c>
      <c r="B2909" s="2">
        <v>2014</v>
      </c>
      <c r="C2909" s="2">
        <v>55.840455840455803</v>
      </c>
      <c r="D2909" s="2" t="s">
        <v>114</v>
      </c>
      <c r="E2909" s="2"/>
      <c r="F2909" s="4" t="s">
        <v>1027</v>
      </c>
    </row>
    <row r="2910" spans="1:6" x14ac:dyDescent="0.2">
      <c r="A2910" s="3">
        <v>26892349</v>
      </c>
      <c r="B2910" s="2">
        <v>2014</v>
      </c>
      <c r="C2910" s="2">
        <v>55.641199999999998</v>
      </c>
      <c r="D2910" s="2" t="s">
        <v>355</v>
      </c>
      <c r="E2910" s="2" t="s">
        <v>852</v>
      </c>
      <c r="F2910" s="4" t="s">
        <v>1090</v>
      </c>
    </row>
    <row r="2911" spans="1:6" x14ac:dyDescent="0.2">
      <c r="A2911" s="3">
        <v>82945499</v>
      </c>
      <c r="B2911" s="2">
        <v>2014</v>
      </c>
      <c r="C2911" s="2">
        <v>55.564285714285703</v>
      </c>
      <c r="D2911" s="2" t="s">
        <v>82</v>
      </c>
      <c r="E2911" s="2" t="s">
        <v>718</v>
      </c>
      <c r="F2911" s="4" t="s">
        <v>1014</v>
      </c>
    </row>
    <row r="2912" spans="1:6" x14ac:dyDescent="0.2">
      <c r="A2912" s="3">
        <v>99488200</v>
      </c>
      <c r="B2912" s="2">
        <v>2014</v>
      </c>
      <c r="C2912" s="2">
        <v>55.5</v>
      </c>
      <c r="D2912" s="2" t="s">
        <v>30</v>
      </c>
      <c r="E2912" s="2" t="s">
        <v>691</v>
      </c>
      <c r="F2912" s="4" t="s">
        <v>1014</v>
      </c>
    </row>
    <row r="2913" spans="1:6" x14ac:dyDescent="0.2">
      <c r="A2913" s="3">
        <v>69437621</v>
      </c>
      <c r="B2913" s="2">
        <v>2014</v>
      </c>
      <c r="C2913" s="2">
        <v>55.497500000000002</v>
      </c>
      <c r="D2913" s="2" t="s">
        <v>516</v>
      </c>
      <c r="E2913" s="2" t="s">
        <v>688</v>
      </c>
      <c r="F2913" s="4" t="s">
        <v>1014</v>
      </c>
    </row>
    <row r="2914" spans="1:6" x14ac:dyDescent="0.2">
      <c r="A2914" s="3">
        <v>70643873</v>
      </c>
      <c r="B2914" s="2">
        <v>2014</v>
      </c>
      <c r="C2914" s="2">
        <v>55</v>
      </c>
      <c r="D2914" s="2" t="s">
        <v>126</v>
      </c>
      <c r="E2914" s="2" t="s">
        <v>712</v>
      </c>
      <c r="F2914" s="4" t="s">
        <v>1014</v>
      </c>
    </row>
    <row r="2915" spans="1:6" x14ac:dyDescent="0.2">
      <c r="A2915" s="3">
        <v>33953839</v>
      </c>
      <c r="B2915" s="2">
        <v>2014</v>
      </c>
      <c r="C2915" s="2">
        <v>54.752691568612001</v>
      </c>
      <c r="D2915" s="2" t="s">
        <v>137</v>
      </c>
      <c r="E2915" s="2"/>
      <c r="F2915" s="4" t="s">
        <v>1019</v>
      </c>
    </row>
    <row r="2916" spans="1:6" x14ac:dyDescent="0.2">
      <c r="A2916" s="3">
        <v>19039640</v>
      </c>
      <c r="B2916" s="2">
        <v>2014</v>
      </c>
      <c r="C2916" s="2">
        <v>54.691167674302797</v>
      </c>
      <c r="D2916" s="2" t="s">
        <v>518</v>
      </c>
      <c r="E2916" s="2" t="s">
        <v>939</v>
      </c>
      <c r="F2916" s="4" t="s">
        <v>1038</v>
      </c>
    </row>
    <row r="2917" spans="1:6" x14ac:dyDescent="0.2">
      <c r="A2917" s="3">
        <v>37352454</v>
      </c>
      <c r="B2917" s="2">
        <v>2014</v>
      </c>
      <c r="C2917" s="2">
        <v>54.562857142857098</v>
      </c>
      <c r="D2917" s="2" t="s">
        <v>63</v>
      </c>
      <c r="E2917" s="2" t="s">
        <v>710</v>
      </c>
      <c r="F2917" s="4" t="s">
        <v>1014</v>
      </c>
    </row>
    <row r="2918" spans="1:6" x14ac:dyDescent="0.2">
      <c r="A2918" s="3">
        <v>23197627</v>
      </c>
      <c r="B2918" s="2">
        <v>2014</v>
      </c>
      <c r="C2918" s="2">
        <v>54.1666666666667</v>
      </c>
      <c r="D2918" s="2" t="s">
        <v>57</v>
      </c>
      <c r="E2918" s="2" t="s">
        <v>688</v>
      </c>
      <c r="F2918" s="4" t="s">
        <v>1014</v>
      </c>
    </row>
    <row r="2919" spans="1:6" x14ac:dyDescent="0.2">
      <c r="A2919" s="3">
        <v>46681088</v>
      </c>
      <c r="B2919" s="2">
        <v>2014</v>
      </c>
      <c r="C2919" s="2">
        <v>54.142202790675498</v>
      </c>
      <c r="D2919" s="2" t="s">
        <v>122</v>
      </c>
      <c r="E2919" s="2" t="s">
        <v>734</v>
      </c>
      <c r="F2919" s="4" t="s">
        <v>1029</v>
      </c>
    </row>
    <row r="2920" spans="1:6" x14ac:dyDescent="0.2">
      <c r="A2920" s="3">
        <v>39361239</v>
      </c>
      <c r="B2920" s="2">
        <v>2014</v>
      </c>
      <c r="C2920" s="2">
        <v>54</v>
      </c>
      <c r="D2920" s="2" t="s">
        <v>28</v>
      </c>
      <c r="E2920" s="2" t="s">
        <v>697</v>
      </c>
      <c r="F2920" s="4" t="s">
        <v>1014</v>
      </c>
    </row>
    <row r="2921" spans="1:6" x14ac:dyDescent="0.2">
      <c r="A2921" s="3">
        <v>33624009</v>
      </c>
      <c r="B2921" s="2">
        <v>2014</v>
      </c>
      <c r="C2921" s="2">
        <v>53.743627541305798</v>
      </c>
      <c r="D2921" s="2" t="s">
        <v>134</v>
      </c>
      <c r="E2921" s="2" t="s">
        <v>737</v>
      </c>
      <c r="F2921" s="4" t="s">
        <v>1019</v>
      </c>
    </row>
    <row r="2922" spans="1:6" x14ac:dyDescent="0.2">
      <c r="A2922" s="3">
        <v>44480380</v>
      </c>
      <c r="B2922" s="2">
        <v>2014</v>
      </c>
      <c r="C2922" s="2">
        <v>53.475777398559003</v>
      </c>
      <c r="D2922" s="2" t="s">
        <v>38</v>
      </c>
      <c r="E2922" s="2" t="s">
        <v>702</v>
      </c>
      <c r="F2922" s="4" t="s">
        <v>1020</v>
      </c>
    </row>
    <row r="2923" spans="1:6" x14ac:dyDescent="0.2">
      <c r="A2923" s="3">
        <v>47828127</v>
      </c>
      <c r="B2923" s="2">
        <v>2014</v>
      </c>
      <c r="C2923" s="2">
        <v>52.532666666666699</v>
      </c>
      <c r="D2923" s="2" t="s">
        <v>87</v>
      </c>
      <c r="E2923" s="2" t="s">
        <v>691</v>
      </c>
      <c r="F2923" s="4" t="s">
        <v>1014</v>
      </c>
    </row>
    <row r="2924" spans="1:6" x14ac:dyDescent="0.2">
      <c r="A2924" s="3">
        <v>56775168</v>
      </c>
      <c r="B2924" s="2">
        <v>2014</v>
      </c>
      <c r="C2924" s="2">
        <v>52.3333333333333</v>
      </c>
      <c r="D2924" s="2" t="s">
        <v>9</v>
      </c>
      <c r="E2924" s="2" t="s">
        <v>679</v>
      </c>
      <c r="F2924" s="4" t="s">
        <v>1014</v>
      </c>
    </row>
    <row r="2925" spans="1:6" x14ac:dyDescent="0.2">
      <c r="A2925" s="3">
        <v>50215916</v>
      </c>
      <c r="B2925" s="2">
        <v>2014</v>
      </c>
      <c r="C2925" s="2">
        <v>52.217988842019302</v>
      </c>
      <c r="D2925" s="2" t="s">
        <v>180</v>
      </c>
      <c r="E2925" s="2"/>
      <c r="F2925" s="4" t="s">
        <v>1033</v>
      </c>
    </row>
    <row r="2926" spans="1:6" x14ac:dyDescent="0.2">
      <c r="A2926" s="3">
        <v>74564803</v>
      </c>
      <c r="B2926" s="2">
        <v>2014</v>
      </c>
      <c r="C2926" s="2">
        <v>52.198</v>
      </c>
      <c r="D2926" s="2" t="s">
        <v>85</v>
      </c>
      <c r="E2926" s="2" t="s">
        <v>721</v>
      </c>
      <c r="F2926" s="4" t="s">
        <v>1014</v>
      </c>
    </row>
    <row r="2927" spans="1:6" x14ac:dyDescent="0.2">
      <c r="A2927" s="3">
        <v>13666125</v>
      </c>
      <c r="B2927" s="2">
        <v>2014</v>
      </c>
      <c r="C2927" s="2">
        <v>51.8888888888889</v>
      </c>
      <c r="D2927" s="2" t="s">
        <v>76</v>
      </c>
      <c r="E2927" s="2" t="s">
        <v>693</v>
      </c>
      <c r="F2927" s="4" t="s">
        <v>1014</v>
      </c>
    </row>
    <row r="2928" spans="1:6" x14ac:dyDescent="0.2">
      <c r="A2928" s="3">
        <v>35067664</v>
      </c>
      <c r="B2928" s="2">
        <v>2014</v>
      </c>
      <c r="C2928" s="2">
        <v>51.543220005250703</v>
      </c>
      <c r="D2928" s="2" t="s">
        <v>104</v>
      </c>
      <c r="E2928" s="2" t="s">
        <v>725</v>
      </c>
      <c r="F2928" s="4" t="s">
        <v>1020</v>
      </c>
    </row>
    <row r="2929" spans="1:6" x14ac:dyDescent="0.2">
      <c r="A2929" s="3">
        <v>34926011</v>
      </c>
      <c r="B2929" s="2">
        <v>2014</v>
      </c>
      <c r="C2929" s="2">
        <v>51.412289395441</v>
      </c>
      <c r="D2929" s="2" t="s">
        <v>298</v>
      </c>
      <c r="E2929" s="2" t="s">
        <v>817</v>
      </c>
      <c r="F2929" s="4" t="s">
        <v>1074</v>
      </c>
    </row>
    <row r="2930" spans="1:6" x14ac:dyDescent="0.2">
      <c r="A2930" s="3">
        <v>52298314</v>
      </c>
      <c r="B2930" s="2">
        <v>2014</v>
      </c>
      <c r="C2930" s="2">
        <v>51.367532997686801</v>
      </c>
      <c r="D2930" s="2" t="s">
        <v>111</v>
      </c>
      <c r="E2930" s="2"/>
      <c r="F2930" s="4" t="s">
        <v>111</v>
      </c>
    </row>
    <row r="2931" spans="1:6" x14ac:dyDescent="0.2">
      <c r="A2931" s="3">
        <v>70341200</v>
      </c>
      <c r="B2931" s="2">
        <v>2014</v>
      </c>
      <c r="C2931" s="2">
        <v>51</v>
      </c>
      <c r="D2931" s="2" t="s">
        <v>61</v>
      </c>
      <c r="E2931" s="2" t="s">
        <v>691</v>
      </c>
      <c r="F2931" s="4" t="s">
        <v>1014</v>
      </c>
    </row>
    <row r="2932" spans="1:6" x14ac:dyDescent="0.2">
      <c r="A2932" s="3">
        <v>80886259</v>
      </c>
      <c r="B2932" s="2">
        <v>2014</v>
      </c>
      <c r="C2932" s="2">
        <v>51</v>
      </c>
      <c r="D2932" s="2" t="s">
        <v>86</v>
      </c>
      <c r="E2932" s="2" t="s">
        <v>691</v>
      </c>
      <c r="F2932" s="4" t="s">
        <v>1014</v>
      </c>
    </row>
    <row r="2933" spans="1:6" x14ac:dyDescent="0.2">
      <c r="A2933" s="3">
        <v>23906549</v>
      </c>
      <c r="B2933" s="2">
        <v>2014</v>
      </c>
      <c r="C2933" s="2">
        <v>50.83</v>
      </c>
      <c r="D2933" s="2" t="s">
        <v>77</v>
      </c>
      <c r="E2933" s="2" t="s">
        <v>692</v>
      </c>
      <c r="F2933" s="4" t="s">
        <v>1014</v>
      </c>
    </row>
    <row r="2934" spans="1:6" x14ac:dyDescent="0.2">
      <c r="A2934" s="3">
        <v>84327200</v>
      </c>
      <c r="B2934" s="2">
        <v>2014</v>
      </c>
      <c r="C2934" s="2">
        <v>50.684246020260503</v>
      </c>
      <c r="D2934" s="2" t="s">
        <v>433</v>
      </c>
      <c r="E2934" s="2" t="s">
        <v>797</v>
      </c>
      <c r="F2934" s="4" t="s">
        <v>1111</v>
      </c>
    </row>
    <row r="2935" spans="1:6" x14ac:dyDescent="0.2">
      <c r="A2935" s="3">
        <v>40223382</v>
      </c>
      <c r="B2935" s="2">
        <v>2014</v>
      </c>
      <c r="C2935" s="2">
        <v>50.4009801737581</v>
      </c>
      <c r="D2935" s="2" t="s">
        <v>108</v>
      </c>
      <c r="E2935" s="2" t="s">
        <v>727</v>
      </c>
      <c r="F2935" s="4" t="s">
        <v>1024</v>
      </c>
    </row>
    <row r="2936" spans="1:6" x14ac:dyDescent="0.2">
      <c r="A2936" s="3">
        <v>57420412</v>
      </c>
      <c r="B2936" s="2">
        <v>2014</v>
      </c>
      <c r="C2936" s="2">
        <v>50.284999999999997</v>
      </c>
      <c r="D2936" s="2" t="s">
        <v>64</v>
      </c>
      <c r="E2936" s="2" t="s">
        <v>697</v>
      </c>
      <c r="F2936" s="4" t="s">
        <v>1014</v>
      </c>
    </row>
    <row r="2937" spans="1:6" x14ac:dyDescent="0.2">
      <c r="A2937" s="3">
        <v>51776714</v>
      </c>
      <c r="B2937" s="2">
        <v>2014</v>
      </c>
      <c r="C2937" s="2">
        <v>50.160719038552102</v>
      </c>
      <c r="D2937" s="2" t="s">
        <v>96</v>
      </c>
      <c r="E2937" s="2"/>
      <c r="F2937" s="4" t="s">
        <v>1019</v>
      </c>
    </row>
    <row r="2938" spans="1:6" x14ac:dyDescent="0.2">
      <c r="A2938" s="3">
        <v>51713174</v>
      </c>
      <c r="B2938" s="2">
        <v>2014</v>
      </c>
      <c r="C2938" s="2">
        <v>49.998333333333299</v>
      </c>
      <c r="D2938" s="2" t="s">
        <v>31</v>
      </c>
      <c r="E2938" s="2" t="s">
        <v>699</v>
      </c>
      <c r="F2938" s="4" t="s">
        <v>1014</v>
      </c>
    </row>
    <row r="2939" spans="1:6" x14ac:dyDescent="0.2">
      <c r="A2939" s="3">
        <v>74128752</v>
      </c>
      <c r="B2939" s="2">
        <v>2014</v>
      </c>
      <c r="C2939" s="2">
        <v>49.993333333333297</v>
      </c>
      <c r="D2939" s="2" t="s">
        <v>32</v>
      </c>
      <c r="E2939" s="2" t="s">
        <v>699</v>
      </c>
      <c r="F2939" s="4" t="s">
        <v>1014</v>
      </c>
    </row>
    <row r="2940" spans="1:6" x14ac:dyDescent="0.2">
      <c r="A2940" s="3">
        <v>58843872</v>
      </c>
      <c r="B2940" s="2">
        <v>2014</v>
      </c>
      <c r="C2940" s="2">
        <v>49.951531260020403</v>
      </c>
      <c r="D2940" s="2" t="s">
        <v>506</v>
      </c>
      <c r="E2940" s="2" t="s">
        <v>936</v>
      </c>
      <c r="F2940" s="4" t="s">
        <v>1038</v>
      </c>
    </row>
    <row r="2941" spans="1:6" x14ac:dyDescent="0.2">
      <c r="A2941" s="3">
        <v>63658395</v>
      </c>
      <c r="B2941" s="2">
        <v>2014</v>
      </c>
      <c r="C2941" s="2">
        <v>49.877391695998099</v>
      </c>
      <c r="D2941" s="2" t="s">
        <v>165</v>
      </c>
      <c r="E2941" s="2" t="s">
        <v>753</v>
      </c>
      <c r="F2941" s="4" t="s">
        <v>1038</v>
      </c>
    </row>
    <row r="2942" spans="1:6" x14ac:dyDescent="0.2">
      <c r="A2942" s="3">
        <v>76878135</v>
      </c>
      <c r="B2942" s="2">
        <v>2014</v>
      </c>
      <c r="C2942" s="2">
        <v>49.546506152365801</v>
      </c>
      <c r="D2942" s="2" t="s">
        <v>187</v>
      </c>
      <c r="E2942" s="2" t="s">
        <v>732</v>
      </c>
      <c r="F2942" s="4" t="s">
        <v>1019</v>
      </c>
    </row>
    <row r="2943" spans="1:6" x14ac:dyDescent="0.2">
      <c r="A2943" s="3">
        <v>86042803</v>
      </c>
      <c r="B2943" s="2">
        <v>2014</v>
      </c>
      <c r="C2943" s="2">
        <v>49.439833083866297</v>
      </c>
      <c r="D2943" s="2" t="s">
        <v>173</v>
      </c>
      <c r="E2943" s="2" t="s">
        <v>757</v>
      </c>
      <c r="F2943" s="4" t="s">
        <v>1032</v>
      </c>
    </row>
    <row r="2944" spans="1:6" x14ac:dyDescent="0.2">
      <c r="A2944" s="3">
        <v>28139132</v>
      </c>
      <c r="B2944" s="2">
        <v>2014</v>
      </c>
      <c r="C2944" s="2">
        <v>49.376949638847599</v>
      </c>
      <c r="D2944" s="2" t="s">
        <v>191</v>
      </c>
      <c r="E2944" s="2"/>
      <c r="F2944" s="4" t="s">
        <v>1038</v>
      </c>
    </row>
    <row r="2945" spans="1:6" x14ac:dyDescent="0.2">
      <c r="A2945" s="3">
        <v>61030678</v>
      </c>
      <c r="B2945" s="2">
        <v>2014</v>
      </c>
      <c r="C2945" s="2">
        <v>49</v>
      </c>
      <c r="D2945" s="2" t="s">
        <v>71</v>
      </c>
      <c r="E2945" s="2" t="s">
        <v>714</v>
      </c>
      <c r="F2945" s="4" t="s">
        <v>1014</v>
      </c>
    </row>
    <row r="2946" spans="1:6" x14ac:dyDescent="0.2">
      <c r="A2946" s="3">
        <v>54923195</v>
      </c>
      <c r="B2946" s="2">
        <v>2014</v>
      </c>
      <c r="C2946" s="2">
        <v>48.6666666666667</v>
      </c>
      <c r="D2946" s="2" t="s">
        <v>138</v>
      </c>
      <c r="E2946" s="2" t="s">
        <v>739</v>
      </c>
      <c r="F2946" s="4" t="s">
        <v>1014</v>
      </c>
    </row>
    <row r="2947" spans="1:6" x14ac:dyDescent="0.2">
      <c r="A2947" s="3">
        <v>45603596</v>
      </c>
      <c r="B2947" s="2">
        <v>2014</v>
      </c>
      <c r="C2947" s="2">
        <v>48.384</v>
      </c>
      <c r="D2947" s="2" t="s">
        <v>90</v>
      </c>
      <c r="E2947" s="2" t="s">
        <v>679</v>
      </c>
      <c r="F2947" s="4" t="s">
        <v>1014</v>
      </c>
    </row>
    <row r="2948" spans="1:6" x14ac:dyDescent="0.2">
      <c r="A2948" s="3">
        <v>22227408</v>
      </c>
      <c r="B2948" s="2">
        <v>2014</v>
      </c>
      <c r="C2948" s="2">
        <v>48.3333333333333</v>
      </c>
      <c r="D2948" s="2" t="s">
        <v>193</v>
      </c>
      <c r="E2948" s="2" t="s">
        <v>767</v>
      </c>
      <c r="F2948" s="4" t="s">
        <v>1046</v>
      </c>
    </row>
    <row r="2949" spans="1:6" x14ac:dyDescent="0.2">
      <c r="A2949" s="3">
        <v>66392910</v>
      </c>
      <c r="B2949" s="2">
        <v>2014</v>
      </c>
      <c r="C2949" s="2">
        <v>47.996635287423203</v>
      </c>
      <c r="D2949" s="2" t="s">
        <v>192</v>
      </c>
      <c r="E2949" s="2" t="s">
        <v>766</v>
      </c>
      <c r="F2949" s="4" t="s">
        <v>1032</v>
      </c>
    </row>
    <row r="2950" spans="1:6" x14ac:dyDescent="0.2">
      <c r="A2950" s="3">
        <v>84387638</v>
      </c>
      <c r="B2950" s="2">
        <v>2014</v>
      </c>
      <c r="C2950" s="2">
        <v>47.927911025401897</v>
      </c>
      <c r="D2950" s="2" t="s">
        <v>276</v>
      </c>
      <c r="E2950" s="2" t="s">
        <v>805</v>
      </c>
      <c r="F2950" s="4" t="s">
        <v>1067</v>
      </c>
    </row>
    <row r="2951" spans="1:6" x14ac:dyDescent="0.2">
      <c r="A2951" s="3">
        <v>26996027</v>
      </c>
      <c r="B2951" s="2">
        <v>2014</v>
      </c>
      <c r="C2951" s="2">
        <v>47.810221895383002</v>
      </c>
      <c r="D2951" s="2" t="s">
        <v>368</v>
      </c>
      <c r="E2951" s="2" t="s">
        <v>858</v>
      </c>
      <c r="F2951" s="4" t="s">
        <v>1097</v>
      </c>
    </row>
    <row r="2952" spans="1:6" x14ac:dyDescent="0.2">
      <c r="A2952" s="3">
        <v>86582918</v>
      </c>
      <c r="B2952" s="2">
        <v>2014</v>
      </c>
      <c r="C2952" s="2">
        <v>47.1649727330772</v>
      </c>
      <c r="D2952" s="2" t="s">
        <v>200</v>
      </c>
      <c r="E2952" s="2" t="s">
        <v>771</v>
      </c>
      <c r="F2952" s="4" t="s">
        <v>1032</v>
      </c>
    </row>
    <row r="2953" spans="1:6" x14ac:dyDescent="0.2">
      <c r="A2953" s="3">
        <v>23249150</v>
      </c>
      <c r="B2953" s="2">
        <v>2014</v>
      </c>
      <c r="C2953" s="2">
        <v>47</v>
      </c>
      <c r="D2953" s="2" t="s">
        <v>107</v>
      </c>
      <c r="E2953" s="2" t="s">
        <v>726</v>
      </c>
      <c r="F2953" s="4" t="s">
        <v>1014</v>
      </c>
    </row>
    <row r="2954" spans="1:6" x14ac:dyDescent="0.2">
      <c r="A2954" s="3">
        <v>32835764</v>
      </c>
      <c r="B2954" s="2">
        <v>2014</v>
      </c>
      <c r="C2954" s="2">
        <v>47</v>
      </c>
      <c r="D2954" s="2" t="s">
        <v>42</v>
      </c>
      <c r="E2954" s="2" t="s">
        <v>679</v>
      </c>
      <c r="F2954" s="4" t="s">
        <v>1014</v>
      </c>
    </row>
    <row r="2955" spans="1:6" x14ac:dyDescent="0.2">
      <c r="A2955" s="3">
        <v>17413325</v>
      </c>
      <c r="B2955" s="2">
        <v>2014</v>
      </c>
      <c r="C2955" s="2">
        <v>46.833732571709398</v>
      </c>
      <c r="D2955" s="2" t="s">
        <v>117</v>
      </c>
      <c r="E2955" s="2" t="s">
        <v>730</v>
      </c>
      <c r="F2955" s="4" t="s">
        <v>1019</v>
      </c>
    </row>
    <row r="2956" spans="1:6" x14ac:dyDescent="0.2">
      <c r="A2956" s="3">
        <v>17413325</v>
      </c>
      <c r="B2956" s="2">
        <v>2014</v>
      </c>
      <c r="C2956" s="2">
        <v>46.833732571709398</v>
      </c>
      <c r="D2956" s="2" t="s">
        <v>117</v>
      </c>
      <c r="E2956" s="2" t="s">
        <v>701</v>
      </c>
      <c r="F2956" s="4" t="s">
        <v>1019</v>
      </c>
    </row>
    <row r="2957" spans="1:6" x14ac:dyDescent="0.2">
      <c r="A2957" s="3">
        <v>66568940</v>
      </c>
      <c r="B2957" s="2">
        <v>2014</v>
      </c>
      <c r="C2957" s="2">
        <v>46.680179350162803</v>
      </c>
      <c r="D2957" s="2" t="s">
        <v>155</v>
      </c>
      <c r="E2957" s="2" t="s">
        <v>732</v>
      </c>
      <c r="F2957" s="4" t="s">
        <v>1019</v>
      </c>
    </row>
    <row r="2958" spans="1:6" x14ac:dyDescent="0.2">
      <c r="A2958" s="3">
        <v>55188836</v>
      </c>
      <c r="B2958" s="2">
        <v>2014</v>
      </c>
      <c r="C2958" s="2">
        <v>46.529384194372597</v>
      </c>
      <c r="D2958" s="2" t="s">
        <v>127</v>
      </c>
      <c r="E2958" s="2"/>
      <c r="F2958" s="4" t="s">
        <v>1026</v>
      </c>
    </row>
    <row r="2959" spans="1:6" x14ac:dyDescent="0.2">
      <c r="A2959" s="3">
        <v>79868229</v>
      </c>
      <c r="B2959" s="2">
        <v>2014</v>
      </c>
      <c r="C2959" s="2">
        <v>46.474627365600398</v>
      </c>
      <c r="D2959" s="2" t="s">
        <v>222</v>
      </c>
      <c r="E2959" s="2" t="s">
        <v>772</v>
      </c>
      <c r="F2959" s="4" t="s">
        <v>1048</v>
      </c>
    </row>
    <row r="2960" spans="1:6" x14ac:dyDescent="0.2">
      <c r="A2960" s="3">
        <v>42617842</v>
      </c>
      <c r="B2960" s="2">
        <v>2014</v>
      </c>
      <c r="C2960" s="2">
        <v>46.271735926908299</v>
      </c>
      <c r="D2960" s="2" t="s">
        <v>109</v>
      </c>
      <c r="E2960" s="2" t="s">
        <v>728</v>
      </c>
      <c r="F2960" s="4" t="s">
        <v>1025</v>
      </c>
    </row>
    <row r="2961" spans="1:6" x14ac:dyDescent="0.2">
      <c r="A2961" s="3">
        <v>29184018</v>
      </c>
      <c r="B2961" s="2">
        <v>2014</v>
      </c>
      <c r="C2961" s="2">
        <v>46.262076472989499</v>
      </c>
      <c r="D2961" s="2" t="s">
        <v>145</v>
      </c>
      <c r="E2961" s="2" t="s">
        <v>744</v>
      </c>
      <c r="F2961" s="4" t="s">
        <v>1033</v>
      </c>
    </row>
    <row r="2962" spans="1:6" x14ac:dyDescent="0.2">
      <c r="A2962" s="3">
        <v>44415879</v>
      </c>
      <c r="B2962" s="2">
        <v>2014</v>
      </c>
      <c r="C2962" s="2">
        <v>46.108309907337201</v>
      </c>
      <c r="D2962" s="2" t="s">
        <v>386</v>
      </c>
      <c r="E2962" s="2" t="s">
        <v>872</v>
      </c>
      <c r="F2962" s="4" t="s">
        <v>1080</v>
      </c>
    </row>
    <row r="2963" spans="1:6" x14ac:dyDescent="0.2">
      <c r="A2963" s="3">
        <v>15702279</v>
      </c>
      <c r="B2963" s="2">
        <v>2014</v>
      </c>
      <c r="C2963" s="2">
        <v>46</v>
      </c>
      <c r="D2963" s="2" t="s">
        <v>54</v>
      </c>
      <c r="E2963" s="2" t="s">
        <v>688</v>
      </c>
      <c r="F2963" s="4" t="s">
        <v>1014</v>
      </c>
    </row>
    <row r="2964" spans="1:6" x14ac:dyDescent="0.2">
      <c r="A2964" s="3">
        <v>65382290</v>
      </c>
      <c r="B2964" s="2">
        <v>2014</v>
      </c>
      <c r="C2964" s="2">
        <v>45.697438732264601</v>
      </c>
      <c r="D2964" s="2" t="s">
        <v>97</v>
      </c>
      <c r="E2964" s="2" t="s">
        <v>723</v>
      </c>
      <c r="F2964" s="4" t="s">
        <v>1019</v>
      </c>
    </row>
    <row r="2965" spans="1:6" x14ac:dyDescent="0.2">
      <c r="A2965" s="3">
        <v>69544151</v>
      </c>
      <c r="B2965" s="2">
        <v>2014</v>
      </c>
      <c r="C2965" s="2">
        <v>45.029482218536899</v>
      </c>
      <c r="D2965" s="2" t="s">
        <v>118</v>
      </c>
      <c r="E2965" s="2" t="s">
        <v>701</v>
      </c>
      <c r="F2965" s="4" t="s">
        <v>1019</v>
      </c>
    </row>
    <row r="2966" spans="1:6" x14ac:dyDescent="0.2">
      <c r="A2966" s="3">
        <v>80370857</v>
      </c>
      <c r="B2966" s="2">
        <v>2014</v>
      </c>
      <c r="C2966" s="2">
        <v>45</v>
      </c>
      <c r="D2966" s="2" t="s">
        <v>72</v>
      </c>
      <c r="E2966" s="2" t="s">
        <v>691</v>
      </c>
      <c r="F2966" s="4" t="s">
        <v>1014</v>
      </c>
    </row>
    <row r="2967" spans="1:6" x14ac:dyDescent="0.2">
      <c r="A2967" s="3">
        <v>81821193</v>
      </c>
      <c r="B2967" s="2">
        <v>2014</v>
      </c>
      <c r="C2967" s="2">
        <v>45</v>
      </c>
      <c r="D2967" s="2" t="s">
        <v>83</v>
      </c>
      <c r="E2967" s="2" t="s">
        <v>719</v>
      </c>
      <c r="F2967" s="4" t="s">
        <v>1014</v>
      </c>
    </row>
    <row r="2968" spans="1:6" x14ac:dyDescent="0.2">
      <c r="A2968" s="3">
        <v>75930296</v>
      </c>
      <c r="B2968" s="2">
        <v>2014</v>
      </c>
      <c r="C2968" s="2">
        <v>44.8</v>
      </c>
      <c r="D2968" s="2" t="s">
        <v>80</v>
      </c>
      <c r="E2968" s="2" t="s">
        <v>704</v>
      </c>
      <c r="F2968" s="4" t="s">
        <v>1014</v>
      </c>
    </row>
    <row r="2969" spans="1:6" x14ac:dyDescent="0.2">
      <c r="A2969" s="3">
        <v>54720805</v>
      </c>
      <c r="B2969" s="2">
        <v>2014</v>
      </c>
      <c r="C2969" s="2">
        <v>44.762757385854997</v>
      </c>
      <c r="D2969" s="2" t="s">
        <v>51</v>
      </c>
      <c r="E2969" s="2" t="s">
        <v>883</v>
      </c>
      <c r="F2969" s="4" t="s">
        <v>1097</v>
      </c>
    </row>
    <row r="2970" spans="1:6" x14ac:dyDescent="0.2">
      <c r="A2970" s="3">
        <v>39270829</v>
      </c>
      <c r="B2970" s="2">
        <v>2014</v>
      </c>
      <c r="C2970" s="2">
        <v>44.463954841211702</v>
      </c>
      <c r="D2970" s="2" t="s">
        <v>297</v>
      </c>
      <c r="E2970" s="2"/>
      <c r="F2970" s="4" t="s">
        <v>1074</v>
      </c>
    </row>
    <row r="2971" spans="1:6" x14ac:dyDescent="0.2">
      <c r="A2971" s="3">
        <v>68039315</v>
      </c>
      <c r="B2971" s="2">
        <v>2014</v>
      </c>
      <c r="C2971" s="2">
        <v>44.420753375977299</v>
      </c>
      <c r="D2971" s="2" t="s">
        <v>198</v>
      </c>
      <c r="E2971" s="2" t="s">
        <v>747</v>
      </c>
      <c r="F2971" s="4" t="s">
        <v>1019</v>
      </c>
    </row>
    <row r="2972" spans="1:6" x14ac:dyDescent="0.2">
      <c r="A2972" s="3">
        <v>87064230</v>
      </c>
      <c r="B2972" s="2">
        <v>2014</v>
      </c>
      <c r="C2972" s="2">
        <v>44</v>
      </c>
      <c r="D2972" s="2" t="s">
        <v>497</v>
      </c>
      <c r="E2972" s="2" t="s">
        <v>931</v>
      </c>
      <c r="F2972" s="4" t="s">
        <v>1014</v>
      </c>
    </row>
    <row r="2973" spans="1:6" x14ac:dyDescent="0.2">
      <c r="A2973" s="3">
        <v>12000983</v>
      </c>
      <c r="B2973" s="2">
        <v>2014</v>
      </c>
      <c r="C2973" s="2">
        <v>43.75</v>
      </c>
      <c r="D2973" s="2" t="s">
        <v>122</v>
      </c>
      <c r="E2973" s="2" t="s">
        <v>679</v>
      </c>
      <c r="F2973" s="4" t="s">
        <v>1014</v>
      </c>
    </row>
    <row r="2974" spans="1:6" x14ac:dyDescent="0.2">
      <c r="A2974" s="3">
        <v>35978748</v>
      </c>
      <c r="B2974" s="2">
        <v>2014</v>
      </c>
      <c r="C2974" s="2">
        <v>43.57</v>
      </c>
      <c r="D2974" s="2" t="s">
        <v>33</v>
      </c>
      <c r="E2974" s="2" t="s">
        <v>700</v>
      </c>
      <c r="F2974" s="4" t="s">
        <v>1014</v>
      </c>
    </row>
    <row r="2975" spans="1:6" x14ac:dyDescent="0.2">
      <c r="A2975" s="3">
        <v>63480678</v>
      </c>
      <c r="B2975" s="2">
        <v>2014</v>
      </c>
      <c r="C2975" s="2">
        <v>43.3333333333333</v>
      </c>
      <c r="D2975" s="2" t="s">
        <v>37</v>
      </c>
      <c r="E2975" s="2" t="s">
        <v>699</v>
      </c>
      <c r="F2975" s="4" t="s">
        <v>1014</v>
      </c>
    </row>
    <row r="2976" spans="1:6" x14ac:dyDescent="0.2">
      <c r="A2976" s="3">
        <v>44407511</v>
      </c>
      <c r="B2976" s="2">
        <v>2014</v>
      </c>
      <c r="C2976" s="2">
        <v>43.298937411706902</v>
      </c>
      <c r="D2976" s="2" t="s">
        <v>154</v>
      </c>
      <c r="E2976" s="2" t="s">
        <v>732</v>
      </c>
      <c r="F2976" s="4" t="s">
        <v>1019</v>
      </c>
    </row>
    <row r="2977" spans="1:6" x14ac:dyDescent="0.2">
      <c r="A2977" s="3">
        <v>84225059</v>
      </c>
      <c r="B2977" s="2">
        <v>2014</v>
      </c>
      <c r="C2977" s="2">
        <v>43.089762779516498</v>
      </c>
      <c r="D2977" s="2" t="s">
        <v>295</v>
      </c>
      <c r="E2977" s="2"/>
      <c r="F2977" s="4" t="s">
        <v>1058</v>
      </c>
    </row>
    <row r="2978" spans="1:6" x14ac:dyDescent="0.2">
      <c r="A2978" s="3">
        <v>38029780</v>
      </c>
      <c r="B2978" s="2">
        <v>2014</v>
      </c>
      <c r="C2978" s="2">
        <v>42.771865978748203</v>
      </c>
      <c r="D2978" s="2" t="s">
        <v>152</v>
      </c>
      <c r="E2978" s="2" t="s">
        <v>732</v>
      </c>
      <c r="F2978" s="4" t="s">
        <v>1019</v>
      </c>
    </row>
    <row r="2979" spans="1:6" x14ac:dyDescent="0.2">
      <c r="A2979" s="3">
        <v>11639411</v>
      </c>
      <c r="B2979" s="2">
        <v>2014</v>
      </c>
      <c r="C2979" s="2">
        <v>42.615353616764097</v>
      </c>
      <c r="D2979" s="2" t="s">
        <v>204</v>
      </c>
      <c r="E2979" s="2" t="s">
        <v>774</v>
      </c>
      <c r="F2979" s="4" t="s">
        <v>1051</v>
      </c>
    </row>
    <row r="2980" spans="1:6" x14ac:dyDescent="0.2">
      <c r="A2980" s="3">
        <v>78798288</v>
      </c>
      <c r="B2980" s="2">
        <v>2014</v>
      </c>
      <c r="C2980" s="2">
        <v>41.6666666666667</v>
      </c>
      <c r="D2980" s="2" t="s">
        <v>49</v>
      </c>
      <c r="E2980" s="2" t="s">
        <v>708</v>
      </c>
      <c r="F2980" s="4" t="s">
        <v>1014</v>
      </c>
    </row>
    <row r="2981" spans="1:6" x14ac:dyDescent="0.2">
      <c r="A2981" s="3">
        <v>34351776</v>
      </c>
      <c r="B2981" s="2">
        <v>2014</v>
      </c>
      <c r="C2981" s="2">
        <v>41.6666666666667</v>
      </c>
      <c r="D2981" s="2" t="s">
        <v>19</v>
      </c>
      <c r="E2981" s="2" t="s">
        <v>690</v>
      </c>
      <c r="F2981" s="4" t="s">
        <v>1014</v>
      </c>
    </row>
    <row r="2982" spans="1:6" x14ac:dyDescent="0.2">
      <c r="A2982" s="3">
        <v>60902720</v>
      </c>
      <c r="B2982" s="2">
        <v>2014</v>
      </c>
      <c r="C2982" s="2">
        <v>41.459369817578803</v>
      </c>
      <c r="D2982" s="2" t="s">
        <v>490</v>
      </c>
      <c r="E2982" s="2" t="s">
        <v>701</v>
      </c>
      <c r="F2982" s="4" t="s">
        <v>1019</v>
      </c>
    </row>
    <row r="2983" spans="1:6" x14ac:dyDescent="0.2">
      <c r="A2983" s="3">
        <v>22465846</v>
      </c>
      <c r="B2983" s="2">
        <v>2014</v>
      </c>
      <c r="C2983" s="2">
        <v>41.445515983722302</v>
      </c>
      <c r="D2983" s="2" t="s">
        <v>308</v>
      </c>
      <c r="E2983" s="2" t="s">
        <v>824</v>
      </c>
      <c r="F2983" s="4" t="s">
        <v>1076</v>
      </c>
    </row>
    <row r="2984" spans="1:6" x14ac:dyDescent="0.2">
      <c r="A2984" s="3">
        <v>62552867</v>
      </c>
      <c r="B2984" s="2">
        <v>2014</v>
      </c>
      <c r="C2984" s="2">
        <v>41.247999999999998</v>
      </c>
      <c r="D2984" s="2" t="s">
        <v>22</v>
      </c>
      <c r="E2984" s="2" t="s">
        <v>692</v>
      </c>
      <c r="F2984" s="4" t="s">
        <v>1014</v>
      </c>
    </row>
    <row r="2985" spans="1:6" x14ac:dyDescent="0.2">
      <c r="A2985" s="3">
        <v>28312515</v>
      </c>
      <c r="B2985" s="2">
        <v>2014</v>
      </c>
      <c r="C2985" s="2">
        <v>40.860215053763397</v>
      </c>
      <c r="D2985" s="2" t="s">
        <v>293</v>
      </c>
      <c r="E2985" s="2" t="s">
        <v>815</v>
      </c>
      <c r="F2985" s="4" t="s">
        <v>1073</v>
      </c>
    </row>
    <row r="2986" spans="1:6" x14ac:dyDescent="0.2">
      <c r="A2986" s="3">
        <v>21006044</v>
      </c>
      <c r="B2986" s="2">
        <v>2014</v>
      </c>
      <c r="C2986" s="2">
        <v>40.320999999999998</v>
      </c>
      <c r="D2986" s="2" t="s">
        <v>62</v>
      </c>
      <c r="E2986" s="2" t="s">
        <v>679</v>
      </c>
      <c r="F2986" s="4" t="s">
        <v>1014</v>
      </c>
    </row>
    <row r="2987" spans="1:6" x14ac:dyDescent="0.2">
      <c r="A2987" s="3">
        <v>22559097</v>
      </c>
      <c r="B2987" s="2">
        <v>2014</v>
      </c>
      <c r="C2987" s="2">
        <v>40.288955429012802</v>
      </c>
      <c r="D2987" s="2" t="s">
        <v>522</v>
      </c>
      <c r="E2987" s="2" t="s">
        <v>746</v>
      </c>
      <c r="F2987" s="4" t="s">
        <v>1034</v>
      </c>
    </row>
    <row r="2988" spans="1:6" x14ac:dyDescent="0.2">
      <c r="A2988" s="3">
        <v>17828163</v>
      </c>
      <c r="B2988" s="2">
        <v>2014</v>
      </c>
      <c r="C2988" s="2">
        <v>40</v>
      </c>
      <c r="D2988" s="2" t="s">
        <v>79</v>
      </c>
      <c r="E2988" s="2" t="s">
        <v>717</v>
      </c>
      <c r="F2988" s="4" t="s">
        <v>1014</v>
      </c>
    </row>
    <row r="2989" spans="1:6" x14ac:dyDescent="0.2">
      <c r="A2989" s="3">
        <v>42045737</v>
      </c>
      <c r="B2989" s="2">
        <v>2014</v>
      </c>
      <c r="C2989" s="2">
        <v>40</v>
      </c>
      <c r="D2989" s="2" t="s">
        <v>89</v>
      </c>
      <c r="E2989" s="2" t="s">
        <v>688</v>
      </c>
      <c r="F2989" s="4" t="s">
        <v>1014</v>
      </c>
    </row>
    <row r="2990" spans="1:6" x14ac:dyDescent="0.2">
      <c r="A2990" s="3">
        <v>52229630</v>
      </c>
      <c r="B2990" s="2">
        <v>2014</v>
      </c>
      <c r="C2990" s="2">
        <v>39.6666666666667</v>
      </c>
      <c r="D2990" s="2" t="s">
        <v>472</v>
      </c>
      <c r="E2990" s="2" t="s">
        <v>931</v>
      </c>
      <c r="F2990" s="4" t="s">
        <v>1014</v>
      </c>
    </row>
    <row r="2991" spans="1:6" x14ac:dyDescent="0.2">
      <c r="A2991" s="3">
        <v>94644372</v>
      </c>
      <c r="B2991" s="2">
        <v>2014</v>
      </c>
      <c r="C2991" s="2">
        <v>38.620195636878698</v>
      </c>
      <c r="D2991" s="2" t="s">
        <v>212</v>
      </c>
      <c r="E2991" s="2"/>
      <c r="F2991" s="4" t="s">
        <v>1053</v>
      </c>
    </row>
    <row r="2992" spans="1:6" x14ac:dyDescent="0.2">
      <c r="A2992" s="3">
        <v>86503905</v>
      </c>
      <c r="B2992" s="2">
        <v>2014</v>
      </c>
      <c r="C2992" s="2">
        <v>38.5</v>
      </c>
      <c r="D2992" s="2" t="s">
        <v>73</v>
      </c>
      <c r="E2992" s="2" t="s">
        <v>715</v>
      </c>
      <c r="F2992" s="4" t="s">
        <v>1014</v>
      </c>
    </row>
    <row r="2993" spans="1:6" x14ac:dyDescent="0.2">
      <c r="A2993" s="3">
        <v>80877455</v>
      </c>
      <c r="B2993" s="2">
        <v>2014</v>
      </c>
      <c r="C2993" s="2">
        <v>38.3333333333333</v>
      </c>
      <c r="D2993" s="2" t="s">
        <v>219</v>
      </c>
      <c r="E2993" s="2" t="s">
        <v>783</v>
      </c>
      <c r="F2993" s="4" t="s">
        <v>1045</v>
      </c>
    </row>
    <row r="2994" spans="1:6" x14ac:dyDescent="0.2">
      <c r="A2994" s="3">
        <v>18692523</v>
      </c>
      <c r="B2994" s="2">
        <v>2014</v>
      </c>
      <c r="C2994" s="2">
        <v>38.084847760242297</v>
      </c>
      <c r="D2994" s="2" t="s">
        <v>294</v>
      </c>
      <c r="E2994" s="2" t="s">
        <v>816</v>
      </c>
      <c r="F2994" s="4" t="s">
        <v>1061</v>
      </c>
    </row>
    <row r="2995" spans="1:6" x14ac:dyDescent="0.2">
      <c r="A2995" s="3">
        <v>77131464</v>
      </c>
      <c r="B2995" s="2">
        <v>2014</v>
      </c>
      <c r="C2995" s="2">
        <v>37.952500000000001</v>
      </c>
      <c r="D2995" s="2" t="s">
        <v>93</v>
      </c>
      <c r="E2995" s="2" t="s">
        <v>706</v>
      </c>
      <c r="F2995" s="4" t="s">
        <v>1014</v>
      </c>
    </row>
    <row r="2996" spans="1:6" x14ac:dyDescent="0.2">
      <c r="A2996" s="3">
        <v>56723547</v>
      </c>
      <c r="B2996" s="2">
        <v>2014</v>
      </c>
      <c r="C2996" s="2">
        <v>37.806790755634502</v>
      </c>
      <c r="D2996" s="2" t="s">
        <v>289</v>
      </c>
      <c r="E2996" s="2" t="s">
        <v>811</v>
      </c>
      <c r="F2996" s="4" t="s">
        <v>1058</v>
      </c>
    </row>
    <row r="2997" spans="1:6" x14ac:dyDescent="0.2">
      <c r="A2997" s="3">
        <v>19628710</v>
      </c>
      <c r="B2997" s="2">
        <v>2014</v>
      </c>
      <c r="C2997" s="2">
        <v>37.5</v>
      </c>
      <c r="D2997" s="2" t="s">
        <v>130</v>
      </c>
      <c r="E2997" s="2" t="s">
        <v>717</v>
      </c>
      <c r="F2997" s="4" t="s">
        <v>1014</v>
      </c>
    </row>
    <row r="2998" spans="1:6" x14ac:dyDescent="0.2">
      <c r="A2998" s="3">
        <v>14988950</v>
      </c>
      <c r="B2998" s="2">
        <v>2014</v>
      </c>
      <c r="C2998" s="2">
        <v>37.1779969277666</v>
      </c>
      <c r="D2998" s="2" t="s">
        <v>296</v>
      </c>
      <c r="E2998" s="2"/>
      <c r="F2998" s="4" t="s">
        <v>1072</v>
      </c>
    </row>
    <row r="2999" spans="1:6" x14ac:dyDescent="0.2">
      <c r="A2999" s="3">
        <v>81979880</v>
      </c>
      <c r="B2999" s="2">
        <v>2014</v>
      </c>
      <c r="C2999" s="2">
        <v>36.959035348529902</v>
      </c>
      <c r="D2999" s="2" t="s">
        <v>619</v>
      </c>
      <c r="E2999" s="2" t="s">
        <v>990</v>
      </c>
      <c r="F2999" s="4" t="s">
        <v>1074</v>
      </c>
    </row>
    <row r="3000" spans="1:6" x14ac:dyDescent="0.2">
      <c r="A3000" s="3">
        <v>43924264</v>
      </c>
      <c r="B3000" s="2">
        <v>2014</v>
      </c>
      <c r="C3000" s="2">
        <v>36.875</v>
      </c>
      <c r="D3000" s="2" t="s">
        <v>281</v>
      </c>
      <c r="E3000" s="2"/>
      <c r="F3000" s="4" t="s">
        <v>1069</v>
      </c>
    </row>
    <row r="3001" spans="1:6" x14ac:dyDescent="0.2">
      <c r="A3001" s="3">
        <v>63008060</v>
      </c>
      <c r="B3001" s="2">
        <v>2014</v>
      </c>
      <c r="C3001" s="2">
        <v>36.7369710164648</v>
      </c>
      <c r="D3001" s="2" t="s">
        <v>256</v>
      </c>
      <c r="E3001" s="2"/>
      <c r="F3001" s="4" t="s">
        <v>1058</v>
      </c>
    </row>
    <row r="3002" spans="1:6" x14ac:dyDescent="0.2">
      <c r="A3002" s="3">
        <v>82168044</v>
      </c>
      <c r="B3002" s="2">
        <v>2014</v>
      </c>
      <c r="C3002" s="2">
        <v>36.654646890733403</v>
      </c>
      <c r="D3002" s="2" t="s">
        <v>278</v>
      </c>
      <c r="E3002" s="2" t="s">
        <v>794</v>
      </c>
      <c r="F3002" s="4" t="s">
        <v>1060</v>
      </c>
    </row>
    <row r="3003" spans="1:6" x14ac:dyDescent="0.2">
      <c r="A3003" s="3">
        <v>13048886</v>
      </c>
      <c r="B3003" s="2">
        <v>2014</v>
      </c>
      <c r="C3003" s="2">
        <v>36.286116024856</v>
      </c>
      <c r="D3003" s="2" t="s">
        <v>238</v>
      </c>
      <c r="E3003" s="2" t="s">
        <v>781</v>
      </c>
      <c r="F3003" s="4" t="s">
        <v>1043</v>
      </c>
    </row>
    <row r="3004" spans="1:6" x14ac:dyDescent="0.2">
      <c r="A3004" s="3">
        <v>61427750</v>
      </c>
      <c r="B3004" s="2">
        <v>2014</v>
      </c>
      <c r="C3004" s="2">
        <v>36.286116024856</v>
      </c>
      <c r="D3004" s="2" t="s">
        <v>662</v>
      </c>
      <c r="E3004" s="2" t="s">
        <v>1006</v>
      </c>
      <c r="F3004" s="4" t="s">
        <v>1060</v>
      </c>
    </row>
    <row r="3005" spans="1:6" x14ac:dyDescent="0.2">
      <c r="A3005" s="3">
        <v>67623994</v>
      </c>
      <c r="B3005" s="2">
        <v>2014</v>
      </c>
      <c r="C3005" s="2">
        <v>36</v>
      </c>
      <c r="D3005" s="2" t="s">
        <v>94</v>
      </c>
      <c r="E3005" s="2" t="s">
        <v>722</v>
      </c>
      <c r="F3005" s="4" t="s">
        <v>1014</v>
      </c>
    </row>
    <row r="3006" spans="1:6" x14ac:dyDescent="0.2">
      <c r="A3006" s="3">
        <v>40463965</v>
      </c>
      <c r="B3006" s="2">
        <v>2014</v>
      </c>
      <c r="C3006" s="2">
        <v>35.719145461967599</v>
      </c>
      <c r="D3006" s="2" t="s">
        <v>176</v>
      </c>
      <c r="E3006" s="2"/>
      <c r="F3006" s="4" t="s">
        <v>1026</v>
      </c>
    </row>
    <row r="3007" spans="1:6" x14ac:dyDescent="0.2">
      <c r="A3007" s="3">
        <v>59396526</v>
      </c>
      <c r="B3007" s="2">
        <v>2014</v>
      </c>
      <c r="C3007" s="2">
        <v>35.624347398808403</v>
      </c>
      <c r="D3007" s="2" t="s">
        <v>209</v>
      </c>
      <c r="E3007" s="2" t="s">
        <v>732</v>
      </c>
      <c r="F3007" s="4" t="s">
        <v>1019</v>
      </c>
    </row>
    <row r="3008" spans="1:6" x14ac:dyDescent="0.2">
      <c r="A3008" s="3">
        <v>12640200</v>
      </c>
      <c r="B3008" s="2">
        <v>2014</v>
      </c>
      <c r="C3008" s="2">
        <v>35.169988276670601</v>
      </c>
      <c r="D3008" s="2" t="s">
        <v>232</v>
      </c>
      <c r="E3008" s="2" t="s">
        <v>772</v>
      </c>
      <c r="F3008" s="4" t="s">
        <v>1048</v>
      </c>
    </row>
    <row r="3009" spans="1:6" x14ac:dyDescent="0.2">
      <c r="A3009" s="3">
        <v>73790211</v>
      </c>
      <c r="B3009" s="2">
        <v>2014</v>
      </c>
      <c r="C3009" s="2">
        <v>34.991666666666703</v>
      </c>
      <c r="D3009" s="2" t="s">
        <v>194</v>
      </c>
      <c r="E3009" s="2" t="s">
        <v>768</v>
      </c>
      <c r="F3009" s="4" t="s">
        <v>1047</v>
      </c>
    </row>
    <row r="3010" spans="1:6" x14ac:dyDescent="0.2">
      <c r="A3010" s="3">
        <v>17061603</v>
      </c>
      <c r="B3010" s="2">
        <v>2014</v>
      </c>
      <c r="C3010" s="2">
        <v>34.916228250817902</v>
      </c>
      <c r="D3010" s="2" t="s">
        <v>305</v>
      </c>
      <c r="E3010" s="2"/>
      <c r="F3010" s="4" t="s">
        <v>1076</v>
      </c>
    </row>
    <row r="3011" spans="1:6" x14ac:dyDescent="0.2">
      <c r="A3011" s="3">
        <v>93332620</v>
      </c>
      <c r="B3011" s="2">
        <v>2014</v>
      </c>
      <c r="C3011" s="2">
        <v>34.473067445560297</v>
      </c>
      <c r="D3011" s="2" t="s">
        <v>283</v>
      </c>
      <c r="E3011" s="2"/>
      <c r="F3011" s="4" t="s">
        <v>1070</v>
      </c>
    </row>
    <row r="3012" spans="1:6" x14ac:dyDescent="0.2">
      <c r="A3012" s="3">
        <v>62066202</v>
      </c>
      <c r="B3012" s="2">
        <v>2014</v>
      </c>
      <c r="C3012" s="2">
        <v>34.268885815001603</v>
      </c>
      <c r="D3012" s="2" t="s">
        <v>322</v>
      </c>
      <c r="E3012" s="2" t="s">
        <v>835</v>
      </c>
      <c r="F3012" s="4" t="s">
        <v>1080</v>
      </c>
    </row>
    <row r="3013" spans="1:6" x14ac:dyDescent="0.2">
      <c r="A3013" s="3">
        <v>46407158</v>
      </c>
      <c r="B3013" s="2">
        <v>2014</v>
      </c>
      <c r="C3013" s="2">
        <v>34.179643924858297</v>
      </c>
      <c r="D3013" s="2" t="s">
        <v>351</v>
      </c>
      <c r="E3013" s="2" t="s">
        <v>836</v>
      </c>
      <c r="F3013" s="4" t="s">
        <v>1080</v>
      </c>
    </row>
    <row r="3014" spans="1:6" x14ac:dyDescent="0.2">
      <c r="A3014" s="3">
        <v>13466737</v>
      </c>
      <c r="B3014" s="2">
        <v>2014</v>
      </c>
      <c r="C3014" s="2">
        <v>34.018233773302498</v>
      </c>
      <c r="D3014" s="2" t="s">
        <v>241</v>
      </c>
      <c r="E3014" s="2" t="s">
        <v>781</v>
      </c>
      <c r="F3014" s="4" t="s">
        <v>1043</v>
      </c>
    </row>
    <row r="3015" spans="1:6" x14ac:dyDescent="0.2">
      <c r="A3015" s="3">
        <v>56532400</v>
      </c>
      <c r="B3015" s="2">
        <v>2014</v>
      </c>
      <c r="C3015" s="2">
        <v>34.018233773302498</v>
      </c>
      <c r="D3015" s="2" t="s">
        <v>559</v>
      </c>
      <c r="E3015" s="2" t="s">
        <v>956</v>
      </c>
      <c r="F3015" s="4" t="s">
        <v>1060</v>
      </c>
    </row>
    <row r="3016" spans="1:6" x14ac:dyDescent="0.2">
      <c r="A3016" s="3">
        <v>96716040</v>
      </c>
      <c r="B3016" s="2">
        <v>2014</v>
      </c>
      <c r="C3016" s="2">
        <v>33.768711268363496</v>
      </c>
      <c r="D3016" s="2" t="s">
        <v>338</v>
      </c>
      <c r="E3016" s="2" t="s">
        <v>338</v>
      </c>
      <c r="F3016" s="4" t="s">
        <v>1080</v>
      </c>
    </row>
    <row r="3017" spans="1:6" x14ac:dyDescent="0.2">
      <c r="A3017" s="3">
        <v>24360400</v>
      </c>
      <c r="B3017" s="2">
        <v>2014</v>
      </c>
      <c r="C3017" s="2">
        <v>33.523098013157799</v>
      </c>
      <c r="D3017" s="2" t="s">
        <v>310</v>
      </c>
      <c r="E3017" s="2" t="s">
        <v>826</v>
      </c>
      <c r="F3017" s="4" t="s">
        <v>1031</v>
      </c>
    </row>
    <row r="3018" spans="1:6" x14ac:dyDescent="0.2">
      <c r="A3018" s="3">
        <v>32409933</v>
      </c>
      <c r="B3018" s="2">
        <v>2014</v>
      </c>
      <c r="C3018" s="2">
        <v>33.495226930162502</v>
      </c>
      <c r="D3018" s="2" t="s">
        <v>155</v>
      </c>
      <c r="E3018" s="2" t="s">
        <v>772</v>
      </c>
      <c r="F3018" s="4" t="s">
        <v>1048</v>
      </c>
    </row>
    <row r="3019" spans="1:6" x14ac:dyDescent="0.2">
      <c r="A3019" s="3">
        <v>44062878</v>
      </c>
      <c r="B3019" s="2">
        <v>2014</v>
      </c>
      <c r="C3019" s="2">
        <v>33.495226930162502</v>
      </c>
      <c r="D3019" s="2" t="s">
        <v>552</v>
      </c>
      <c r="E3019" s="2" t="s">
        <v>772</v>
      </c>
      <c r="F3019" s="4" t="s">
        <v>1048</v>
      </c>
    </row>
    <row r="3020" spans="1:6" x14ac:dyDescent="0.2">
      <c r="A3020" s="3">
        <v>44873761</v>
      </c>
      <c r="B3020" s="2">
        <v>2014</v>
      </c>
      <c r="C3020" s="2">
        <v>33.4313849998112</v>
      </c>
      <c r="D3020" s="2" t="s">
        <v>341</v>
      </c>
      <c r="E3020" s="2" t="s">
        <v>846</v>
      </c>
      <c r="F3020" s="4" t="s">
        <v>1080</v>
      </c>
    </row>
    <row r="3021" spans="1:6" x14ac:dyDescent="0.2">
      <c r="A3021" s="3">
        <v>99747858</v>
      </c>
      <c r="B3021" s="2">
        <v>2014</v>
      </c>
      <c r="C3021" s="2">
        <v>33.3333333333333</v>
      </c>
      <c r="D3021" s="2" t="s">
        <v>113</v>
      </c>
      <c r="E3021" s="2" t="s">
        <v>712</v>
      </c>
      <c r="F3021" s="4" t="s">
        <v>1014</v>
      </c>
    </row>
    <row r="3022" spans="1:6" x14ac:dyDescent="0.2">
      <c r="A3022" s="3">
        <v>30295484</v>
      </c>
      <c r="B3022" s="2">
        <v>2014</v>
      </c>
      <c r="C3022" s="2">
        <v>32.884292647525697</v>
      </c>
      <c r="D3022" s="2" t="s">
        <v>676</v>
      </c>
      <c r="E3022" s="2" t="s">
        <v>796</v>
      </c>
      <c r="F3022" s="4" t="s">
        <v>1060</v>
      </c>
    </row>
    <row r="3023" spans="1:6" x14ac:dyDescent="0.2">
      <c r="A3023" s="3">
        <v>95849821</v>
      </c>
      <c r="B3023" s="2">
        <v>2014</v>
      </c>
      <c r="C3023" s="2">
        <v>32.884292647525697</v>
      </c>
      <c r="D3023" s="2" t="s">
        <v>249</v>
      </c>
      <c r="E3023" s="2"/>
      <c r="F3023" s="4" t="s">
        <v>1043</v>
      </c>
    </row>
    <row r="3024" spans="1:6" x14ac:dyDescent="0.2">
      <c r="A3024" s="3">
        <v>76006082</v>
      </c>
      <c r="B3024" s="2">
        <v>2014</v>
      </c>
      <c r="C3024" s="2">
        <v>32.7170685030664</v>
      </c>
      <c r="D3024" s="2" t="s">
        <v>336</v>
      </c>
      <c r="E3024" s="2" t="s">
        <v>844</v>
      </c>
      <c r="F3024" s="4" t="s">
        <v>1080</v>
      </c>
    </row>
    <row r="3025" spans="1:6" x14ac:dyDescent="0.2">
      <c r="A3025" s="3">
        <v>22569700</v>
      </c>
      <c r="B3025" s="2">
        <v>2014</v>
      </c>
      <c r="C3025" s="2">
        <v>32.5658819794076</v>
      </c>
      <c r="D3025" s="2" t="s">
        <v>242</v>
      </c>
      <c r="E3025" s="2"/>
      <c r="F3025" s="4" t="s">
        <v>1043</v>
      </c>
    </row>
    <row r="3026" spans="1:6" x14ac:dyDescent="0.2">
      <c r="A3026" s="3">
        <v>98824284</v>
      </c>
      <c r="B3026" s="2">
        <v>2014</v>
      </c>
      <c r="C3026" s="2">
        <v>32.508924018358002</v>
      </c>
      <c r="D3026" s="2" t="s">
        <v>358</v>
      </c>
      <c r="E3026" s="2"/>
      <c r="F3026" s="4" t="s">
        <v>1091</v>
      </c>
    </row>
    <row r="3027" spans="1:6" x14ac:dyDescent="0.2">
      <c r="A3027" s="3">
        <v>71313466</v>
      </c>
      <c r="B3027" s="2">
        <v>2014</v>
      </c>
      <c r="C3027" s="2">
        <v>32.495874875987198</v>
      </c>
      <c r="D3027" s="2" t="s">
        <v>304</v>
      </c>
      <c r="E3027" s="2" t="s">
        <v>821</v>
      </c>
      <c r="F3027" s="4" t="s">
        <v>1076</v>
      </c>
    </row>
    <row r="3028" spans="1:6" x14ac:dyDescent="0.2">
      <c r="A3028" s="3">
        <v>73806180</v>
      </c>
      <c r="B3028" s="2">
        <v>2014</v>
      </c>
      <c r="C3028" s="2">
        <v>32.407407407407398</v>
      </c>
      <c r="D3028" s="2" t="s">
        <v>275</v>
      </c>
      <c r="E3028" s="2" t="s">
        <v>804</v>
      </c>
      <c r="F3028" s="4" t="s">
        <v>1066</v>
      </c>
    </row>
    <row r="3029" spans="1:6" x14ac:dyDescent="0.2">
      <c r="A3029" s="3">
        <v>76612983</v>
      </c>
      <c r="B3029" s="2">
        <v>2014</v>
      </c>
      <c r="C3029" s="2">
        <v>32.108208040909197</v>
      </c>
      <c r="D3029" s="2" t="s">
        <v>417</v>
      </c>
      <c r="E3029" s="2" t="s">
        <v>874</v>
      </c>
      <c r="F3029" s="4" t="s">
        <v>1102</v>
      </c>
    </row>
    <row r="3030" spans="1:6" x14ac:dyDescent="0.2">
      <c r="A3030" s="3">
        <v>96133010</v>
      </c>
      <c r="B3030" s="2">
        <v>2014</v>
      </c>
      <c r="C3030" s="2">
        <v>31.977139746904299</v>
      </c>
      <c r="D3030" s="2" t="s">
        <v>244</v>
      </c>
      <c r="E3030" s="2" t="s">
        <v>789</v>
      </c>
      <c r="F3030" s="4" t="s">
        <v>1043</v>
      </c>
    </row>
    <row r="3031" spans="1:6" x14ac:dyDescent="0.2">
      <c r="A3031" s="3">
        <v>91541016</v>
      </c>
      <c r="B3031" s="2">
        <v>2014</v>
      </c>
      <c r="C3031" s="2">
        <v>31.897387344739698</v>
      </c>
      <c r="D3031" s="2" t="s">
        <v>348</v>
      </c>
      <c r="E3031" s="2" t="s">
        <v>850</v>
      </c>
      <c r="F3031" s="4" t="s">
        <v>1065</v>
      </c>
    </row>
    <row r="3032" spans="1:6" x14ac:dyDescent="0.2">
      <c r="A3032" s="3">
        <v>96450622</v>
      </c>
      <c r="B3032" s="2">
        <v>2014</v>
      </c>
      <c r="C3032" s="2">
        <v>31.566199482922801</v>
      </c>
      <c r="D3032" s="2" t="s">
        <v>267</v>
      </c>
      <c r="E3032" s="2" t="s">
        <v>798</v>
      </c>
      <c r="F3032" s="4" t="s">
        <v>1060</v>
      </c>
    </row>
    <row r="3033" spans="1:6" x14ac:dyDescent="0.2">
      <c r="A3033" s="3">
        <v>70499713</v>
      </c>
      <c r="B3033" s="2">
        <v>2014</v>
      </c>
      <c r="C3033" s="2">
        <v>31.465165328616099</v>
      </c>
      <c r="D3033" s="2" t="s">
        <v>245</v>
      </c>
      <c r="E3033" s="2"/>
      <c r="F3033" s="4" t="s">
        <v>1055</v>
      </c>
    </row>
    <row r="3034" spans="1:6" x14ac:dyDescent="0.2">
      <c r="A3034" s="3">
        <v>25557913</v>
      </c>
      <c r="B3034" s="2">
        <v>2014</v>
      </c>
      <c r="C3034" s="2">
        <v>31.4577662754897</v>
      </c>
      <c r="D3034" s="2" t="s">
        <v>323</v>
      </c>
      <c r="E3034" s="2" t="s">
        <v>339</v>
      </c>
      <c r="F3034" s="4" t="s">
        <v>1080</v>
      </c>
    </row>
    <row r="3035" spans="1:6" x14ac:dyDescent="0.2">
      <c r="A3035" s="3">
        <v>92346346</v>
      </c>
      <c r="B3035" s="2">
        <v>2014</v>
      </c>
      <c r="C3035" s="2">
        <v>31.448156211729501</v>
      </c>
      <c r="D3035" s="2" t="s">
        <v>217</v>
      </c>
      <c r="E3035" s="2" t="s">
        <v>782</v>
      </c>
      <c r="F3035" s="4" t="s">
        <v>1043</v>
      </c>
    </row>
    <row r="3036" spans="1:6" x14ac:dyDescent="0.2">
      <c r="A3036" s="3">
        <v>90729409</v>
      </c>
      <c r="B3036" s="2">
        <v>2014</v>
      </c>
      <c r="C3036" s="2">
        <v>31.380819737365702</v>
      </c>
      <c r="D3036" s="2" t="s">
        <v>274</v>
      </c>
      <c r="E3036" s="2"/>
      <c r="F3036" s="4" t="s">
        <v>274</v>
      </c>
    </row>
    <row r="3037" spans="1:6" x14ac:dyDescent="0.2">
      <c r="A3037" s="3">
        <v>85694620</v>
      </c>
      <c r="B3037" s="2">
        <v>2014</v>
      </c>
      <c r="C3037" s="2">
        <v>31.233487314735001</v>
      </c>
      <c r="D3037" s="2" t="s">
        <v>339</v>
      </c>
      <c r="E3037" s="2" t="s">
        <v>339</v>
      </c>
      <c r="F3037" s="4" t="s">
        <v>1080</v>
      </c>
    </row>
    <row r="3038" spans="1:6" x14ac:dyDescent="0.2">
      <c r="A3038" s="3">
        <v>85951074</v>
      </c>
      <c r="B3038" s="2">
        <v>2014</v>
      </c>
      <c r="C3038" s="2">
        <v>31.1422533644756</v>
      </c>
      <c r="D3038" s="2" t="s">
        <v>376</v>
      </c>
      <c r="E3038" s="2" t="s">
        <v>865</v>
      </c>
      <c r="F3038" s="4" t="s">
        <v>1100</v>
      </c>
    </row>
    <row r="3039" spans="1:6" x14ac:dyDescent="0.2">
      <c r="A3039" s="3">
        <v>77771252</v>
      </c>
      <c r="B3039" s="2">
        <v>2014</v>
      </c>
      <c r="C3039" s="2">
        <v>31.119762616572199</v>
      </c>
      <c r="D3039" s="2" t="s">
        <v>347</v>
      </c>
      <c r="E3039" s="2" t="s">
        <v>849</v>
      </c>
      <c r="F3039" s="4" t="s">
        <v>1080</v>
      </c>
    </row>
    <row r="3040" spans="1:6" x14ac:dyDescent="0.2">
      <c r="A3040" s="3">
        <v>82038201</v>
      </c>
      <c r="B3040" s="2">
        <v>2014</v>
      </c>
      <c r="C3040" s="2">
        <v>30.277860999381701</v>
      </c>
      <c r="D3040" s="2" t="s">
        <v>329</v>
      </c>
      <c r="E3040" s="2" t="s">
        <v>840</v>
      </c>
      <c r="F3040" s="4" t="s">
        <v>1080</v>
      </c>
    </row>
    <row r="3041" spans="1:6" x14ac:dyDescent="0.2">
      <c r="A3041" s="3">
        <v>17877210</v>
      </c>
      <c r="B3041" s="2">
        <v>2014</v>
      </c>
      <c r="C3041" s="2">
        <v>29.799122329568601</v>
      </c>
      <c r="D3041" s="2" t="s">
        <v>236</v>
      </c>
      <c r="E3041" s="2" t="s">
        <v>236</v>
      </c>
      <c r="F3041" s="4" t="s">
        <v>1055</v>
      </c>
    </row>
    <row r="3042" spans="1:6" x14ac:dyDescent="0.2">
      <c r="A3042" s="3">
        <v>84739027</v>
      </c>
      <c r="B3042" s="2">
        <v>2014</v>
      </c>
      <c r="C3042" s="2">
        <v>29.654440908837199</v>
      </c>
      <c r="D3042" s="2" t="s">
        <v>225</v>
      </c>
      <c r="E3042" s="2" t="s">
        <v>784</v>
      </c>
      <c r="F3042" s="4" t="s">
        <v>1048</v>
      </c>
    </row>
    <row r="3043" spans="1:6" x14ac:dyDescent="0.2">
      <c r="A3043" s="3">
        <v>37454907</v>
      </c>
      <c r="B3043" s="2">
        <v>2014</v>
      </c>
      <c r="C3043" s="2">
        <v>29.3863110627296</v>
      </c>
      <c r="D3043" s="2" t="s">
        <v>266</v>
      </c>
      <c r="E3043" s="2" t="s">
        <v>786</v>
      </c>
      <c r="F3043" s="4" t="s">
        <v>1043</v>
      </c>
    </row>
    <row r="3044" spans="1:6" x14ac:dyDescent="0.2">
      <c r="A3044" s="3">
        <v>99370904</v>
      </c>
      <c r="B3044" s="2">
        <v>2014</v>
      </c>
      <c r="C3044" s="2">
        <v>29.0702982349361</v>
      </c>
      <c r="D3044" s="2" t="s">
        <v>356</v>
      </c>
      <c r="E3044" s="2" t="s">
        <v>801</v>
      </c>
      <c r="F3044" s="4" t="s">
        <v>1065</v>
      </c>
    </row>
    <row r="3045" spans="1:6" x14ac:dyDescent="0.2">
      <c r="A3045" s="3">
        <v>94792623</v>
      </c>
      <c r="B3045" s="2">
        <v>2014</v>
      </c>
      <c r="C3045" s="2">
        <v>28.8021045947294</v>
      </c>
      <c r="D3045" s="2" t="s">
        <v>224</v>
      </c>
      <c r="E3045" s="2" t="s">
        <v>785</v>
      </c>
      <c r="F3045" s="4" t="s">
        <v>1056</v>
      </c>
    </row>
    <row r="3046" spans="1:6" x14ac:dyDescent="0.2">
      <c r="A3046" s="3">
        <v>90744475</v>
      </c>
      <c r="B3046" s="2">
        <v>2014</v>
      </c>
      <c r="C3046" s="2">
        <v>28.728396668181901</v>
      </c>
      <c r="D3046" s="2" t="s">
        <v>425</v>
      </c>
      <c r="E3046" s="2" t="s">
        <v>870</v>
      </c>
      <c r="F3046" s="4" t="s">
        <v>1102</v>
      </c>
    </row>
    <row r="3047" spans="1:6" x14ac:dyDescent="0.2">
      <c r="A3047" s="3">
        <v>39828796</v>
      </c>
      <c r="B3047" s="2">
        <v>2014</v>
      </c>
      <c r="C3047" s="2">
        <v>28.305920246591</v>
      </c>
      <c r="D3047" s="2" t="s">
        <v>383</v>
      </c>
      <c r="E3047" s="2" t="s">
        <v>870</v>
      </c>
      <c r="F3047" s="4" t="s">
        <v>1102</v>
      </c>
    </row>
    <row r="3048" spans="1:6" x14ac:dyDescent="0.2">
      <c r="A3048" s="3">
        <v>81451105</v>
      </c>
      <c r="B3048" s="2">
        <v>2014</v>
      </c>
      <c r="C3048" s="2">
        <v>27.860933460334699</v>
      </c>
      <c r="D3048" s="2" t="s">
        <v>227</v>
      </c>
      <c r="E3048" s="2"/>
      <c r="F3048" s="4" t="s">
        <v>1052</v>
      </c>
    </row>
    <row r="3049" spans="1:6" x14ac:dyDescent="0.2">
      <c r="A3049" s="3">
        <v>34885218</v>
      </c>
      <c r="B3049" s="2">
        <v>2014</v>
      </c>
      <c r="C3049" s="2">
        <v>27.6017928772728</v>
      </c>
      <c r="D3049" s="2" t="s">
        <v>381</v>
      </c>
      <c r="E3049" s="2"/>
      <c r="F3049" s="4" t="s">
        <v>1102</v>
      </c>
    </row>
    <row r="3050" spans="1:6" x14ac:dyDescent="0.2">
      <c r="A3050" s="3">
        <v>98159532</v>
      </c>
      <c r="B3050" s="2">
        <v>2014</v>
      </c>
      <c r="C3050" s="2">
        <v>26.884026884026898</v>
      </c>
      <c r="D3050" s="2" t="s">
        <v>380</v>
      </c>
      <c r="E3050" s="2" t="s">
        <v>868</v>
      </c>
      <c r="F3050" s="4" t="s">
        <v>1100</v>
      </c>
    </row>
    <row r="3051" spans="1:6" x14ac:dyDescent="0.2">
      <c r="A3051" s="3">
        <v>11818334</v>
      </c>
      <c r="B3051" s="2">
        <v>2014</v>
      </c>
      <c r="C3051" s="2">
        <v>26.654394139868501</v>
      </c>
      <c r="D3051" s="2" t="s">
        <v>311</v>
      </c>
      <c r="E3051" s="2" t="s">
        <v>827</v>
      </c>
      <c r="F3051" s="4" t="s">
        <v>1077</v>
      </c>
    </row>
    <row r="3052" spans="1:6" x14ac:dyDescent="0.2">
      <c r="A3052" s="3">
        <v>92025672</v>
      </c>
      <c r="B3052" s="2">
        <v>2014</v>
      </c>
      <c r="C3052" s="2">
        <v>26.4183436880008</v>
      </c>
      <c r="D3052" s="2" t="s">
        <v>301</v>
      </c>
      <c r="E3052" s="2"/>
      <c r="F3052" s="4" t="s">
        <v>1031</v>
      </c>
    </row>
    <row r="3053" spans="1:6" x14ac:dyDescent="0.2">
      <c r="A3053" s="3">
        <v>65852191</v>
      </c>
      <c r="B3053" s="2">
        <v>2014</v>
      </c>
      <c r="C3053" s="2">
        <v>26.3333333333333</v>
      </c>
      <c r="D3053" s="2" t="s">
        <v>286</v>
      </c>
      <c r="E3053" s="2"/>
      <c r="F3053" s="4" t="s">
        <v>1071</v>
      </c>
    </row>
    <row r="3054" spans="1:6" x14ac:dyDescent="0.2">
      <c r="A3054" s="3">
        <v>42766527</v>
      </c>
      <c r="B3054" s="2">
        <v>2014</v>
      </c>
      <c r="C3054" s="2">
        <v>26.255501347136502</v>
      </c>
      <c r="D3054" s="2" t="s">
        <v>407</v>
      </c>
      <c r="E3054" s="2" t="s">
        <v>874</v>
      </c>
      <c r="F3054" s="4" t="s">
        <v>1102</v>
      </c>
    </row>
    <row r="3055" spans="1:6" x14ac:dyDescent="0.2">
      <c r="A3055" s="3">
        <v>91446465</v>
      </c>
      <c r="B3055" s="2">
        <v>2014</v>
      </c>
      <c r="C3055" s="2">
        <v>26.229508196721302</v>
      </c>
      <c r="D3055" s="2" t="s">
        <v>663</v>
      </c>
      <c r="E3055" s="2"/>
      <c r="F3055" s="4" t="s">
        <v>1126</v>
      </c>
    </row>
    <row r="3056" spans="1:6" x14ac:dyDescent="0.2">
      <c r="A3056" s="3">
        <v>45039489</v>
      </c>
      <c r="B3056" s="2">
        <v>2014</v>
      </c>
      <c r="C3056" s="2">
        <v>26.126277005526699</v>
      </c>
      <c r="D3056" s="2" t="s">
        <v>226</v>
      </c>
      <c r="E3056" s="2" t="s">
        <v>772</v>
      </c>
      <c r="F3056" s="4" t="s">
        <v>1048</v>
      </c>
    </row>
    <row r="3057" spans="1:6" x14ac:dyDescent="0.2">
      <c r="A3057" s="3">
        <v>55564686</v>
      </c>
      <c r="B3057" s="2">
        <v>2014</v>
      </c>
      <c r="C3057" s="2">
        <v>25.9991641233987</v>
      </c>
      <c r="D3057" s="2" t="s">
        <v>239</v>
      </c>
      <c r="E3057" s="2" t="s">
        <v>788</v>
      </c>
      <c r="F3057" s="4" t="s">
        <v>1059</v>
      </c>
    </row>
    <row r="3058" spans="1:6" x14ac:dyDescent="0.2">
      <c r="A3058" s="3">
        <v>59203850</v>
      </c>
      <c r="B3058" s="2">
        <v>2014</v>
      </c>
      <c r="C3058" s="2">
        <v>25.870025870025898</v>
      </c>
      <c r="D3058" s="2" t="s">
        <v>387</v>
      </c>
      <c r="E3058" s="2" t="s">
        <v>873</v>
      </c>
      <c r="F3058" s="4" t="s">
        <v>1100</v>
      </c>
    </row>
    <row r="3059" spans="1:6" x14ac:dyDescent="0.2">
      <c r="A3059" s="3">
        <v>72381388</v>
      </c>
      <c r="B3059" s="2">
        <v>2014</v>
      </c>
      <c r="C3059" s="2">
        <v>25.348585295454701</v>
      </c>
      <c r="D3059" s="2" t="s">
        <v>414</v>
      </c>
      <c r="E3059" s="2" t="s">
        <v>894</v>
      </c>
      <c r="F3059" s="4" t="s">
        <v>1102</v>
      </c>
    </row>
    <row r="3060" spans="1:6" x14ac:dyDescent="0.2">
      <c r="A3060" s="3">
        <v>39383132</v>
      </c>
      <c r="B3060" s="2">
        <v>2014</v>
      </c>
      <c r="C3060" s="2">
        <v>25.256408621653001</v>
      </c>
      <c r="D3060" s="2" t="s">
        <v>423</v>
      </c>
      <c r="E3060" s="2" t="s">
        <v>874</v>
      </c>
      <c r="F3060" s="4" t="s">
        <v>1102</v>
      </c>
    </row>
    <row r="3061" spans="1:6" x14ac:dyDescent="0.2">
      <c r="A3061" s="3">
        <v>14501537</v>
      </c>
      <c r="B3061" s="2">
        <v>2014</v>
      </c>
      <c r="C3061" s="2">
        <v>25.2247853858985</v>
      </c>
      <c r="D3061" s="2" t="s">
        <v>340</v>
      </c>
      <c r="E3061" s="2"/>
      <c r="F3061" s="4" t="s">
        <v>1085</v>
      </c>
    </row>
    <row r="3062" spans="1:6" x14ac:dyDescent="0.2">
      <c r="A3062" s="3">
        <v>59553831</v>
      </c>
      <c r="B3062" s="2">
        <v>2014</v>
      </c>
      <c r="C3062" s="2">
        <v>25.190205762523401</v>
      </c>
      <c r="D3062" s="2" t="s">
        <v>422</v>
      </c>
      <c r="E3062" s="2"/>
      <c r="F3062" s="4" t="s">
        <v>1102</v>
      </c>
    </row>
    <row r="3063" spans="1:6" x14ac:dyDescent="0.2">
      <c r="A3063" s="3">
        <v>57141802</v>
      </c>
      <c r="B3063" s="2">
        <v>2014</v>
      </c>
      <c r="C3063" s="2">
        <v>25.0669343477274</v>
      </c>
      <c r="D3063" s="2" t="s">
        <v>412</v>
      </c>
      <c r="E3063" s="2" t="s">
        <v>893</v>
      </c>
      <c r="F3063" s="4" t="s">
        <v>1102</v>
      </c>
    </row>
    <row r="3064" spans="1:6" x14ac:dyDescent="0.2">
      <c r="A3064" s="3">
        <v>18124717</v>
      </c>
      <c r="B3064" s="2">
        <v>2014</v>
      </c>
      <c r="C3064" s="2">
        <v>24.946704767088502</v>
      </c>
      <c r="D3064" s="2" t="s">
        <v>247</v>
      </c>
      <c r="E3064" s="2"/>
      <c r="F3064" s="4" t="s">
        <v>1059</v>
      </c>
    </row>
    <row r="3065" spans="1:6" x14ac:dyDescent="0.2">
      <c r="A3065" s="3">
        <v>63786755</v>
      </c>
      <c r="B3065" s="2">
        <v>2014</v>
      </c>
      <c r="C3065" s="2">
        <v>24.935365355830701</v>
      </c>
      <c r="D3065" s="2" t="s">
        <v>315</v>
      </c>
      <c r="E3065" s="2" t="s">
        <v>830</v>
      </c>
      <c r="F3065" s="4" t="s">
        <v>1079</v>
      </c>
    </row>
    <row r="3066" spans="1:6" x14ac:dyDescent="0.2">
      <c r="A3066" s="3">
        <v>95521529</v>
      </c>
      <c r="B3066" s="2">
        <v>2014</v>
      </c>
      <c r="C3066" s="2">
        <v>24.901347122057398</v>
      </c>
      <c r="D3066" s="2" t="s">
        <v>254</v>
      </c>
      <c r="E3066" s="2" t="s">
        <v>254</v>
      </c>
      <c r="F3066" s="4" t="s">
        <v>1055</v>
      </c>
    </row>
    <row r="3067" spans="1:6" x14ac:dyDescent="0.2">
      <c r="A3067" s="3">
        <v>82876887</v>
      </c>
      <c r="B3067" s="2">
        <v>2014</v>
      </c>
      <c r="C3067" s="2">
        <v>24.886661806585501</v>
      </c>
      <c r="D3067" s="2" t="s">
        <v>342</v>
      </c>
      <c r="E3067" s="2" t="s">
        <v>847</v>
      </c>
      <c r="F3067" s="4" t="s">
        <v>1086</v>
      </c>
    </row>
    <row r="3068" spans="1:6" x14ac:dyDescent="0.2">
      <c r="A3068" s="3">
        <v>62851268</v>
      </c>
      <c r="B3068" s="2">
        <v>2014</v>
      </c>
      <c r="C3068" s="2">
        <v>24.598032157427401</v>
      </c>
      <c r="D3068" s="2" t="s">
        <v>515</v>
      </c>
      <c r="E3068" s="2" t="s">
        <v>953</v>
      </c>
      <c r="F3068" s="4" t="s">
        <v>1117</v>
      </c>
    </row>
    <row r="3069" spans="1:6" x14ac:dyDescent="0.2">
      <c r="A3069" s="3">
        <v>56630487</v>
      </c>
      <c r="B3069" s="2">
        <v>2014</v>
      </c>
      <c r="C3069" s="2">
        <v>24.4159591587592</v>
      </c>
      <c r="D3069" s="2" t="s">
        <v>629</v>
      </c>
      <c r="E3069" s="2"/>
      <c r="F3069" s="4" t="s">
        <v>1089</v>
      </c>
    </row>
    <row r="3070" spans="1:6" x14ac:dyDescent="0.2">
      <c r="A3070" s="3">
        <v>48456520</v>
      </c>
      <c r="B3070" s="2">
        <v>2014</v>
      </c>
      <c r="C3070" s="2">
        <v>24</v>
      </c>
      <c r="D3070" s="2" t="s">
        <v>116</v>
      </c>
      <c r="E3070" s="2" t="s">
        <v>690</v>
      </c>
      <c r="F3070" s="4" t="s">
        <v>1014</v>
      </c>
    </row>
    <row r="3071" spans="1:6" x14ac:dyDescent="0.2">
      <c r="A3071" s="3">
        <v>22732420</v>
      </c>
      <c r="B3071" s="2">
        <v>2014</v>
      </c>
      <c r="C3071" s="2">
        <v>23.586262440315299</v>
      </c>
      <c r="D3071" s="2" t="s">
        <v>330</v>
      </c>
      <c r="E3071" s="2" t="s">
        <v>841</v>
      </c>
      <c r="F3071" s="4" t="s">
        <v>1077</v>
      </c>
    </row>
    <row r="3072" spans="1:6" x14ac:dyDescent="0.2">
      <c r="A3072" s="3">
        <v>22544920</v>
      </c>
      <c r="B3072" s="2">
        <v>2014</v>
      </c>
      <c r="C3072" s="2">
        <v>23.502963417126502</v>
      </c>
      <c r="D3072" s="2" t="s">
        <v>382</v>
      </c>
      <c r="E3072" s="2" t="s">
        <v>869</v>
      </c>
      <c r="F3072" s="4" t="s">
        <v>1103</v>
      </c>
    </row>
    <row r="3073" spans="1:6" x14ac:dyDescent="0.2">
      <c r="A3073" s="3">
        <v>29490958</v>
      </c>
      <c r="B3073" s="2">
        <v>2014</v>
      </c>
      <c r="C3073" s="2">
        <v>23.132398965845699</v>
      </c>
      <c r="D3073" s="2" t="s">
        <v>302</v>
      </c>
      <c r="E3073" s="2" t="s">
        <v>819</v>
      </c>
      <c r="F3073" s="4" t="s">
        <v>1075</v>
      </c>
    </row>
    <row r="3074" spans="1:6" x14ac:dyDescent="0.2">
      <c r="A3074" s="3">
        <v>64530459</v>
      </c>
      <c r="B3074" s="2">
        <v>2014</v>
      </c>
      <c r="C3074" s="2">
        <v>23.0389119278008</v>
      </c>
      <c r="D3074" s="2" t="s">
        <v>385</v>
      </c>
      <c r="E3074" s="2" t="s">
        <v>871</v>
      </c>
      <c r="F3074" s="4" t="s">
        <v>1100</v>
      </c>
    </row>
    <row r="3075" spans="1:6" x14ac:dyDescent="0.2">
      <c r="A3075" s="3">
        <v>73960066</v>
      </c>
      <c r="B3075" s="2">
        <v>2014</v>
      </c>
      <c r="C3075" s="2">
        <v>22.532075818181902</v>
      </c>
      <c r="D3075" s="2" t="s">
        <v>418</v>
      </c>
      <c r="E3075" s="2" t="s">
        <v>895</v>
      </c>
      <c r="F3075" s="4" t="s">
        <v>1102</v>
      </c>
    </row>
    <row r="3076" spans="1:6" x14ac:dyDescent="0.2">
      <c r="A3076" s="3">
        <v>84435662</v>
      </c>
      <c r="B3076" s="2">
        <v>2014</v>
      </c>
      <c r="C3076" s="2">
        <v>22.529712768965499</v>
      </c>
      <c r="D3076" s="2" t="s">
        <v>354</v>
      </c>
      <c r="E3076" s="2" t="s">
        <v>354</v>
      </c>
      <c r="F3076" s="4" t="s">
        <v>1083</v>
      </c>
    </row>
    <row r="3077" spans="1:6" x14ac:dyDescent="0.2">
      <c r="A3077" s="3">
        <v>32710828</v>
      </c>
      <c r="B3077" s="2">
        <v>2014</v>
      </c>
      <c r="C3077" s="2">
        <v>22.283086494894199</v>
      </c>
      <c r="D3077" s="2" t="s">
        <v>344</v>
      </c>
      <c r="E3077" s="2" t="s">
        <v>848</v>
      </c>
      <c r="F3077" s="4" t="s">
        <v>1065</v>
      </c>
    </row>
    <row r="3078" spans="1:6" x14ac:dyDescent="0.2">
      <c r="A3078" s="3">
        <v>84271052</v>
      </c>
      <c r="B3078" s="2">
        <v>2014</v>
      </c>
      <c r="C3078" s="2">
        <v>22.249798979459701</v>
      </c>
      <c r="D3078" s="2" t="s">
        <v>419</v>
      </c>
      <c r="E3078" s="2" t="s">
        <v>895</v>
      </c>
      <c r="F3078" s="4" t="s">
        <v>1102</v>
      </c>
    </row>
    <row r="3079" spans="1:6" x14ac:dyDescent="0.2">
      <c r="A3079" s="3">
        <v>27940649</v>
      </c>
      <c r="B3079" s="2">
        <v>2014</v>
      </c>
      <c r="C3079" s="2">
        <v>21.757535711931901</v>
      </c>
      <c r="D3079" s="2" t="s">
        <v>439</v>
      </c>
      <c r="E3079" s="2" t="s">
        <v>801</v>
      </c>
      <c r="F3079" s="4" t="s">
        <v>1102</v>
      </c>
    </row>
    <row r="3080" spans="1:6" x14ac:dyDescent="0.2">
      <c r="A3080" s="3">
        <v>47664032</v>
      </c>
      <c r="B3080" s="2">
        <v>2014</v>
      </c>
      <c r="C3080" s="2">
        <v>21.7300860882645</v>
      </c>
      <c r="D3080" s="2" t="s">
        <v>363</v>
      </c>
      <c r="E3080" s="2" t="s">
        <v>854</v>
      </c>
      <c r="F3080" s="4" t="s">
        <v>1092</v>
      </c>
    </row>
    <row r="3081" spans="1:6" x14ac:dyDescent="0.2">
      <c r="A3081" s="3">
        <v>16676442</v>
      </c>
      <c r="B3081" s="2">
        <v>2014</v>
      </c>
      <c r="C3081" s="2">
        <v>21.692750498193998</v>
      </c>
      <c r="D3081" s="2" t="s">
        <v>413</v>
      </c>
      <c r="E3081" s="2"/>
      <c r="F3081" s="4" t="s">
        <v>1108</v>
      </c>
    </row>
    <row r="3082" spans="1:6" x14ac:dyDescent="0.2">
      <c r="A3082" s="3">
        <v>24431948</v>
      </c>
      <c r="B3082" s="2">
        <v>2014</v>
      </c>
      <c r="C3082" s="2">
        <v>21.405472027272801</v>
      </c>
      <c r="D3082" s="2" t="s">
        <v>388</v>
      </c>
      <c r="E3082" s="2" t="s">
        <v>874</v>
      </c>
      <c r="F3082" s="4" t="s">
        <v>1102</v>
      </c>
    </row>
    <row r="3083" spans="1:6" x14ac:dyDescent="0.2">
      <c r="A3083" s="3">
        <v>95890044</v>
      </c>
      <c r="B3083" s="2">
        <v>2014</v>
      </c>
      <c r="C3083" s="2">
        <v>20.9829956056819</v>
      </c>
      <c r="D3083" s="2" t="s">
        <v>431</v>
      </c>
      <c r="E3083" s="2" t="s">
        <v>902</v>
      </c>
      <c r="F3083" s="4" t="s">
        <v>1102</v>
      </c>
    </row>
    <row r="3084" spans="1:6" x14ac:dyDescent="0.2">
      <c r="A3084" s="3">
        <v>50994433</v>
      </c>
      <c r="B3084" s="2">
        <v>2014</v>
      </c>
      <c r="C3084" s="2">
        <v>20.938481863798099</v>
      </c>
      <c r="D3084" s="2" t="s">
        <v>345</v>
      </c>
      <c r="E3084" s="2"/>
      <c r="F3084" s="4" t="s">
        <v>1087</v>
      </c>
    </row>
    <row r="3085" spans="1:6" x14ac:dyDescent="0.2">
      <c r="A3085" s="3">
        <v>19945721</v>
      </c>
      <c r="B3085" s="2">
        <v>2014</v>
      </c>
      <c r="C3085" s="2">
        <v>20.927964993222201</v>
      </c>
      <c r="D3085" s="2" t="s">
        <v>352</v>
      </c>
      <c r="E3085" s="2"/>
      <c r="F3085" s="4" t="s">
        <v>1089</v>
      </c>
    </row>
    <row r="3086" spans="1:6" x14ac:dyDescent="0.2">
      <c r="A3086" s="3">
        <v>13733056</v>
      </c>
      <c r="B3086" s="2">
        <v>2014</v>
      </c>
      <c r="C3086" s="2">
        <v>20.5816548979648</v>
      </c>
      <c r="D3086" s="2" t="s">
        <v>350</v>
      </c>
      <c r="E3086" s="2"/>
      <c r="F3086" s="4" t="s">
        <v>1083</v>
      </c>
    </row>
    <row r="3087" spans="1:6" x14ac:dyDescent="0.2">
      <c r="A3087" s="3">
        <v>43637211</v>
      </c>
      <c r="B3087" s="2">
        <v>2014</v>
      </c>
      <c r="C3087" s="2">
        <v>20.439405410171499</v>
      </c>
      <c r="D3087" s="2" t="s">
        <v>331</v>
      </c>
      <c r="E3087" s="2" t="s">
        <v>842</v>
      </c>
      <c r="F3087" s="4" t="s">
        <v>1083</v>
      </c>
    </row>
    <row r="3088" spans="1:6" x14ac:dyDescent="0.2">
      <c r="A3088" s="3">
        <v>58222761</v>
      </c>
      <c r="B3088" s="2">
        <v>2014</v>
      </c>
      <c r="C3088" s="2">
        <v>20.410940263981502</v>
      </c>
      <c r="D3088" s="2" t="s">
        <v>220</v>
      </c>
      <c r="E3088" s="2" t="s">
        <v>782</v>
      </c>
      <c r="F3088" s="4" t="s">
        <v>1043</v>
      </c>
    </row>
    <row r="3089" spans="1:6" x14ac:dyDescent="0.2">
      <c r="A3089" s="3">
        <v>38444387</v>
      </c>
      <c r="B3089" s="2">
        <v>2014</v>
      </c>
      <c r="C3089" s="2">
        <v>20.1291039078226</v>
      </c>
      <c r="D3089" s="2" t="s">
        <v>327</v>
      </c>
      <c r="E3089" s="2" t="s">
        <v>838</v>
      </c>
      <c r="F3089" s="4" t="s">
        <v>1082</v>
      </c>
    </row>
    <row r="3090" spans="1:6" x14ac:dyDescent="0.2">
      <c r="A3090" s="3">
        <v>24735335</v>
      </c>
      <c r="B3090" s="2">
        <v>2014</v>
      </c>
      <c r="C3090" s="2">
        <v>20.073334987091499</v>
      </c>
      <c r="D3090" s="2" t="s">
        <v>409</v>
      </c>
      <c r="E3090" s="2"/>
      <c r="F3090" s="4" t="s">
        <v>1107</v>
      </c>
    </row>
    <row r="3091" spans="1:6" x14ac:dyDescent="0.2">
      <c r="A3091" s="3">
        <v>89634111</v>
      </c>
      <c r="B3091" s="2">
        <v>2014</v>
      </c>
      <c r="C3091" s="2">
        <v>19.7138925336832</v>
      </c>
      <c r="D3091" s="2" t="s">
        <v>399</v>
      </c>
      <c r="E3091" s="2"/>
      <c r="F3091" s="4" t="s">
        <v>1092</v>
      </c>
    </row>
    <row r="3092" spans="1:6" x14ac:dyDescent="0.2">
      <c r="A3092" s="3">
        <v>86528222</v>
      </c>
      <c r="B3092" s="2">
        <v>2014</v>
      </c>
      <c r="C3092" s="2">
        <v>19.610077387505701</v>
      </c>
      <c r="D3092" s="2" t="s">
        <v>384</v>
      </c>
      <c r="E3092" s="2"/>
      <c r="F3092" s="4" t="s">
        <v>1101</v>
      </c>
    </row>
    <row r="3093" spans="1:6" x14ac:dyDescent="0.2">
      <c r="A3093" s="3">
        <v>45202167</v>
      </c>
      <c r="B3093" s="2">
        <v>2014</v>
      </c>
      <c r="C3093" s="2">
        <v>19.433915393181898</v>
      </c>
      <c r="D3093" s="2" t="s">
        <v>441</v>
      </c>
      <c r="E3093" s="2" t="s">
        <v>900</v>
      </c>
      <c r="F3093" s="4" t="s">
        <v>1102</v>
      </c>
    </row>
    <row r="3094" spans="1:6" x14ac:dyDescent="0.2">
      <c r="A3094" s="3">
        <v>34654242</v>
      </c>
      <c r="B3094" s="2">
        <v>2014</v>
      </c>
      <c r="C3094" s="2">
        <v>19.382627422828399</v>
      </c>
      <c r="D3094" s="2" t="s">
        <v>359</v>
      </c>
      <c r="E3094" s="2"/>
      <c r="F3094" s="4" t="s">
        <v>1087</v>
      </c>
    </row>
    <row r="3095" spans="1:6" x14ac:dyDescent="0.2">
      <c r="A3095" s="3">
        <v>71119814</v>
      </c>
      <c r="B3095" s="2">
        <v>2014</v>
      </c>
      <c r="C3095" s="2">
        <v>19.195475249779498</v>
      </c>
      <c r="D3095" s="2" t="s">
        <v>328</v>
      </c>
      <c r="E3095" s="2" t="s">
        <v>839</v>
      </c>
      <c r="F3095" s="4" t="s">
        <v>1081</v>
      </c>
    </row>
    <row r="3096" spans="1:6" x14ac:dyDescent="0.2">
      <c r="A3096" s="3">
        <v>77304860</v>
      </c>
      <c r="B3096" s="2">
        <v>2014</v>
      </c>
      <c r="C3096" s="2">
        <v>19.1381818980683</v>
      </c>
      <c r="D3096" s="2" t="s">
        <v>420</v>
      </c>
      <c r="E3096" s="2" t="s">
        <v>896</v>
      </c>
      <c r="F3096" s="4" t="s">
        <v>1102</v>
      </c>
    </row>
    <row r="3097" spans="1:6" x14ac:dyDescent="0.2">
      <c r="A3097" s="3">
        <v>69520004</v>
      </c>
      <c r="B3097" s="2">
        <v>2014</v>
      </c>
      <c r="C3097" s="2">
        <v>18.472356895919301</v>
      </c>
      <c r="D3097" s="2" t="s">
        <v>319</v>
      </c>
      <c r="E3097" s="2"/>
      <c r="F3097" s="4" t="s">
        <v>1081</v>
      </c>
    </row>
    <row r="3098" spans="1:6" x14ac:dyDescent="0.2">
      <c r="A3098" s="3">
        <v>87812813</v>
      </c>
      <c r="B3098" s="2">
        <v>2014</v>
      </c>
      <c r="C3098" s="2">
        <v>18.0977003673969</v>
      </c>
      <c r="D3098" s="2" t="s">
        <v>575</v>
      </c>
      <c r="E3098" s="2"/>
      <c r="F3098" s="4" t="s">
        <v>1079</v>
      </c>
    </row>
    <row r="3099" spans="1:6" x14ac:dyDescent="0.2">
      <c r="A3099" s="3">
        <v>67603310</v>
      </c>
      <c r="B3099" s="2">
        <v>2014</v>
      </c>
      <c r="C3099" s="2">
        <v>18.001728165903899</v>
      </c>
      <c r="D3099" s="2" t="s">
        <v>395</v>
      </c>
      <c r="E3099" s="2"/>
      <c r="F3099" s="4" t="s">
        <v>1092</v>
      </c>
    </row>
    <row r="3100" spans="1:6" x14ac:dyDescent="0.2">
      <c r="A3100" s="3">
        <v>26215122</v>
      </c>
      <c r="B3100" s="2">
        <v>2014</v>
      </c>
      <c r="C3100" s="2">
        <v>17.175074792409202</v>
      </c>
      <c r="D3100" s="2" t="s">
        <v>430</v>
      </c>
      <c r="E3100" s="2" t="s">
        <v>901</v>
      </c>
      <c r="F3100" s="4" t="s">
        <v>1102</v>
      </c>
    </row>
    <row r="3101" spans="1:6" x14ac:dyDescent="0.2">
      <c r="A3101" s="3">
        <v>70308526</v>
      </c>
      <c r="B3101" s="2">
        <v>2014</v>
      </c>
      <c r="C3101" s="2">
        <v>16.918401596589099</v>
      </c>
      <c r="D3101" s="2" t="s">
        <v>369</v>
      </c>
      <c r="E3101" s="2" t="s">
        <v>859</v>
      </c>
      <c r="F3101" s="4" t="s">
        <v>1098</v>
      </c>
    </row>
    <row r="3102" spans="1:6" x14ac:dyDescent="0.2">
      <c r="A3102" s="3">
        <v>78593250</v>
      </c>
      <c r="B3102" s="2">
        <v>2014</v>
      </c>
      <c r="C3102" s="2">
        <v>16.8990568636364</v>
      </c>
      <c r="D3102" s="2" t="s">
        <v>437</v>
      </c>
      <c r="E3102" s="2" t="s">
        <v>905</v>
      </c>
      <c r="F3102" s="4" t="s">
        <v>1102</v>
      </c>
    </row>
    <row r="3103" spans="1:6" x14ac:dyDescent="0.2">
      <c r="A3103" s="3">
        <v>42626973</v>
      </c>
      <c r="B3103" s="2">
        <v>2014</v>
      </c>
      <c r="C3103" s="2">
        <v>16.519762399196502</v>
      </c>
      <c r="D3103" s="2" t="s">
        <v>353</v>
      </c>
      <c r="E3103" s="2" t="s">
        <v>353</v>
      </c>
      <c r="F3103" s="4" t="s">
        <v>1083</v>
      </c>
    </row>
    <row r="3104" spans="1:6" x14ac:dyDescent="0.2">
      <c r="A3104" s="3">
        <v>98930485</v>
      </c>
      <c r="B3104" s="2">
        <v>2014</v>
      </c>
      <c r="C3104" s="2">
        <v>16.383458399442201</v>
      </c>
      <c r="D3104" s="2" t="s">
        <v>396</v>
      </c>
      <c r="E3104" s="2" t="s">
        <v>881</v>
      </c>
      <c r="F3104" s="4" t="s">
        <v>1104</v>
      </c>
    </row>
    <row r="3105" spans="1:6" x14ac:dyDescent="0.2">
      <c r="A3105" s="3">
        <v>18274537</v>
      </c>
      <c r="B3105" s="2">
        <v>2014</v>
      </c>
      <c r="C3105" s="2">
        <v>16.3270706769061</v>
      </c>
      <c r="D3105" s="2" t="s">
        <v>364</v>
      </c>
      <c r="E3105" s="2"/>
      <c r="F3105" s="4" t="s">
        <v>1093</v>
      </c>
    </row>
    <row r="3106" spans="1:6" x14ac:dyDescent="0.2">
      <c r="A3106" s="3">
        <v>74231529</v>
      </c>
      <c r="B3106" s="2">
        <v>2014</v>
      </c>
      <c r="C3106" s="2">
        <v>15.8735376855631</v>
      </c>
      <c r="D3106" s="2" t="s">
        <v>392</v>
      </c>
      <c r="E3106" s="2" t="s">
        <v>878</v>
      </c>
      <c r="F3106" s="4" t="s">
        <v>1104</v>
      </c>
    </row>
    <row r="3107" spans="1:6" x14ac:dyDescent="0.2">
      <c r="A3107" s="3">
        <v>80536537</v>
      </c>
      <c r="B3107" s="2">
        <v>2014</v>
      </c>
      <c r="C3107" s="2">
        <v>15.7330927095625</v>
      </c>
      <c r="D3107" s="2" t="s">
        <v>326</v>
      </c>
      <c r="E3107" s="2" t="s">
        <v>837</v>
      </c>
      <c r="F3107" s="4" t="s">
        <v>1082</v>
      </c>
    </row>
    <row r="3108" spans="1:6" x14ac:dyDescent="0.2">
      <c r="A3108" s="3">
        <v>26533006</v>
      </c>
      <c r="B3108" s="2">
        <v>2014</v>
      </c>
      <c r="C3108" s="2">
        <v>15.5438983986748</v>
      </c>
      <c r="D3108" s="2" t="s">
        <v>349</v>
      </c>
      <c r="E3108" s="2" t="s">
        <v>851</v>
      </c>
      <c r="F3108" s="4" t="s">
        <v>1088</v>
      </c>
    </row>
    <row r="3109" spans="1:6" x14ac:dyDescent="0.2">
      <c r="A3109" s="3">
        <v>62195201</v>
      </c>
      <c r="B3109" s="2">
        <v>2014</v>
      </c>
      <c r="C3109" s="2">
        <v>15.4384955204221</v>
      </c>
      <c r="D3109" s="2" t="s">
        <v>429</v>
      </c>
      <c r="E3109" s="2" t="s">
        <v>900</v>
      </c>
      <c r="F3109" s="4" t="s">
        <v>1102</v>
      </c>
    </row>
    <row r="3110" spans="1:6" x14ac:dyDescent="0.2">
      <c r="A3110" s="3">
        <v>42330535</v>
      </c>
      <c r="B3110" s="2">
        <v>2014</v>
      </c>
      <c r="C3110" s="2">
        <v>15.3499766511364</v>
      </c>
      <c r="D3110" s="2" t="s">
        <v>421</v>
      </c>
      <c r="E3110" s="2"/>
      <c r="F3110" s="4" t="s">
        <v>1102</v>
      </c>
    </row>
    <row r="3111" spans="1:6" x14ac:dyDescent="0.2">
      <c r="A3111" s="3">
        <v>75548846</v>
      </c>
      <c r="B3111" s="2">
        <v>2014</v>
      </c>
      <c r="C3111" s="2">
        <v>15.2865798889717</v>
      </c>
      <c r="D3111" s="2" t="s">
        <v>365</v>
      </c>
      <c r="E3111" s="2"/>
      <c r="F3111" s="4" t="s">
        <v>1094</v>
      </c>
    </row>
    <row r="3112" spans="1:6" x14ac:dyDescent="0.2">
      <c r="A3112" s="3">
        <v>97725152</v>
      </c>
      <c r="B3112" s="2">
        <v>2014</v>
      </c>
      <c r="C3112" s="2">
        <v>14.979501734468601</v>
      </c>
      <c r="D3112" s="2" t="s">
        <v>428</v>
      </c>
      <c r="E3112" s="2"/>
      <c r="F3112" s="4" t="s">
        <v>1109</v>
      </c>
    </row>
    <row r="3113" spans="1:6" x14ac:dyDescent="0.2">
      <c r="A3113" s="3">
        <v>43161781</v>
      </c>
      <c r="B3113" s="2">
        <v>2014</v>
      </c>
      <c r="C3113" s="2">
        <v>14.245482538325801</v>
      </c>
      <c r="D3113" s="2" t="s">
        <v>406</v>
      </c>
      <c r="E3113" s="2" t="s">
        <v>889</v>
      </c>
      <c r="F3113" s="4" t="s">
        <v>1104</v>
      </c>
    </row>
    <row r="3114" spans="1:6" x14ac:dyDescent="0.2">
      <c r="A3114" s="3">
        <v>54576097</v>
      </c>
      <c r="B3114" s="2">
        <v>2014</v>
      </c>
      <c r="C3114" s="2">
        <v>14.2180873795983</v>
      </c>
      <c r="D3114" s="2" t="s">
        <v>391</v>
      </c>
      <c r="E3114" s="2" t="s">
        <v>877</v>
      </c>
      <c r="F3114" s="4" t="s">
        <v>1104</v>
      </c>
    </row>
    <row r="3115" spans="1:6" x14ac:dyDescent="0.2">
      <c r="A3115" s="3">
        <v>19266151</v>
      </c>
      <c r="B3115" s="2">
        <v>2014</v>
      </c>
      <c r="C3115" s="2">
        <v>14.1346902635986</v>
      </c>
      <c r="D3115" s="2" t="s">
        <v>360</v>
      </c>
      <c r="E3115" s="2" t="s">
        <v>854</v>
      </c>
      <c r="F3115" s="4" t="s">
        <v>1092</v>
      </c>
    </row>
    <row r="3116" spans="1:6" x14ac:dyDescent="0.2">
      <c r="A3116" s="3">
        <v>81619709</v>
      </c>
      <c r="B3116" s="2">
        <v>2014</v>
      </c>
      <c r="C3116" s="2">
        <v>14.0933013316406</v>
      </c>
      <c r="D3116" s="2" t="s">
        <v>426</v>
      </c>
      <c r="E3116" s="2" t="s">
        <v>898</v>
      </c>
      <c r="F3116" s="4" t="s">
        <v>1102</v>
      </c>
    </row>
    <row r="3117" spans="1:6" x14ac:dyDescent="0.2">
      <c r="A3117" s="3">
        <v>12324526</v>
      </c>
      <c r="B3117" s="2">
        <v>2014</v>
      </c>
      <c r="C3117" s="2">
        <v>14.062482878025801</v>
      </c>
      <c r="D3117" s="2" t="s">
        <v>397</v>
      </c>
      <c r="E3117" s="2" t="s">
        <v>882</v>
      </c>
      <c r="F3117" s="4" t="s">
        <v>1104</v>
      </c>
    </row>
    <row r="3118" spans="1:6" x14ac:dyDescent="0.2">
      <c r="A3118" s="3">
        <v>39292613</v>
      </c>
      <c r="B3118" s="2">
        <v>2014</v>
      </c>
      <c r="C3118" s="2">
        <v>13.981644767215</v>
      </c>
      <c r="D3118" s="2" t="s">
        <v>398</v>
      </c>
      <c r="E3118" s="2" t="s">
        <v>884</v>
      </c>
      <c r="F3118" s="4" t="s">
        <v>1104</v>
      </c>
    </row>
    <row r="3119" spans="1:6" x14ac:dyDescent="0.2">
      <c r="A3119" s="3">
        <v>58901839</v>
      </c>
      <c r="B3119" s="2">
        <v>2014</v>
      </c>
      <c r="C3119" s="2">
        <v>13.416563100214701</v>
      </c>
      <c r="D3119" s="2" t="s">
        <v>377</v>
      </c>
      <c r="E3119" s="2"/>
      <c r="F3119" s="4" t="s">
        <v>714</v>
      </c>
    </row>
    <row r="3120" spans="1:6" x14ac:dyDescent="0.2">
      <c r="A3120" s="3">
        <v>50339333</v>
      </c>
      <c r="B3120" s="2">
        <v>2014</v>
      </c>
      <c r="C3120" s="2">
        <v>13.353770408044801</v>
      </c>
      <c r="D3120" s="2" t="s">
        <v>400</v>
      </c>
      <c r="E3120" s="2" t="s">
        <v>885</v>
      </c>
      <c r="F3120" s="4" t="s">
        <v>1105</v>
      </c>
    </row>
    <row r="3121" spans="1:6" x14ac:dyDescent="0.2">
      <c r="A3121" s="3">
        <v>83551767</v>
      </c>
      <c r="B3121" s="2">
        <v>2014</v>
      </c>
      <c r="C3121" s="2">
        <v>12.8432832163637</v>
      </c>
      <c r="D3121" s="2" t="s">
        <v>452</v>
      </c>
      <c r="E3121" s="2" t="s">
        <v>905</v>
      </c>
      <c r="F3121" s="4" t="s">
        <v>1102</v>
      </c>
    </row>
    <row r="3122" spans="1:6" x14ac:dyDescent="0.2">
      <c r="A3122" s="3">
        <v>40342996</v>
      </c>
      <c r="B3122" s="2">
        <v>2014</v>
      </c>
      <c r="C3122" s="2">
        <v>11.9222697521766</v>
      </c>
      <c r="D3122" s="2" t="s">
        <v>404</v>
      </c>
      <c r="E3122" s="2"/>
      <c r="F3122" s="4" t="s">
        <v>1106</v>
      </c>
    </row>
    <row r="3123" spans="1:6" x14ac:dyDescent="0.2">
      <c r="A3123" s="3">
        <v>18032006</v>
      </c>
      <c r="B3123" s="2">
        <v>2014</v>
      </c>
      <c r="C3123" s="2">
        <v>11.454261701244199</v>
      </c>
      <c r="D3123" s="2" t="s">
        <v>449</v>
      </c>
      <c r="E3123" s="2" t="s">
        <v>912</v>
      </c>
      <c r="F3123" s="4" t="s">
        <v>1112</v>
      </c>
    </row>
    <row r="3124" spans="1:6" x14ac:dyDescent="0.2">
      <c r="A3124" s="3">
        <v>10668835</v>
      </c>
      <c r="B3124" s="2">
        <v>2014</v>
      </c>
      <c r="C3124" s="2">
        <v>11.362918509159799</v>
      </c>
      <c r="D3124" s="2" t="s">
        <v>367</v>
      </c>
      <c r="E3124" s="2" t="s">
        <v>857</v>
      </c>
      <c r="F3124" s="4" t="s">
        <v>1096</v>
      </c>
    </row>
    <row r="3125" spans="1:6" x14ac:dyDescent="0.2">
      <c r="A3125" s="3">
        <v>98041174</v>
      </c>
      <c r="B3125" s="2">
        <v>2014</v>
      </c>
      <c r="C3125" s="2">
        <v>11.0699574179291</v>
      </c>
      <c r="D3125" s="2" t="s">
        <v>366</v>
      </c>
      <c r="E3125" s="2" t="s">
        <v>856</v>
      </c>
      <c r="F3125" s="4" t="s">
        <v>1095</v>
      </c>
    </row>
    <row r="3126" spans="1:6" x14ac:dyDescent="0.2">
      <c r="A3126" s="3">
        <v>63555430</v>
      </c>
      <c r="B3126" s="2">
        <v>2014</v>
      </c>
      <c r="C3126" s="2">
        <v>10.774994581540099</v>
      </c>
      <c r="D3126" s="2" t="s">
        <v>436</v>
      </c>
      <c r="E3126" s="2" t="s">
        <v>904</v>
      </c>
      <c r="F3126" s="4" t="s">
        <v>1110</v>
      </c>
    </row>
    <row r="3127" spans="1:6" x14ac:dyDescent="0.2">
      <c r="A3127" s="3">
        <v>69168297</v>
      </c>
      <c r="B3127" s="2">
        <v>2014</v>
      </c>
      <c r="C3127" s="2">
        <v>10.7383703449165</v>
      </c>
      <c r="D3127" s="2" t="s">
        <v>443</v>
      </c>
      <c r="E3127" s="2" t="s">
        <v>908</v>
      </c>
      <c r="F3127" s="4" t="s">
        <v>1112</v>
      </c>
    </row>
    <row r="3128" spans="1:6" x14ac:dyDescent="0.2">
      <c r="A3128" s="3">
        <v>20978738</v>
      </c>
      <c r="B3128" s="2">
        <v>2014</v>
      </c>
      <c r="C3128" s="2">
        <v>10.3287483245389</v>
      </c>
      <c r="D3128" s="2" t="s">
        <v>454</v>
      </c>
      <c r="E3128" s="2"/>
      <c r="F3128" s="4" t="s">
        <v>1112</v>
      </c>
    </row>
    <row r="3129" spans="1:6" x14ac:dyDescent="0.2">
      <c r="A3129" s="3">
        <v>60158719</v>
      </c>
      <c r="B3129" s="2">
        <v>2014</v>
      </c>
      <c r="C3129" s="2">
        <v>10.3178404841827</v>
      </c>
      <c r="D3129" s="2" t="s">
        <v>432</v>
      </c>
      <c r="E3129" s="2"/>
      <c r="F3129" s="4" t="s">
        <v>1110</v>
      </c>
    </row>
    <row r="3130" spans="1:6" x14ac:dyDescent="0.2">
      <c r="A3130" s="3">
        <v>96974555</v>
      </c>
      <c r="B3130" s="2">
        <v>2014</v>
      </c>
      <c r="C3130" s="2">
        <v>10.2594207529185</v>
      </c>
      <c r="D3130" s="2" t="s">
        <v>410</v>
      </c>
      <c r="E3130" s="2" t="s">
        <v>891</v>
      </c>
      <c r="F3130" s="4" t="s">
        <v>1105</v>
      </c>
    </row>
    <row r="3131" spans="1:6" x14ac:dyDescent="0.2">
      <c r="A3131" s="3">
        <v>37334853</v>
      </c>
      <c r="B3131" s="2">
        <v>2014</v>
      </c>
      <c r="C3131" s="2">
        <v>10.0224789885887</v>
      </c>
      <c r="D3131" s="2" t="s">
        <v>451</v>
      </c>
      <c r="E3131" s="2" t="s">
        <v>914</v>
      </c>
      <c r="F3131" s="4" t="s">
        <v>1112</v>
      </c>
    </row>
    <row r="3132" spans="1:6" x14ac:dyDescent="0.2">
      <c r="A3132" s="3">
        <v>46518891</v>
      </c>
      <c r="B3132" s="2">
        <v>2014</v>
      </c>
      <c r="C3132" s="2">
        <v>9.5618184636473504</v>
      </c>
      <c r="D3132" s="2" t="s">
        <v>448</v>
      </c>
      <c r="E3132" s="2"/>
      <c r="F3132" s="4" t="s">
        <v>1112</v>
      </c>
    </row>
    <row r="3133" spans="1:6" x14ac:dyDescent="0.2">
      <c r="A3133" s="3">
        <v>80492610</v>
      </c>
      <c r="B3133" s="2">
        <v>2014</v>
      </c>
      <c r="C3133" s="2">
        <v>8.5916997607933308</v>
      </c>
      <c r="D3133" s="2" t="s">
        <v>411</v>
      </c>
      <c r="E3133" s="2" t="s">
        <v>892</v>
      </c>
      <c r="F3133" s="4" t="s">
        <v>1105</v>
      </c>
    </row>
    <row r="3134" spans="1:6" x14ac:dyDescent="0.2">
      <c r="A3134" s="3">
        <v>26157848</v>
      </c>
      <c r="B3134" s="2">
        <v>2014</v>
      </c>
      <c r="C3134" s="2">
        <v>8.3195381807377196</v>
      </c>
      <c r="D3134" s="2" t="s">
        <v>458</v>
      </c>
      <c r="E3134" s="2" t="s">
        <v>919</v>
      </c>
      <c r="F3134" s="4" t="s">
        <v>1113</v>
      </c>
    </row>
    <row r="3135" spans="1:6" x14ac:dyDescent="0.2">
      <c r="A3135" s="3">
        <v>27430880</v>
      </c>
      <c r="B3135" s="2">
        <v>2014</v>
      </c>
      <c r="C3135" s="2">
        <v>4.38615108168145</v>
      </c>
      <c r="D3135" s="2" t="s">
        <v>455</v>
      </c>
      <c r="E3135" s="2" t="s">
        <v>916</v>
      </c>
      <c r="F3135" s="4" t="s">
        <v>1113</v>
      </c>
    </row>
    <row r="3136" spans="1:6" x14ac:dyDescent="0.2">
      <c r="A3136" s="3">
        <v>42166347</v>
      </c>
      <c r="B3136" s="2">
        <v>2014</v>
      </c>
      <c r="C3136" s="2">
        <v>4.1876625857270202</v>
      </c>
      <c r="D3136" s="2" t="s">
        <v>465</v>
      </c>
      <c r="E3136" s="2" t="s">
        <v>926</v>
      </c>
      <c r="F3136" s="4" t="s">
        <v>1113</v>
      </c>
    </row>
    <row r="3137" spans="1:6" x14ac:dyDescent="0.2">
      <c r="A3137" s="3">
        <v>96812934</v>
      </c>
      <c r="B3137" s="2">
        <v>2014</v>
      </c>
      <c r="C3137" s="2">
        <v>4.0324146186170902</v>
      </c>
      <c r="D3137" s="2" t="s">
        <v>463</v>
      </c>
      <c r="E3137" s="2" t="s">
        <v>924</v>
      </c>
      <c r="F3137" s="4" t="s">
        <v>1113</v>
      </c>
    </row>
    <row r="3138" spans="1:6" x14ac:dyDescent="0.2">
      <c r="A3138" s="3">
        <v>44703418</v>
      </c>
      <c r="B3138" s="2">
        <v>2013</v>
      </c>
      <c r="C3138" s="2">
        <v>99.358974358974294</v>
      </c>
      <c r="D3138" s="2" t="s">
        <v>618</v>
      </c>
      <c r="E3138" s="2" t="s">
        <v>989</v>
      </c>
      <c r="F3138" s="4" t="s">
        <v>1028</v>
      </c>
    </row>
    <row r="3139" spans="1:6" x14ac:dyDescent="0.2">
      <c r="A3139" s="3">
        <v>16874626</v>
      </c>
      <c r="B3139" s="2">
        <v>2013</v>
      </c>
      <c r="C3139" s="2">
        <v>91.8</v>
      </c>
      <c r="D3139" s="2" t="s">
        <v>161</v>
      </c>
      <c r="E3139" s="2" t="s">
        <v>751</v>
      </c>
      <c r="F3139" s="4" t="s">
        <v>1036</v>
      </c>
    </row>
    <row r="3140" spans="1:6" x14ac:dyDescent="0.2">
      <c r="A3140" s="3">
        <v>85035980</v>
      </c>
      <c r="B3140" s="2">
        <v>2013</v>
      </c>
      <c r="C3140" s="2">
        <v>91.5227629513344</v>
      </c>
      <c r="D3140" s="2" t="s">
        <v>11</v>
      </c>
      <c r="E3140" s="2" t="s">
        <v>683</v>
      </c>
      <c r="F3140" s="4" t="s">
        <v>1016</v>
      </c>
    </row>
    <row r="3141" spans="1:6" x14ac:dyDescent="0.2">
      <c r="A3141" s="3">
        <v>86180405</v>
      </c>
      <c r="B3141" s="2">
        <v>2013</v>
      </c>
      <c r="C3141" s="2">
        <v>86.6666666666667</v>
      </c>
      <c r="D3141" s="2" t="s">
        <v>651</v>
      </c>
      <c r="E3141" s="2"/>
      <c r="F3141" s="4" t="s">
        <v>1125</v>
      </c>
    </row>
    <row r="3142" spans="1:6" x14ac:dyDescent="0.2">
      <c r="A3142" s="3">
        <v>65852191</v>
      </c>
      <c r="B3142" s="2">
        <v>2013</v>
      </c>
      <c r="C3142" s="2">
        <v>86.25</v>
      </c>
      <c r="D3142" s="2" t="s">
        <v>286</v>
      </c>
      <c r="E3142" s="2"/>
      <c r="F3142" s="4" t="s">
        <v>1071</v>
      </c>
    </row>
    <row r="3143" spans="1:6" x14ac:dyDescent="0.2">
      <c r="A3143" s="3">
        <v>61748556</v>
      </c>
      <c r="B3143" s="2">
        <v>2013</v>
      </c>
      <c r="C3143" s="2">
        <v>85.685884691848898</v>
      </c>
      <c r="D3143" s="2" t="s">
        <v>142</v>
      </c>
      <c r="E3143" s="2" t="s">
        <v>741</v>
      </c>
      <c r="F3143" s="4" t="s">
        <v>1030</v>
      </c>
    </row>
    <row r="3144" spans="1:6" x14ac:dyDescent="0.2">
      <c r="A3144" s="3">
        <v>76885971</v>
      </c>
      <c r="B3144" s="2">
        <v>2013</v>
      </c>
      <c r="C3144" s="2">
        <v>85.560290799699203</v>
      </c>
      <c r="D3144" s="2" t="s">
        <v>600</v>
      </c>
      <c r="E3144" s="2" t="s">
        <v>981</v>
      </c>
      <c r="F3144" s="4" t="s">
        <v>1122</v>
      </c>
    </row>
    <row r="3145" spans="1:6" x14ac:dyDescent="0.2">
      <c r="A3145" s="3">
        <v>93339430</v>
      </c>
      <c r="B3145" s="2">
        <v>2013</v>
      </c>
      <c r="C3145" s="2">
        <v>81.683318195579801</v>
      </c>
      <c r="D3145" s="2" t="s">
        <v>652</v>
      </c>
      <c r="E3145" s="2" t="s">
        <v>979</v>
      </c>
      <c r="F3145" s="4" t="s">
        <v>1015</v>
      </c>
    </row>
    <row r="3146" spans="1:6" x14ac:dyDescent="0.2">
      <c r="A3146" s="3">
        <v>73410849</v>
      </c>
      <c r="B3146" s="2">
        <v>2013</v>
      </c>
      <c r="C3146" s="2">
        <v>79.1156157119336</v>
      </c>
      <c r="D3146" s="2" t="s">
        <v>215</v>
      </c>
      <c r="E3146" s="2" t="s">
        <v>215</v>
      </c>
      <c r="F3146" s="4" t="s">
        <v>1054</v>
      </c>
    </row>
    <row r="3147" spans="1:6" x14ac:dyDescent="0.2">
      <c r="A3147" s="3">
        <v>36333877</v>
      </c>
      <c r="B3147" s="2">
        <v>2013</v>
      </c>
      <c r="C3147" s="2">
        <v>78.5</v>
      </c>
      <c r="D3147" s="2" t="s">
        <v>642</v>
      </c>
      <c r="E3147" s="2" t="s">
        <v>1000</v>
      </c>
      <c r="F3147" s="4" t="s">
        <v>1014</v>
      </c>
    </row>
    <row r="3148" spans="1:6" x14ac:dyDescent="0.2">
      <c r="A3148" s="3">
        <v>48276769</v>
      </c>
      <c r="B3148" s="2">
        <v>2013</v>
      </c>
      <c r="C3148" s="2">
        <v>76.177777777777806</v>
      </c>
      <c r="D3148" s="2" t="s">
        <v>172</v>
      </c>
      <c r="E3148" s="2" t="s">
        <v>756</v>
      </c>
      <c r="F3148" s="4" t="s">
        <v>1036</v>
      </c>
    </row>
    <row r="3149" spans="1:6" x14ac:dyDescent="0.2">
      <c r="A3149" s="3">
        <v>28822940</v>
      </c>
      <c r="B3149" s="2">
        <v>2013</v>
      </c>
      <c r="C3149" s="2">
        <v>72.677999507267799</v>
      </c>
      <c r="D3149" s="2" t="s">
        <v>203</v>
      </c>
      <c r="E3149" s="2"/>
      <c r="F3149" s="4" t="s">
        <v>1050</v>
      </c>
    </row>
    <row r="3150" spans="1:6" x14ac:dyDescent="0.2">
      <c r="A3150" s="3">
        <v>92580035</v>
      </c>
      <c r="B3150" s="2">
        <v>2013</v>
      </c>
      <c r="C3150" s="2">
        <v>72.661217075386006</v>
      </c>
      <c r="D3150" s="2" t="s">
        <v>7</v>
      </c>
      <c r="E3150" s="2" t="s">
        <v>680</v>
      </c>
      <c r="F3150" s="4" t="s">
        <v>1015</v>
      </c>
    </row>
    <row r="3151" spans="1:6" x14ac:dyDescent="0.2">
      <c r="A3151" s="3">
        <v>37955082</v>
      </c>
      <c r="B3151" s="2">
        <v>2013</v>
      </c>
      <c r="C3151" s="2">
        <v>70.410868124585804</v>
      </c>
      <c r="D3151" s="2" t="s">
        <v>158</v>
      </c>
      <c r="E3151" s="2" t="s">
        <v>749</v>
      </c>
      <c r="F3151" s="4" t="s">
        <v>1030</v>
      </c>
    </row>
    <row r="3152" spans="1:6" x14ac:dyDescent="0.2">
      <c r="A3152" s="3">
        <v>14644090</v>
      </c>
      <c r="B3152" s="2">
        <v>2013</v>
      </c>
      <c r="C3152" s="2">
        <v>69.533653846153797</v>
      </c>
      <c r="D3152" s="2" t="s">
        <v>183</v>
      </c>
      <c r="E3152" s="2" t="s">
        <v>763</v>
      </c>
      <c r="F3152" s="4" t="s">
        <v>1028</v>
      </c>
    </row>
    <row r="3153" spans="1:6" x14ac:dyDescent="0.2">
      <c r="A3153" s="3">
        <v>25463888</v>
      </c>
      <c r="B3153" s="2">
        <v>2013</v>
      </c>
      <c r="C3153" s="2">
        <v>68.8873626373626</v>
      </c>
      <c r="D3153" s="2" t="s">
        <v>160</v>
      </c>
      <c r="E3153" s="2" t="s">
        <v>750</v>
      </c>
      <c r="F3153" s="4" t="s">
        <v>1028</v>
      </c>
    </row>
    <row r="3154" spans="1:6" x14ac:dyDescent="0.2">
      <c r="A3154" s="3">
        <v>35067664</v>
      </c>
      <c r="B3154" s="2">
        <v>2013</v>
      </c>
      <c r="C3154" s="2">
        <v>67.970370370370404</v>
      </c>
      <c r="D3154" s="2" t="s">
        <v>104</v>
      </c>
      <c r="E3154" s="2" t="s">
        <v>725</v>
      </c>
      <c r="F3154" s="4" t="s">
        <v>1020</v>
      </c>
    </row>
    <row r="3155" spans="1:6" x14ac:dyDescent="0.2">
      <c r="A3155" s="3">
        <v>79803219</v>
      </c>
      <c r="B3155" s="2">
        <v>2013</v>
      </c>
      <c r="C3155" s="2">
        <v>67.904775562885405</v>
      </c>
      <c r="D3155" s="2" t="s">
        <v>8</v>
      </c>
      <c r="E3155" s="2" t="s">
        <v>681</v>
      </c>
      <c r="F3155" s="4" t="s">
        <v>1015</v>
      </c>
    </row>
    <row r="3156" spans="1:6" x14ac:dyDescent="0.2">
      <c r="A3156" s="3">
        <v>71596133</v>
      </c>
      <c r="B3156" s="2">
        <v>2013</v>
      </c>
      <c r="C3156" s="2">
        <v>67.2</v>
      </c>
      <c r="D3156" s="2" t="s">
        <v>181</v>
      </c>
      <c r="E3156" s="2" t="s">
        <v>761</v>
      </c>
      <c r="F3156" s="4" t="s">
        <v>1036</v>
      </c>
    </row>
    <row r="3157" spans="1:6" x14ac:dyDescent="0.2">
      <c r="A3157" s="3">
        <v>20485024</v>
      </c>
      <c r="B3157" s="2">
        <v>2013</v>
      </c>
      <c r="C3157" s="2">
        <v>66.6666666666667</v>
      </c>
      <c r="D3157" s="2" t="s">
        <v>333</v>
      </c>
      <c r="E3157" s="2"/>
      <c r="F3157" s="4" t="s">
        <v>1084</v>
      </c>
    </row>
    <row r="3158" spans="1:6" x14ac:dyDescent="0.2">
      <c r="A3158" s="3">
        <v>91036158</v>
      </c>
      <c r="B3158" s="2">
        <v>2013</v>
      </c>
      <c r="C3158" s="2">
        <v>66.546813584709497</v>
      </c>
      <c r="D3158" s="2" t="s">
        <v>156</v>
      </c>
      <c r="E3158" s="2" t="s">
        <v>748</v>
      </c>
      <c r="F3158" s="4" t="s">
        <v>1035</v>
      </c>
    </row>
    <row r="3159" spans="1:6" x14ac:dyDescent="0.2">
      <c r="A3159" s="3">
        <v>73243977</v>
      </c>
      <c r="B3159" s="2">
        <v>2013</v>
      </c>
      <c r="C3159" s="2">
        <v>65.705128205128204</v>
      </c>
      <c r="D3159" s="2" t="s">
        <v>524</v>
      </c>
      <c r="E3159" s="2" t="s">
        <v>750</v>
      </c>
      <c r="F3159" s="4" t="s">
        <v>1028</v>
      </c>
    </row>
    <row r="3160" spans="1:6" x14ac:dyDescent="0.2">
      <c r="A3160" s="3">
        <v>84327200</v>
      </c>
      <c r="B3160" s="2">
        <v>2013</v>
      </c>
      <c r="C3160" s="2">
        <v>63.875176189355201</v>
      </c>
      <c r="D3160" s="2" t="s">
        <v>433</v>
      </c>
      <c r="E3160" s="2" t="s">
        <v>797</v>
      </c>
      <c r="F3160" s="4" t="s">
        <v>1111</v>
      </c>
    </row>
    <row r="3161" spans="1:6" x14ac:dyDescent="0.2">
      <c r="A3161" s="3">
        <v>73428186</v>
      </c>
      <c r="B3161" s="2">
        <v>2013</v>
      </c>
      <c r="C3161" s="2">
        <v>63.779387318926602</v>
      </c>
      <c r="D3161" s="2" t="s">
        <v>148</v>
      </c>
      <c r="E3161" s="2" t="s">
        <v>746</v>
      </c>
      <c r="F3161" s="4" t="s">
        <v>1034</v>
      </c>
    </row>
    <row r="3162" spans="1:6" x14ac:dyDescent="0.2">
      <c r="A3162" s="3">
        <v>19516661</v>
      </c>
      <c r="B3162" s="2">
        <v>2013</v>
      </c>
      <c r="C3162" s="2">
        <v>63.596491228070199</v>
      </c>
      <c r="D3162" s="2" t="s">
        <v>13</v>
      </c>
      <c r="E3162" s="2" t="s">
        <v>685</v>
      </c>
      <c r="F3162" s="4" t="s">
        <v>1017</v>
      </c>
    </row>
    <row r="3163" spans="1:6" x14ac:dyDescent="0.2">
      <c r="A3163" s="3">
        <v>80370857</v>
      </c>
      <c r="B3163" s="2">
        <v>2013</v>
      </c>
      <c r="C3163" s="2">
        <v>63</v>
      </c>
      <c r="D3163" s="2" t="s">
        <v>72</v>
      </c>
      <c r="E3163" s="2" t="s">
        <v>691</v>
      </c>
      <c r="F3163" s="4" t="s">
        <v>1014</v>
      </c>
    </row>
    <row r="3164" spans="1:6" x14ac:dyDescent="0.2">
      <c r="A3164" s="3">
        <v>58769356</v>
      </c>
      <c r="B3164" s="2">
        <v>2013</v>
      </c>
      <c r="C3164" s="2">
        <v>62.5</v>
      </c>
      <c r="D3164" s="2" t="s">
        <v>174</v>
      </c>
      <c r="E3164" s="2" t="s">
        <v>737</v>
      </c>
      <c r="F3164" s="4" t="s">
        <v>1019</v>
      </c>
    </row>
    <row r="3165" spans="1:6" x14ac:dyDescent="0.2">
      <c r="A3165" s="3">
        <v>12633823</v>
      </c>
      <c r="B3165" s="2">
        <v>2013</v>
      </c>
      <c r="C3165" s="2">
        <v>62.5</v>
      </c>
      <c r="D3165" s="2" t="s">
        <v>175</v>
      </c>
      <c r="E3165" s="2" t="s">
        <v>758</v>
      </c>
      <c r="F3165" s="4" t="s">
        <v>1028</v>
      </c>
    </row>
    <row r="3166" spans="1:6" x14ac:dyDescent="0.2">
      <c r="A3166" s="3">
        <v>74407335</v>
      </c>
      <c r="B3166" s="2">
        <v>2013</v>
      </c>
      <c r="C3166" s="2">
        <v>62.225274725274701</v>
      </c>
      <c r="D3166" s="2" t="s">
        <v>188</v>
      </c>
      <c r="E3166" s="2" t="s">
        <v>117</v>
      </c>
      <c r="F3166" s="4" t="s">
        <v>1028</v>
      </c>
    </row>
    <row r="3167" spans="1:6" x14ac:dyDescent="0.2">
      <c r="A3167" s="3">
        <v>87658781</v>
      </c>
      <c r="B3167" s="2">
        <v>2013</v>
      </c>
      <c r="C3167" s="2">
        <v>61.6666666666667</v>
      </c>
      <c r="D3167" s="2" t="s">
        <v>129</v>
      </c>
      <c r="E3167" s="2" t="s">
        <v>724</v>
      </c>
      <c r="F3167" s="4" t="s">
        <v>1014</v>
      </c>
    </row>
    <row r="3168" spans="1:6" x14ac:dyDescent="0.2">
      <c r="A3168" s="3">
        <v>74904458</v>
      </c>
      <c r="B3168" s="2">
        <v>2013</v>
      </c>
      <c r="C3168" s="2">
        <v>61.538461538461497</v>
      </c>
      <c r="D3168" s="2" t="s">
        <v>168</v>
      </c>
      <c r="E3168" s="2"/>
      <c r="F3168" s="4" t="s">
        <v>1028</v>
      </c>
    </row>
    <row r="3169" spans="1:6" x14ac:dyDescent="0.2">
      <c r="A3169" s="3">
        <v>14372080</v>
      </c>
      <c r="B3169" s="2">
        <v>2013</v>
      </c>
      <c r="C3169" s="2">
        <v>60.4166666666667</v>
      </c>
      <c r="D3169" s="2" t="s">
        <v>143</v>
      </c>
      <c r="E3169" s="2" t="s">
        <v>742</v>
      </c>
      <c r="F3169" s="4" t="s">
        <v>1024</v>
      </c>
    </row>
    <row r="3170" spans="1:6" x14ac:dyDescent="0.2">
      <c r="A3170" s="3">
        <v>96087956</v>
      </c>
      <c r="B3170" s="2">
        <v>2013</v>
      </c>
      <c r="C3170" s="2">
        <v>60.323383084577102</v>
      </c>
      <c r="D3170" s="2" t="s">
        <v>268</v>
      </c>
      <c r="E3170" s="2" t="s">
        <v>799</v>
      </c>
      <c r="F3170" s="4" t="s">
        <v>1064</v>
      </c>
    </row>
    <row r="3171" spans="1:6" x14ac:dyDescent="0.2">
      <c r="A3171" s="3">
        <v>80877455</v>
      </c>
      <c r="B3171" s="2">
        <v>2013</v>
      </c>
      <c r="C3171" s="2">
        <v>60</v>
      </c>
      <c r="D3171" s="2" t="s">
        <v>219</v>
      </c>
      <c r="E3171" s="2" t="s">
        <v>783</v>
      </c>
      <c r="F3171" s="4" t="s">
        <v>1045</v>
      </c>
    </row>
    <row r="3172" spans="1:6" x14ac:dyDescent="0.2">
      <c r="A3172" s="3">
        <v>96713080</v>
      </c>
      <c r="B3172" s="2">
        <v>2013</v>
      </c>
      <c r="C3172" s="2">
        <v>58.653846153846203</v>
      </c>
      <c r="D3172" s="2" t="s">
        <v>500</v>
      </c>
      <c r="E3172" s="2" t="s">
        <v>732</v>
      </c>
      <c r="F3172" s="4" t="s">
        <v>1019</v>
      </c>
    </row>
    <row r="3173" spans="1:6" x14ac:dyDescent="0.2">
      <c r="A3173" s="3">
        <v>23197627</v>
      </c>
      <c r="B3173" s="2">
        <v>2013</v>
      </c>
      <c r="C3173" s="2">
        <v>57.996000000000002</v>
      </c>
      <c r="D3173" s="2" t="s">
        <v>57</v>
      </c>
      <c r="E3173" s="2" t="s">
        <v>688</v>
      </c>
      <c r="F3173" s="4" t="s">
        <v>1014</v>
      </c>
    </row>
    <row r="3174" spans="1:6" x14ac:dyDescent="0.2">
      <c r="A3174" s="3">
        <v>80999001</v>
      </c>
      <c r="B3174" s="2">
        <v>2013</v>
      </c>
      <c r="C3174" s="2">
        <v>57.9861111111111</v>
      </c>
      <c r="D3174" s="2" t="s">
        <v>526</v>
      </c>
      <c r="E3174" s="2" t="s">
        <v>944</v>
      </c>
      <c r="F3174" s="4" t="s">
        <v>1024</v>
      </c>
    </row>
    <row r="3175" spans="1:6" x14ac:dyDescent="0.2">
      <c r="A3175" s="3">
        <v>45202167</v>
      </c>
      <c r="B3175" s="2">
        <v>2013</v>
      </c>
      <c r="C3175" s="2">
        <v>57.227138643067903</v>
      </c>
      <c r="D3175" s="2" t="s">
        <v>441</v>
      </c>
      <c r="E3175" s="2" t="s">
        <v>900</v>
      </c>
      <c r="F3175" s="4" t="s">
        <v>1102</v>
      </c>
    </row>
    <row r="3176" spans="1:6" x14ac:dyDescent="0.2">
      <c r="A3176" s="3">
        <v>70341200</v>
      </c>
      <c r="B3176" s="2">
        <v>2013</v>
      </c>
      <c r="C3176" s="2">
        <v>57.148333333333298</v>
      </c>
      <c r="D3176" s="2" t="s">
        <v>61</v>
      </c>
      <c r="E3176" s="2" t="s">
        <v>691</v>
      </c>
      <c r="F3176" s="4" t="s">
        <v>1014</v>
      </c>
    </row>
    <row r="3177" spans="1:6" x14ac:dyDescent="0.2">
      <c r="A3177" s="3">
        <v>26996027</v>
      </c>
      <c r="B3177" s="2">
        <v>2013</v>
      </c>
      <c r="C3177" s="2">
        <v>57.132459970887901</v>
      </c>
      <c r="D3177" s="2" t="s">
        <v>368</v>
      </c>
      <c r="E3177" s="2" t="s">
        <v>858</v>
      </c>
      <c r="F3177" s="4" t="s">
        <v>1097</v>
      </c>
    </row>
    <row r="3178" spans="1:6" x14ac:dyDescent="0.2">
      <c r="A3178" s="3">
        <v>25899152</v>
      </c>
      <c r="B3178" s="2">
        <v>2013</v>
      </c>
      <c r="C3178" s="2">
        <v>56.6666666666667</v>
      </c>
      <c r="D3178" s="2" t="s">
        <v>95</v>
      </c>
      <c r="E3178" s="2" t="s">
        <v>709</v>
      </c>
      <c r="F3178" s="4" t="s">
        <v>1014</v>
      </c>
    </row>
    <row r="3179" spans="1:6" x14ac:dyDescent="0.2">
      <c r="A3179" s="3">
        <v>29766600</v>
      </c>
      <c r="B3179" s="2">
        <v>2013</v>
      </c>
      <c r="C3179" s="2">
        <v>56.198</v>
      </c>
      <c r="D3179" s="2" t="s">
        <v>18</v>
      </c>
      <c r="E3179" s="2" t="s">
        <v>689</v>
      </c>
      <c r="F3179" s="4" t="s">
        <v>1014</v>
      </c>
    </row>
    <row r="3180" spans="1:6" x14ac:dyDescent="0.2">
      <c r="A3180" s="3">
        <v>37352454</v>
      </c>
      <c r="B3180" s="2">
        <v>2013</v>
      </c>
      <c r="C3180" s="2">
        <v>56.123750000000001</v>
      </c>
      <c r="D3180" s="2" t="s">
        <v>63</v>
      </c>
      <c r="E3180" s="2" t="s">
        <v>710</v>
      </c>
      <c r="F3180" s="4" t="s">
        <v>1014</v>
      </c>
    </row>
    <row r="3181" spans="1:6" x14ac:dyDescent="0.2">
      <c r="A3181" s="3">
        <v>44480380</v>
      </c>
      <c r="B3181" s="2">
        <v>2013</v>
      </c>
      <c r="C3181" s="2">
        <v>56</v>
      </c>
      <c r="D3181" s="2" t="s">
        <v>38</v>
      </c>
      <c r="E3181" s="2" t="s">
        <v>702</v>
      </c>
      <c r="F3181" s="4" t="s">
        <v>1020</v>
      </c>
    </row>
    <row r="3182" spans="1:6" x14ac:dyDescent="0.2">
      <c r="A3182" s="3">
        <v>57420412</v>
      </c>
      <c r="B3182" s="2">
        <v>2013</v>
      </c>
      <c r="C3182" s="2">
        <v>55.932000000000002</v>
      </c>
      <c r="D3182" s="2" t="s">
        <v>64</v>
      </c>
      <c r="E3182" s="2" t="s">
        <v>697</v>
      </c>
      <c r="F3182" s="4" t="s">
        <v>1014</v>
      </c>
    </row>
    <row r="3183" spans="1:6" x14ac:dyDescent="0.2">
      <c r="A3183" s="3">
        <v>49498443</v>
      </c>
      <c r="B3183" s="2">
        <v>2013</v>
      </c>
      <c r="C3183" s="2">
        <v>55.5555555555556</v>
      </c>
      <c r="D3183" s="2" t="s">
        <v>520</v>
      </c>
      <c r="E3183" s="2" t="s">
        <v>941</v>
      </c>
      <c r="F3183" s="4" t="s">
        <v>1024</v>
      </c>
    </row>
    <row r="3184" spans="1:6" x14ac:dyDescent="0.2">
      <c r="A3184" s="3">
        <v>28139132</v>
      </c>
      <c r="B3184" s="2">
        <v>2013</v>
      </c>
      <c r="C3184" s="2">
        <v>55.3094832481545</v>
      </c>
      <c r="D3184" s="2" t="s">
        <v>191</v>
      </c>
      <c r="E3184" s="2"/>
      <c r="F3184" s="4" t="s">
        <v>1038</v>
      </c>
    </row>
    <row r="3185" spans="1:6" x14ac:dyDescent="0.2">
      <c r="A3185" s="3">
        <v>58843872</v>
      </c>
      <c r="B3185" s="2">
        <v>2013</v>
      </c>
      <c r="C3185" s="2">
        <v>55.171574592358198</v>
      </c>
      <c r="D3185" s="2" t="s">
        <v>506</v>
      </c>
      <c r="E3185" s="2" t="s">
        <v>936</v>
      </c>
      <c r="F3185" s="4" t="s">
        <v>1038</v>
      </c>
    </row>
    <row r="3186" spans="1:6" x14ac:dyDescent="0.2">
      <c r="A3186" s="3">
        <v>46407158</v>
      </c>
      <c r="B3186" s="2">
        <v>2013</v>
      </c>
      <c r="C3186" s="2">
        <v>55.140186915887803</v>
      </c>
      <c r="D3186" s="2" t="s">
        <v>351</v>
      </c>
      <c r="E3186" s="2" t="s">
        <v>836</v>
      </c>
      <c r="F3186" s="4" t="s">
        <v>1080</v>
      </c>
    </row>
    <row r="3187" spans="1:6" x14ac:dyDescent="0.2">
      <c r="A3187" s="3">
        <v>82945499</v>
      </c>
      <c r="B3187" s="2">
        <v>2013</v>
      </c>
      <c r="C3187" s="2">
        <v>54.1666666666667</v>
      </c>
      <c r="D3187" s="2" t="s">
        <v>82</v>
      </c>
      <c r="E3187" s="2" t="s">
        <v>718</v>
      </c>
      <c r="F3187" s="4" t="s">
        <v>1014</v>
      </c>
    </row>
    <row r="3188" spans="1:6" x14ac:dyDescent="0.2">
      <c r="A3188" s="3">
        <v>75930296</v>
      </c>
      <c r="B3188" s="2">
        <v>2013</v>
      </c>
      <c r="C3188" s="2">
        <v>53.3333333333333</v>
      </c>
      <c r="D3188" s="2" t="s">
        <v>80</v>
      </c>
      <c r="E3188" s="2" t="s">
        <v>704</v>
      </c>
      <c r="F3188" s="4" t="s">
        <v>1014</v>
      </c>
    </row>
    <row r="3189" spans="1:6" x14ac:dyDescent="0.2">
      <c r="A3189" s="3">
        <v>95945647</v>
      </c>
      <c r="B3189" s="2">
        <v>2013</v>
      </c>
      <c r="C3189" s="2">
        <v>53.2518372394902</v>
      </c>
      <c r="D3189" s="2" t="s">
        <v>290</v>
      </c>
      <c r="E3189" s="2" t="s">
        <v>812</v>
      </c>
      <c r="F3189" s="4" t="s">
        <v>1070</v>
      </c>
    </row>
    <row r="3190" spans="1:6" x14ac:dyDescent="0.2">
      <c r="A3190" s="3">
        <v>12318549</v>
      </c>
      <c r="B3190" s="2">
        <v>2013</v>
      </c>
      <c r="C3190" s="2">
        <v>53.205128205128197</v>
      </c>
      <c r="D3190" s="2" t="s">
        <v>29</v>
      </c>
      <c r="E3190" s="2" t="s">
        <v>698</v>
      </c>
      <c r="F3190" s="4" t="s">
        <v>1019</v>
      </c>
    </row>
    <row r="3191" spans="1:6" x14ac:dyDescent="0.2">
      <c r="A3191" s="3">
        <v>47828127</v>
      </c>
      <c r="B3191" s="2">
        <v>2013</v>
      </c>
      <c r="C3191" s="2">
        <v>52.999333333333297</v>
      </c>
      <c r="D3191" s="2" t="s">
        <v>87</v>
      </c>
      <c r="E3191" s="2" t="s">
        <v>691</v>
      </c>
      <c r="F3191" s="4" t="s">
        <v>1014</v>
      </c>
    </row>
    <row r="3192" spans="1:6" x14ac:dyDescent="0.2">
      <c r="A3192" s="3">
        <v>77131464</v>
      </c>
      <c r="B3192" s="2">
        <v>2013</v>
      </c>
      <c r="C3192" s="2">
        <v>52.373750000000001</v>
      </c>
      <c r="D3192" s="2" t="s">
        <v>93</v>
      </c>
      <c r="E3192" s="2" t="s">
        <v>706</v>
      </c>
      <c r="F3192" s="4" t="s">
        <v>1014</v>
      </c>
    </row>
    <row r="3193" spans="1:6" x14ac:dyDescent="0.2">
      <c r="A3193" s="3">
        <v>87915852</v>
      </c>
      <c r="B3193" s="2">
        <v>2013</v>
      </c>
      <c r="C3193" s="2">
        <v>51.535087719298197</v>
      </c>
      <c r="D3193" s="2" t="s">
        <v>659</v>
      </c>
      <c r="E3193" s="2" t="s">
        <v>1005</v>
      </c>
      <c r="F3193" s="4" t="s">
        <v>1074</v>
      </c>
    </row>
    <row r="3194" spans="1:6" x14ac:dyDescent="0.2">
      <c r="A3194" s="3">
        <v>22559097</v>
      </c>
      <c r="B3194" s="2">
        <v>2013</v>
      </c>
      <c r="C3194" s="2">
        <v>51.452544922029603</v>
      </c>
      <c r="D3194" s="2" t="s">
        <v>522</v>
      </c>
      <c r="E3194" s="2" t="s">
        <v>746</v>
      </c>
      <c r="F3194" s="4" t="s">
        <v>1034</v>
      </c>
    </row>
    <row r="3195" spans="1:6" x14ac:dyDescent="0.2">
      <c r="A3195" s="3">
        <v>42617842</v>
      </c>
      <c r="B3195" s="2">
        <v>2013</v>
      </c>
      <c r="C3195" s="2">
        <v>51.351351351351397</v>
      </c>
      <c r="D3195" s="2" t="s">
        <v>109</v>
      </c>
      <c r="E3195" s="2" t="s">
        <v>728</v>
      </c>
      <c r="F3195" s="4" t="s">
        <v>1025</v>
      </c>
    </row>
    <row r="3196" spans="1:6" x14ac:dyDescent="0.2">
      <c r="A3196" s="3">
        <v>27618942</v>
      </c>
      <c r="B3196" s="2">
        <v>2013</v>
      </c>
      <c r="C3196" s="2">
        <v>51.282051282051299</v>
      </c>
      <c r="D3196" s="2" t="s">
        <v>164</v>
      </c>
      <c r="E3196" s="2" t="s">
        <v>752</v>
      </c>
      <c r="F3196" s="4" t="s">
        <v>1028</v>
      </c>
    </row>
    <row r="3197" spans="1:6" x14ac:dyDescent="0.2">
      <c r="A3197" s="3">
        <v>98451032</v>
      </c>
      <c r="B3197" s="2">
        <v>2013</v>
      </c>
      <c r="C3197" s="2">
        <v>51.25</v>
      </c>
      <c r="D3197" s="2" t="s">
        <v>125</v>
      </c>
      <c r="E3197" s="2" t="s">
        <v>700</v>
      </c>
      <c r="F3197" s="4" t="s">
        <v>1014</v>
      </c>
    </row>
    <row r="3198" spans="1:6" x14ac:dyDescent="0.2">
      <c r="A3198" s="3">
        <v>56630487</v>
      </c>
      <c r="B3198" s="2">
        <v>2013</v>
      </c>
      <c r="C3198" s="2">
        <v>51.212017753499502</v>
      </c>
      <c r="D3198" s="2" t="s">
        <v>629</v>
      </c>
      <c r="E3198" s="2"/>
      <c r="F3198" s="4" t="s">
        <v>1089</v>
      </c>
    </row>
    <row r="3199" spans="1:6" x14ac:dyDescent="0.2">
      <c r="A3199" s="3">
        <v>54720805</v>
      </c>
      <c r="B3199" s="2">
        <v>2013</v>
      </c>
      <c r="C3199" s="2">
        <v>50.946142649199402</v>
      </c>
      <c r="D3199" s="2" t="s">
        <v>51</v>
      </c>
      <c r="E3199" s="2" t="s">
        <v>883</v>
      </c>
      <c r="F3199" s="4" t="s">
        <v>1097</v>
      </c>
    </row>
    <row r="3200" spans="1:6" x14ac:dyDescent="0.2">
      <c r="A3200" s="3">
        <v>42045737</v>
      </c>
      <c r="B3200" s="2">
        <v>2013</v>
      </c>
      <c r="C3200" s="2">
        <v>50.714285714285701</v>
      </c>
      <c r="D3200" s="2" t="s">
        <v>89</v>
      </c>
      <c r="E3200" s="2" t="s">
        <v>688</v>
      </c>
      <c r="F3200" s="4" t="s">
        <v>1014</v>
      </c>
    </row>
    <row r="3201" spans="1:6" x14ac:dyDescent="0.2">
      <c r="A3201" s="3">
        <v>34351776</v>
      </c>
      <c r="B3201" s="2">
        <v>2013</v>
      </c>
      <c r="C3201" s="2">
        <v>50</v>
      </c>
      <c r="D3201" s="2" t="s">
        <v>19</v>
      </c>
      <c r="E3201" s="2" t="s">
        <v>690</v>
      </c>
      <c r="F3201" s="4" t="s">
        <v>1014</v>
      </c>
    </row>
    <row r="3202" spans="1:6" x14ac:dyDescent="0.2">
      <c r="A3202" s="3">
        <v>13666125</v>
      </c>
      <c r="B3202" s="2">
        <v>2013</v>
      </c>
      <c r="C3202" s="2">
        <v>49.875</v>
      </c>
      <c r="D3202" s="2" t="s">
        <v>76</v>
      </c>
      <c r="E3202" s="2" t="s">
        <v>693</v>
      </c>
      <c r="F3202" s="4" t="s">
        <v>1014</v>
      </c>
    </row>
    <row r="3203" spans="1:6" x14ac:dyDescent="0.2">
      <c r="A3203" s="3">
        <v>40223382</v>
      </c>
      <c r="B3203" s="2">
        <v>2013</v>
      </c>
      <c r="C3203" s="2">
        <v>49.851190476190503</v>
      </c>
      <c r="D3203" s="2" t="s">
        <v>108</v>
      </c>
      <c r="E3203" s="2" t="s">
        <v>727</v>
      </c>
      <c r="F3203" s="4" t="s">
        <v>1024</v>
      </c>
    </row>
    <row r="3204" spans="1:6" x14ac:dyDescent="0.2">
      <c r="A3204" s="3">
        <v>26892349</v>
      </c>
      <c r="B3204" s="2">
        <v>2013</v>
      </c>
      <c r="C3204" s="2">
        <v>49.543255859348101</v>
      </c>
      <c r="D3204" s="2" t="s">
        <v>355</v>
      </c>
      <c r="E3204" s="2" t="s">
        <v>852</v>
      </c>
      <c r="F3204" s="4" t="s">
        <v>1090</v>
      </c>
    </row>
    <row r="3205" spans="1:6" x14ac:dyDescent="0.2">
      <c r="A3205" s="3">
        <v>61030678</v>
      </c>
      <c r="B3205" s="2">
        <v>2013</v>
      </c>
      <c r="C3205" s="2">
        <v>48.7777777777778</v>
      </c>
      <c r="D3205" s="2" t="s">
        <v>71</v>
      </c>
      <c r="E3205" s="2" t="s">
        <v>714</v>
      </c>
      <c r="F3205" s="4" t="s">
        <v>1014</v>
      </c>
    </row>
    <row r="3206" spans="1:6" x14ac:dyDescent="0.2">
      <c r="A3206" s="3">
        <v>32835764</v>
      </c>
      <c r="B3206" s="2">
        <v>2013</v>
      </c>
      <c r="C3206" s="2">
        <v>48.5</v>
      </c>
      <c r="D3206" s="2" t="s">
        <v>42</v>
      </c>
      <c r="E3206" s="2" t="s">
        <v>679</v>
      </c>
      <c r="F3206" s="4" t="s">
        <v>1014</v>
      </c>
    </row>
    <row r="3207" spans="1:6" x14ac:dyDescent="0.2">
      <c r="A3207" s="3">
        <v>38029780</v>
      </c>
      <c r="B3207" s="2">
        <v>2013</v>
      </c>
      <c r="C3207" s="2">
        <v>48.499336870026497</v>
      </c>
      <c r="D3207" s="2" t="s">
        <v>152</v>
      </c>
      <c r="E3207" s="2" t="s">
        <v>732</v>
      </c>
      <c r="F3207" s="4" t="s">
        <v>1019</v>
      </c>
    </row>
    <row r="3208" spans="1:6" x14ac:dyDescent="0.2">
      <c r="A3208" s="3">
        <v>26416758</v>
      </c>
      <c r="B3208" s="2">
        <v>2013</v>
      </c>
      <c r="C3208" s="2">
        <v>48.434393638171002</v>
      </c>
      <c r="D3208" s="2" t="s">
        <v>146</v>
      </c>
      <c r="E3208" s="2" t="s">
        <v>745</v>
      </c>
      <c r="F3208" s="4" t="s">
        <v>1030</v>
      </c>
    </row>
    <row r="3209" spans="1:6" x14ac:dyDescent="0.2">
      <c r="A3209" s="3">
        <v>40502602</v>
      </c>
      <c r="B3209" s="2">
        <v>2013</v>
      </c>
      <c r="C3209" s="2">
        <v>48.269230769230802</v>
      </c>
      <c r="D3209" s="2" t="s">
        <v>35</v>
      </c>
      <c r="E3209" s="2" t="s">
        <v>701</v>
      </c>
      <c r="F3209" s="4" t="s">
        <v>1019</v>
      </c>
    </row>
    <row r="3210" spans="1:6" x14ac:dyDescent="0.2">
      <c r="A3210" s="3">
        <v>44407511</v>
      </c>
      <c r="B3210" s="2">
        <v>2013</v>
      </c>
      <c r="C3210" s="2">
        <v>48.076923076923102</v>
      </c>
      <c r="D3210" s="2" t="s">
        <v>154</v>
      </c>
      <c r="E3210" s="2" t="s">
        <v>732</v>
      </c>
      <c r="F3210" s="4" t="s">
        <v>1019</v>
      </c>
    </row>
    <row r="3211" spans="1:6" x14ac:dyDescent="0.2">
      <c r="A3211" s="3">
        <v>33953839</v>
      </c>
      <c r="B3211" s="2">
        <v>2013</v>
      </c>
      <c r="C3211" s="2">
        <v>48.033216783216801</v>
      </c>
      <c r="D3211" s="2" t="s">
        <v>137</v>
      </c>
      <c r="E3211" s="2"/>
      <c r="F3211" s="4" t="s">
        <v>1019</v>
      </c>
    </row>
    <row r="3212" spans="1:6" x14ac:dyDescent="0.2">
      <c r="A3212" s="3">
        <v>38878237</v>
      </c>
      <c r="B3212" s="2">
        <v>2013</v>
      </c>
      <c r="C3212" s="2">
        <v>48</v>
      </c>
      <c r="D3212" s="2" t="s">
        <v>47</v>
      </c>
      <c r="E3212" s="2" t="s">
        <v>707</v>
      </c>
      <c r="F3212" s="4" t="s">
        <v>1014</v>
      </c>
    </row>
    <row r="3213" spans="1:6" x14ac:dyDescent="0.2">
      <c r="A3213" s="3">
        <v>69544151</v>
      </c>
      <c r="B3213" s="2">
        <v>2013</v>
      </c>
      <c r="C3213" s="2">
        <v>47.571428571428598</v>
      </c>
      <c r="D3213" s="2" t="s">
        <v>118</v>
      </c>
      <c r="E3213" s="2" t="s">
        <v>701</v>
      </c>
      <c r="F3213" s="4" t="s">
        <v>1019</v>
      </c>
    </row>
    <row r="3214" spans="1:6" x14ac:dyDescent="0.2">
      <c r="A3214" s="3">
        <v>51776714</v>
      </c>
      <c r="B3214" s="2">
        <v>2013</v>
      </c>
      <c r="C3214" s="2">
        <v>47.542735042735004</v>
      </c>
      <c r="D3214" s="2" t="s">
        <v>96</v>
      </c>
      <c r="E3214" s="2"/>
      <c r="F3214" s="4" t="s">
        <v>1019</v>
      </c>
    </row>
    <row r="3215" spans="1:6" x14ac:dyDescent="0.2">
      <c r="A3215" s="3">
        <v>62552867</v>
      </c>
      <c r="B3215" s="2">
        <v>2013</v>
      </c>
      <c r="C3215" s="2">
        <v>47.49</v>
      </c>
      <c r="D3215" s="2" t="s">
        <v>22</v>
      </c>
      <c r="E3215" s="2" t="s">
        <v>692</v>
      </c>
      <c r="F3215" s="4" t="s">
        <v>1014</v>
      </c>
    </row>
    <row r="3216" spans="1:6" x14ac:dyDescent="0.2">
      <c r="A3216" s="3">
        <v>34926011</v>
      </c>
      <c r="B3216" s="2">
        <v>2013</v>
      </c>
      <c r="C3216" s="2">
        <v>47.302631578947398</v>
      </c>
      <c r="D3216" s="2" t="s">
        <v>298</v>
      </c>
      <c r="E3216" s="2" t="s">
        <v>817</v>
      </c>
      <c r="F3216" s="4" t="s">
        <v>1074</v>
      </c>
    </row>
    <row r="3217" spans="1:6" x14ac:dyDescent="0.2">
      <c r="A3217" s="3">
        <v>50215916</v>
      </c>
      <c r="B3217" s="2">
        <v>2013</v>
      </c>
      <c r="C3217" s="2">
        <v>47.225501770956299</v>
      </c>
      <c r="D3217" s="2" t="s">
        <v>180</v>
      </c>
      <c r="E3217" s="2"/>
      <c r="F3217" s="4" t="s">
        <v>1033</v>
      </c>
    </row>
    <row r="3218" spans="1:6" x14ac:dyDescent="0.2">
      <c r="A3218" s="3">
        <v>73806180</v>
      </c>
      <c r="B3218" s="2">
        <v>2013</v>
      </c>
      <c r="C3218" s="2">
        <v>47.008113590263697</v>
      </c>
      <c r="D3218" s="2" t="s">
        <v>275</v>
      </c>
      <c r="E3218" s="2" t="s">
        <v>804</v>
      </c>
      <c r="F3218" s="4" t="s">
        <v>1066</v>
      </c>
    </row>
    <row r="3219" spans="1:6" x14ac:dyDescent="0.2">
      <c r="A3219" s="3">
        <v>14313197</v>
      </c>
      <c r="B3219" s="2">
        <v>2013</v>
      </c>
      <c r="C3219" s="2">
        <v>46.4</v>
      </c>
      <c r="D3219" s="2" t="s">
        <v>74</v>
      </c>
      <c r="E3219" s="2" t="s">
        <v>703</v>
      </c>
      <c r="F3219" s="4" t="s">
        <v>1014</v>
      </c>
    </row>
    <row r="3220" spans="1:6" x14ac:dyDescent="0.2">
      <c r="A3220" s="3">
        <v>99613944</v>
      </c>
      <c r="B3220" s="2">
        <v>2013</v>
      </c>
      <c r="C3220" s="2">
        <v>46.267735965453397</v>
      </c>
      <c r="D3220" s="2" t="s">
        <v>313</v>
      </c>
      <c r="E3220" s="2" t="s">
        <v>801</v>
      </c>
      <c r="F3220" s="4" t="s">
        <v>1065</v>
      </c>
    </row>
    <row r="3221" spans="1:6" x14ac:dyDescent="0.2">
      <c r="A3221" s="3">
        <v>41185683</v>
      </c>
      <c r="B3221" s="2">
        <v>2013</v>
      </c>
      <c r="C3221" s="2">
        <v>46.25</v>
      </c>
      <c r="D3221" s="2" t="s">
        <v>159</v>
      </c>
      <c r="E3221" s="2" t="s">
        <v>688</v>
      </c>
      <c r="F3221" s="4" t="s">
        <v>1014</v>
      </c>
    </row>
    <row r="3222" spans="1:6" x14ac:dyDescent="0.2">
      <c r="A3222" s="3">
        <v>65382290</v>
      </c>
      <c r="B3222" s="2">
        <v>2013</v>
      </c>
      <c r="C3222" s="2">
        <v>46.153846153846203</v>
      </c>
      <c r="D3222" s="2" t="s">
        <v>97</v>
      </c>
      <c r="E3222" s="2" t="s">
        <v>723</v>
      </c>
      <c r="F3222" s="4" t="s">
        <v>1019</v>
      </c>
    </row>
    <row r="3223" spans="1:6" x14ac:dyDescent="0.2">
      <c r="A3223" s="3">
        <v>39270829</v>
      </c>
      <c r="B3223" s="2">
        <v>2013</v>
      </c>
      <c r="C3223" s="2">
        <v>46.021303258145402</v>
      </c>
      <c r="D3223" s="2" t="s">
        <v>297</v>
      </c>
      <c r="E3223" s="2"/>
      <c r="F3223" s="4" t="s">
        <v>1074</v>
      </c>
    </row>
    <row r="3224" spans="1:6" x14ac:dyDescent="0.2">
      <c r="A3224" s="3">
        <v>66392910</v>
      </c>
      <c r="B3224" s="2">
        <v>2013</v>
      </c>
      <c r="C3224" s="2">
        <v>45.852272727272698</v>
      </c>
      <c r="D3224" s="2" t="s">
        <v>192</v>
      </c>
      <c r="E3224" s="2" t="s">
        <v>766</v>
      </c>
      <c r="F3224" s="4" t="s">
        <v>1032</v>
      </c>
    </row>
    <row r="3225" spans="1:6" x14ac:dyDescent="0.2">
      <c r="A3225" s="3">
        <v>23249150</v>
      </c>
      <c r="B3225" s="2">
        <v>2013</v>
      </c>
      <c r="C3225" s="2">
        <v>45.8333333333333</v>
      </c>
      <c r="D3225" s="2" t="s">
        <v>107</v>
      </c>
      <c r="E3225" s="2" t="s">
        <v>726</v>
      </c>
      <c r="F3225" s="4" t="s">
        <v>1014</v>
      </c>
    </row>
    <row r="3226" spans="1:6" x14ac:dyDescent="0.2">
      <c r="A3226" s="3">
        <v>51713174</v>
      </c>
      <c r="B3226" s="2">
        <v>2013</v>
      </c>
      <c r="C3226" s="2">
        <v>45.6</v>
      </c>
      <c r="D3226" s="2" t="s">
        <v>31</v>
      </c>
      <c r="E3226" s="2" t="s">
        <v>699</v>
      </c>
      <c r="F3226" s="4" t="s">
        <v>1014</v>
      </c>
    </row>
    <row r="3227" spans="1:6" x14ac:dyDescent="0.2">
      <c r="A3227" s="3">
        <v>47478668</v>
      </c>
      <c r="B3227" s="2">
        <v>2013</v>
      </c>
      <c r="C3227" s="2">
        <v>45.454545454545503</v>
      </c>
      <c r="D3227" s="2" t="s">
        <v>196</v>
      </c>
      <c r="E3227" s="2" t="s">
        <v>769</v>
      </c>
      <c r="F3227" s="4" t="s">
        <v>1032</v>
      </c>
    </row>
    <row r="3228" spans="1:6" x14ac:dyDescent="0.2">
      <c r="A3228" s="3">
        <v>86503905</v>
      </c>
      <c r="B3228" s="2">
        <v>2013</v>
      </c>
      <c r="C3228" s="2">
        <v>45.4433333333333</v>
      </c>
      <c r="D3228" s="2" t="s">
        <v>73</v>
      </c>
      <c r="E3228" s="2" t="s">
        <v>715</v>
      </c>
      <c r="F3228" s="4" t="s">
        <v>1014</v>
      </c>
    </row>
    <row r="3229" spans="1:6" x14ac:dyDescent="0.2">
      <c r="A3229" s="3">
        <v>86582918</v>
      </c>
      <c r="B3229" s="2">
        <v>2013</v>
      </c>
      <c r="C3229" s="2">
        <v>45.346320346320297</v>
      </c>
      <c r="D3229" s="2" t="s">
        <v>200</v>
      </c>
      <c r="E3229" s="2" t="s">
        <v>771</v>
      </c>
      <c r="F3229" s="4" t="s">
        <v>1032</v>
      </c>
    </row>
    <row r="3230" spans="1:6" x14ac:dyDescent="0.2">
      <c r="A3230" s="3">
        <v>98756507</v>
      </c>
      <c r="B3230" s="2">
        <v>2013</v>
      </c>
      <c r="C3230" s="2">
        <v>45.292207792207797</v>
      </c>
      <c r="D3230" s="2" t="s">
        <v>223</v>
      </c>
      <c r="E3230" s="2" t="s">
        <v>757</v>
      </c>
      <c r="F3230" s="4" t="s">
        <v>1032</v>
      </c>
    </row>
    <row r="3231" spans="1:6" x14ac:dyDescent="0.2">
      <c r="A3231" s="3">
        <v>37454907</v>
      </c>
      <c r="B3231" s="2">
        <v>2013</v>
      </c>
      <c r="C3231" s="2">
        <v>45.0108225108225</v>
      </c>
      <c r="D3231" s="2" t="s">
        <v>266</v>
      </c>
      <c r="E3231" s="2" t="s">
        <v>786</v>
      </c>
      <c r="F3231" s="4" t="s">
        <v>1043</v>
      </c>
    </row>
    <row r="3232" spans="1:6" x14ac:dyDescent="0.2">
      <c r="A3232" s="3">
        <v>45603596</v>
      </c>
      <c r="B3232" s="2">
        <v>2013</v>
      </c>
      <c r="C3232" s="2">
        <v>45</v>
      </c>
      <c r="D3232" s="2" t="s">
        <v>90</v>
      </c>
      <c r="E3232" s="2" t="s">
        <v>679</v>
      </c>
      <c r="F3232" s="4" t="s">
        <v>1014</v>
      </c>
    </row>
    <row r="3233" spans="1:6" x14ac:dyDescent="0.2">
      <c r="A3233" s="3">
        <v>74839267</v>
      </c>
      <c r="B3233" s="2">
        <v>2013</v>
      </c>
      <c r="C3233" s="2">
        <v>45</v>
      </c>
      <c r="D3233" s="2" t="s">
        <v>106</v>
      </c>
      <c r="E3233" s="2" t="s">
        <v>724</v>
      </c>
      <c r="F3233" s="4" t="s">
        <v>1014</v>
      </c>
    </row>
    <row r="3234" spans="1:6" x14ac:dyDescent="0.2">
      <c r="A3234" s="3">
        <v>76878135</v>
      </c>
      <c r="B3234" s="2">
        <v>2013</v>
      </c>
      <c r="C3234" s="2">
        <v>44.978632478632498</v>
      </c>
      <c r="D3234" s="2" t="s">
        <v>187</v>
      </c>
      <c r="E3234" s="2" t="s">
        <v>732</v>
      </c>
      <c r="F3234" s="4" t="s">
        <v>1019</v>
      </c>
    </row>
    <row r="3235" spans="1:6" x14ac:dyDescent="0.2">
      <c r="A3235" s="3">
        <v>11639411</v>
      </c>
      <c r="B3235" s="2">
        <v>2013</v>
      </c>
      <c r="C3235" s="2">
        <v>44.953051643192502</v>
      </c>
      <c r="D3235" s="2" t="s">
        <v>204</v>
      </c>
      <c r="E3235" s="2" t="s">
        <v>774</v>
      </c>
      <c r="F3235" s="4" t="s">
        <v>1051</v>
      </c>
    </row>
    <row r="3236" spans="1:6" x14ac:dyDescent="0.2">
      <c r="A3236" s="3">
        <v>15702279</v>
      </c>
      <c r="B3236" s="2">
        <v>2013</v>
      </c>
      <c r="C3236" s="2">
        <v>44.633333333333297</v>
      </c>
      <c r="D3236" s="2" t="s">
        <v>54</v>
      </c>
      <c r="E3236" s="2" t="s">
        <v>688</v>
      </c>
      <c r="F3236" s="4" t="s">
        <v>1014</v>
      </c>
    </row>
    <row r="3237" spans="1:6" x14ac:dyDescent="0.2">
      <c r="A3237" s="3">
        <v>12000983</v>
      </c>
      <c r="B3237" s="2">
        <v>2013</v>
      </c>
      <c r="C3237" s="2">
        <v>44.4</v>
      </c>
      <c r="D3237" s="2" t="s">
        <v>122</v>
      </c>
      <c r="E3237" s="2" t="s">
        <v>679</v>
      </c>
      <c r="F3237" s="4" t="s">
        <v>1014</v>
      </c>
    </row>
    <row r="3238" spans="1:6" x14ac:dyDescent="0.2">
      <c r="A3238" s="3">
        <v>55188836</v>
      </c>
      <c r="B3238" s="2">
        <v>2013</v>
      </c>
      <c r="C3238" s="2">
        <v>44.248608534322798</v>
      </c>
      <c r="D3238" s="2" t="s">
        <v>127</v>
      </c>
      <c r="E3238" s="2"/>
      <c r="F3238" s="4" t="s">
        <v>1026</v>
      </c>
    </row>
    <row r="3239" spans="1:6" x14ac:dyDescent="0.2">
      <c r="A3239" s="3">
        <v>74564803</v>
      </c>
      <c r="B3239" s="2">
        <v>2013</v>
      </c>
      <c r="C3239" s="2">
        <v>43.997999999999998</v>
      </c>
      <c r="D3239" s="2" t="s">
        <v>85</v>
      </c>
      <c r="E3239" s="2" t="s">
        <v>721</v>
      </c>
      <c r="F3239" s="4" t="s">
        <v>1014</v>
      </c>
    </row>
    <row r="3240" spans="1:6" x14ac:dyDescent="0.2">
      <c r="A3240" s="3">
        <v>29903397</v>
      </c>
      <c r="B3240" s="2">
        <v>2013</v>
      </c>
      <c r="C3240" s="2">
        <v>43.8544033807758</v>
      </c>
      <c r="D3240" s="2" t="s">
        <v>114</v>
      </c>
      <c r="E3240" s="2"/>
      <c r="F3240" s="4" t="s">
        <v>1027</v>
      </c>
    </row>
    <row r="3241" spans="1:6" x14ac:dyDescent="0.2">
      <c r="A3241" s="3">
        <v>81821193</v>
      </c>
      <c r="B3241" s="2">
        <v>2013</v>
      </c>
      <c r="C3241" s="2">
        <v>43.8</v>
      </c>
      <c r="D3241" s="2" t="s">
        <v>83</v>
      </c>
      <c r="E3241" s="2" t="s">
        <v>719</v>
      </c>
      <c r="F3241" s="4" t="s">
        <v>1014</v>
      </c>
    </row>
    <row r="3242" spans="1:6" x14ac:dyDescent="0.2">
      <c r="A3242" s="3">
        <v>67623994</v>
      </c>
      <c r="B3242" s="2">
        <v>2013</v>
      </c>
      <c r="C3242" s="2">
        <v>43.75</v>
      </c>
      <c r="D3242" s="2" t="s">
        <v>94</v>
      </c>
      <c r="E3242" s="2" t="s">
        <v>722</v>
      </c>
      <c r="F3242" s="4" t="s">
        <v>1014</v>
      </c>
    </row>
    <row r="3243" spans="1:6" x14ac:dyDescent="0.2">
      <c r="A3243" s="3">
        <v>68039315</v>
      </c>
      <c r="B3243" s="2">
        <v>2013</v>
      </c>
      <c r="C3243" s="2">
        <v>43.536324786324798</v>
      </c>
      <c r="D3243" s="2" t="s">
        <v>198</v>
      </c>
      <c r="E3243" s="2" t="s">
        <v>747</v>
      </c>
      <c r="F3243" s="4" t="s">
        <v>1019</v>
      </c>
    </row>
    <row r="3244" spans="1:6" x14ac:dyDescent="0.2">
      <c r="A3244" s="3">
        <v>17828163</v>
      </c>
      <c r="B3244" s="2">
        <v>2013</v>
      </c>
      <c r="C3244" s="2">
        <v>43.3333333333333</v>
      </c>
      <c r="D3244" s="2" t="s">
        <v>79</v>
      </c>
      <c r="E3244" s="2" t="s">
        <v>717</v>
      </c>
      <c r="F3244" s="4" t="s">
        <v>1014</v>
      </c>
    </row>
    <row r="3245" spans="1:6" x14ac:dyDescent="0.2">
      <c r="A3245" s="3">
        <v>37070328</v>
      </c>
      <c r="B3245" s="2">
        <v>2013</v>
      </c>
      <c r="C3245" s="2">
        <v>43.3333333333333</v>
      </c>
      <c r="D3245" s="2" t="s">
        <v>151</v>
      </c>
      <c r="E3245" s="2" t="s">
        <v>694</v>
      </c>
      <c r="F3245" s="4" t="s">
        <v>1014</v>
      </c>
    </row>
    <row r="3246" spans="1:6" x14ac:dyDescent="0.2">
      <c r="A3246" s="3">
        <v>92301424</v>
      </c>
      <c r="B3246" s="2">
        <v>2013</v>
      </c>
      <c r="C3246" s="2">
        <v>42.497500000000002</v>
      </c>
      <c r="D3246" s="2" t="s">
        <v>78</v>
      </c>
      <c r="E3246" s="2" t="s">
        <v>716</v>
      </c>
      <c r="F3246" s="4" t="s">
        <v>1014</v>
      </c>
    </row>
    <row r="3247" spans="1:6" x14ac:dyDescent="0.2">
      <c r="A3247" s="3">
        <v>46321290</v>
      </c>
      <c r="B3247" s="2">
        <v>2013</v>
      </c>
      <c r="C3247" s="2">
        <v>42.260961436872698</v>
      </c>
      <c r="D3247" s="2" t="s">
        <v>171</v>
      </c>
      <c r="E3247" s="2"/>
      <c r="F3247" s="4" t="s">
        <v>1041</v>
      </c>
    </row>
    <row r="3248" spans="1:6" x14ac:dyDescent="0.2">
      <c r="A3248" s="3">
        <v>12379704</v>
      </c>
      <c r="B3248" s="2">
        <v>2013</v>
      </c>
      <c r="C3248" s="2">
        <v>42.135642135642101</v>
      </c>
      <c r="D3248" s="2" t="s">
        <v>210</v>
      </c>
      <c r="E3248" s="2" t="s">
        <v>777</v>
      </c>
      <c r="F3248" s="4" t="s">
        <v>1039</v>
      </c>
    </row>
    <row r="3249" spans="1:6" x14ac:dyDescent="0.2">
      <c r="A3249" s="3">
        <v>70643873</v>
      </c>
      <c r="B3249" s="2">
        <v>2013</v>
      </c>
      <c r="C3249" s="2">
        <v>41.8</v>
      </c>
      <c r="D3249" s="2" t="s">
        <v>126</v>
      </c>
      <c r="E3249" s="2" t="s">
        <v>712</v>
      </c>
      <c r="F3249" s="4" t="s">
        <v>1014</v>
      </c>
    </row>
    <row r="3250" spans="1:6" x14ac:dyDescent="0.2">
      <c r="A3250" s="3">
        <v>13694533</v>
      </c>
      <c r="B3250" s="2">
        <v>2013</v>
      </c>
      <c r="C3250" s="2">
        <v>41.792929292929301</v>
      </c>
      <c r="D3250" s="2" t="s">
        <v>201</v>
      </c>
      <c r="E3250" s="2" t="s">
        <v>772</v>
      </c>
      <c r="F3250" s="4" t="s">
        <v>1048</v>
      </c>
    </row>
    <row r="3251" spans="1:6" x14ac:dyDescent="0.2">
      <c r="A3251" s="3">
        <v>66568940</v>
      </c>
      <c r="B3251" s="2">
        <v>2013</v>
      </c>
      <c r="C3251" s="2">
        <v>41.6666666666667</v>
      </c>
      <c r="D3251" s="2" t="s">
        <v>155</v>
      </c>
      <c r="E3251" s="2" t="s">
        <v>732</v>
      </c>
      <c r="F3251" s="4" t="s">
        <v>1019</v>
      </c>
    </row>
    <row r="3252" spans="1:6" x14ac:dyDescent="0.2">
      <c r="A3252" s="3">
        <v>82038201</v>
      </c>
      <c r="B3252" s="2">
        <v>2013</v>
      </c>
      <c r="C3252" s="2">
        <v>41.658878504672899</v>
      </c>
      <c r="D3252" s="2" t="s">
        <v>329</v>
      </c>
      <c r="E3252" s="2" t="s">
        <v>840</v>
      </c>
      <c r="F3252" s="4" t="s">
        <v>1080</v>
      </c>
    </row>
    <row r="3253" spans="1:6" x14ac:dyDescent="0.2">
      <c r="A3253" s="3">
        <v>96716040</v>
      </c>
      <c r="B3253" s="2">
        <v>2013</v>
      </c>
      <c r="C3253" s="2">
        <v>41.206457094307602</v>
      </c>
      <c r="D3253" s="2" t="s">
        <v>338</v>
      </c>
      <c r="E3253" s="2" t="s">
        <v>338</v>
      </c>
      <c r="F3253" s="4" t="s">
        <v>1080</v>
      </c>
    </row>
    <row r="3254" spans="1:6" x14ac:dyDescent="0.2">
      <c r="A3254" s="3">
        <v>86042803</v>
      </c>
      <c r="B3254" s="2">
        <v>2013</v>
      </c>
      <c r="C3254" s="2">
        <v>41.125541125541098</v>
      </c>
      <c r="D3254" s="2" t="s">
        <v>173</v>
      </c>
      <c r="E3254" s="2" t="s">
        <v>757</v>
      </c>
      <c r="F3254" s="4" t="s">
        <v>1032</v>
      </c>
    </row>
    <row r="3255" spans="1:6" x14ac:dyDescent="0.2">
      <c r="A3255" s="3">
        <v>35143783</v>
      </c>
      <c r="B3255" s="2">
        <v>2013</v>
      </c>
      <c r="C3255" s="2">
        <v>41.082251082251098</v>
      </c>
      <c r="D3255" s="2" t="s">
        <v>110</v>
      </c>
      <c r="E3255" s="2" t="s">
        <v>729</v>
      </c>
      <c r="F3255" s="4" t="s">
        <v>1026</v>
      </c>
    </row>
    <row r="3256" spans="1:6" x14ac:dyDescent="0.2">
      <c r="A3256" s="3">
        <v>85181965</v>
      </c>
      <c r="B3256" s="2">
        <v>2013</v>
      </c>
      <c r="C3256" s="2">
        <v>40.625</v>
      </c>
      <c r="D3256" s="2" t="s">
        <v>84</v>
      </c>
      <c r="E3256" s="2" t="s">
        <v>720</v>
      </c>
      <c r="F3256" s="4" t="s">
        <v>1024</v>
      </c>
    </row>
    <row r="3257" spans="1:6" x14ac:dyDescent="0.2">
      <c r="A3257" s="3">
        <v>28312515</v>
      </c>
      <c r="B3257" s="2">
        <v>2013</v>
      </c>
      <c r="C3257" s="2">
        <v>40.591855440617998</v>
      </c>
      <c r="D3257" s="2" t="s">
        <v>293</v>
      </c>
      <c r="E3257" s="2" t="s">
        <v>815</v>
      </c>
      <c r="F3257" s="4" t="s">
        <v>1073</v>
      </c>
    </row>
    <row r="3258" spans="1:6" x14ac:dyDescent="0.2">
      <c r="A3258" s="3">
        <v>33733753</v>
      </c>
      <c r="B3258" s="2">
        <v>2013</v>
      </c>
      <c r="C3258" s="2">
        <v>40.5</v>
      </c>
      <c r="D3258" s="2" t="s">
        <v>101</v>
      </c>
      <c r="E3258" s="2" t="s">
        <v>712</v>
      </c>
      <c r="F3258" s="4" t="s">
        <v>1014</v>
      </c>
    </row>
    <row r="3259" spans="1:6" x14ac:dyDescent="0.2">
      <c r="A3259" s="3">
        <v>93332620</v>
      </c>
      <c r="B3259" s="2">
        <v>2013</v>
      </c>
      <c r="C3259" s="2">
        <v>39.862219814589601</v>
      </c>
      <c r="D3259" s="2" t="s">
        <v>283</v>
      </c>
      <c r="E3259" s="2"/>
      <c r="F3259" s="4" t="s">
        <v>1070</v>
      </c>
    </row>
    <row r="3260" spans="1:6" x14ac:dyDescent="0.2">
      <c r="A3260" s="3">
        <v>22465846</v>
      </c>
      <c r="B3260" s="2">
        <v>2013</v>
      </c>
      <c r="C3260" s="2">
        <v>39.812646370023401</v>
      </c>
      <c r="D3260" s="2" t="s">
        <v>308</v>
      </c>
      <c r="E3260" s="2" t="s">
        <v>824</v>
      </c>
      <c r="F3260" s="4" t="s">
        <v>1076</v>
      </c>
    </row>
    <row r="3261" spans="1:6" x14ac:dyDescent="0.2">
      <c r="A3261" s="3">
        <v>25972531</v>
      </c>
      <c r="B3261" s="2">
        <v>2013</v>
      </c>
      <c r="C3261" s="2">
        <v>39.75</v>
      </c>
      <c r="D3261" s="2" t="s">
        <v>17</v>
      </c>
      <c r="E3261" s="2" t="s">
        <v>687</v>
      </c>
      <c r="F3261" s="4" t="s">
        <v>1014</v>
      </c>
    </row>
    <row r="3262" spans="1:6" x14ac:dyDescent="0.2">
      <c r="A3262" s="3">
        <v>29462173</v>
      </c>
      <c r="B3262" s="2">
        <v>2013</v>
      </c>
      <c r="C3262" s="2">
        <v>39.744864148442701</v>
      </c>
      <c r="D3262" s="2" t="s">
        <v>166</v>
      </c>
      <c r="E3262" s="2" t="s">
        <v>741</v>
      </c>
      <c r="F3262" s="4" t="s">
        <v>1030</v>
      </c>
    </row>
    <row r="3263" spans="1:6" x14ac:dyDescent="0.2">
      <c r="A3263" s="3">
        <v>52884379</v>
      </c>
      <c r="B3263" s="2">
        <v>2013</v>
      </c>
      <c r="C3263" s="2">
        <v>39.6666666666667</v>
      </c>
      <c r="D3263" s="2" t="s">
        <v>27</v>
      </c>
      <c r="E3263" s="2" t="s">
        <v>696</v>
      </c>
      <c r="F3263" s="4" t="s">
        <v>1014</v>
      </c>
    </row>
    <row r="3264" spans="1:6" x14ac:dyDescent="0.2">
      <c r="A3264" s="3">
        <v>62066202</v>
      </c>
      <c r="B3264" s="2">
        <v>2013</v>
      </c>
      <c r="C3264" s="2">
        <v>39.135514018691602</v>
      </c>
      <c r="D3264" s="2" t="s">
        <v>322</v>
      </c>
      <c r="E3264" s="2" t="s">
        <v>835</v>
      </c>
      <c r="F3264" s="4" t="s">
        <v>1080</v>
      </c>
    </row>
    <row r="3265" spans="1:6" x14ac:dyDescent="0.2">
      <c r="A3265" s="3">
        <v>73790211</v>
      </c>
      <c r="B3265" s="2">
        <v>2013</v>
      </c>
      <c r="C3265" s="2">
        <v>38.996666666666698</v>
      </c>
      <c r="D3265" s="2" t="s">
        <v>194</v>
      </c>
      <c r="E3265" s="2" t="s">
        <v>768</v>
      </c>
      <c r="F3265" s="4" t="s">
        <v>1047</v>
      </c>
    </row>
    <row r="3266" spans="1:6" x14ac:dyDescent="0.2">
      <c r="A3266" s="3">
        <v>76006082</v>
      </c>
      <c r="B3266" s="2">
        <v>2013</v>
      </c>
      <c r="C3266" s="2">
        <v>38.862928348909698</v>
      </c>
      <c r="D3266" s="2" t="s">
        <v>336</v>
      </c>
      <c r="E3266" s="2" t="s">
        <v>844</v>
      </c>
      <c r="F3266" s="4" t="s">
        <v>1080</v>
      </c>
    </row>
    <row r="3267" spans="1:6" x14ac:dyDescent="0.2">
      <c r="A3267" s="3">
        <v>50747687</v>
      </c>
      <c r="B3267" s="2">
        <v>2013</v>
      </c>
      <c r="C3267" s="2">
        <v>38.441558441558399</v>
      </c>
      <c r="D3267" s="2" t="s">
        <v>531</v>
      </c>
      <c r="E3267" s="2" t="s">
        <v>769</v>
      </c>
      <c r="F3267" s="4" t="s">
        <v>1032</v>
      </c>
    </row>
    <row r="3268" spans="1:6" x14ac:dyDescent="0.2">
      <c r="A3268" s="3">
        <v>37827871</v>
      </c>
      <c r="B3268" s="2">
        <v>2013</v>
      </c>
      <c r="C3268" s="2">
        <v>38.348082595870203</v>
      </c>
      <c r="D3268" s="2" t="s">
        <v>446</v>
      </c>
      <c r="E3268" s="2" t="s">
        <v>900</v>
      </c>
      <c r="F3268" s="4" t="s">
        <v>1102</v>
      </c>
    </row>
    <row r="3269" spans="1:6" x14ac:dyDescent="0.2">
      <c r="A3269" s="3">
        <v>74364725</v>
      </c>
      <c r="B3269" s="2">
        <v>2013</v>
      </c>
      <c r="C3269" s="2">
        <v>38.1666666666667</v>
      </c>
      <c r="D3269" s="2" t="s">
        <v>120</v>
      </c>
      <c r="E3269" s="2" t="s">
        <v>679</v>
      </c>
      <c r="F3269" s="4" t="s">
        <v>1014</v>
      </c>
    </row>
    <row r="3270" spans="1:6" x14ac:dyDescent="0.2">
      <c r="A3270" s="3">
        <v>75958256</v>
      </c>
      <c r="B3270" s="2">
        <v>2013</v>
      </c>
      <c r="C3270" s="2">
        <v>38</v>
      </c>
      <c r="D3270" s="2" t="s">
        <v>16</v>
      </c>
      <c r="E3270" s="2" t="s">
        <v>688</v>
      </c>
      <c r="F3270" s="4" t="s">
        <v>1014</v>
      </c>
    </row>
    <row r="3271" spans="1:6" x14ac:dyDescent="0.2">
      <c r="A3271" s="3">
        <v>21006044</v>
      </c>
      <c r="B3271" s="2">
        <v>2013</v>
      </c>
      <c r="C3271" s="2">
        <v>37.5</v>
      </c>
      <c r="D3271" s="2" t="s">
        <v>62</v>
      </c>
      <c r="E3271" s="2" t="s">
        <v>679</v>
      </c>
      <c r="F3271" s="4" t="s">
        <v>1014</v>
      </c>
    </row>
    <row r="3272" spans="1:6" x14ac:dyDescent="0.2">
      <c r="A3272" s="3">
        <v>56723547</v>
      </c>
      <c r="B3272" s="2">
        <v>2013</v>
      </c>
      <c r="C3272" s="2">
        <v>37.425029515938597</v>
      </c>
      <c r="D3272" s="2" t="s">
        <v>289</v>
      </c>
      <c r="E3272" s="2" t="s">
        <v>811</v>
      </c>
      <c r="F3272" s="4" t="s">
        <v>1058</v>
      </c>
    </row>
    <row r="3273" spans="1:6" x14ac:dyDescent="0.2">
      <c r="A3273" s="3">
        <v>14988950</v>
      </c>
      <c r="B3273" s="2">
        <v>2013</v>
      </c>
      <c r="C3273" s="2">
        <v>36.8227248816412</v>
      </c>
      <c r="D3273" s="2" t="s">
        <v>296</v>
      </c>
      <c r="E3273" s="2"/>
      <c r="F3273" s="4" t="s">
        <v>1072</v>
      </c>
    </row>
    <row r="3274" spans="1:6" x14ac:dyDescent="0.2">
      <c r="A3274" s="3">
        <v>84387638</v>
      </c>
      <c r="B3274" s="2">
        <v>2013</v>
      </c>
      <c r="C3274" s="2">
        <v>36.615405099527301</v>
      </c>
      <c r="D3274" s="2" t="s">
        <v>276</v>
      </c>
      <c r="E3274" s="2" t="s">
        <v>805</v>
      </c>
      <c r="F3274" s="4" t="s">
        <v>1067</v>
      </c>
    </row>
    <row r="3275" spans="1:6" x14ac:dyDescent="0.2">
      <c r="A3275" s="3">
        <v>92283610</v>
      </c>
      <c r="B3275" s="2">
        <v>2013</v>
      </c>
      <c r="C3275" s="2">
        <v>36.385161135657199</v>
      </c>
      <c r="D3275" s="2" t="s">
        <v>578</v>
      </c>
      <c r="E3275" s="2"/>
      <c r="F3275" s="4" t="s">
        <v>1119</v>
      </c>
    </row>
    <row r="3276" spans="1:6" x14ac:dyDescent="0.2">
      <c r="A3276" s="3">
        <v>85694620</v>
      </c>
      <c r="B3276" s="2">
        <v>2013</v>
      </c>
      <c r="C3276" s="2">
        <v>35.846313603322898</v>
      </c>
      <c r="D3276" s="2" t="s">
        <v>339</v>
      </c>
      <c r="E3276" s="2" t="s">
        <v>339</v>
      </c>
      <c r="F3276" s="4" t="s">
        <v>1080</v>
      </c>
    </row>
    <row r="3277" spans="1:6" x14ac:dyDescent="0.2">
      <c r="A3277" s="3">
        <v>80886259</v>
      </c>
      <c r="B3277" s="2">
        <v>2013</v>
      </c>
      <c r="C3277" s="2">
        <v>35.656666666666702</v>
      </c>
      <c r="D3277" s="2" t="s">
        <v>86</v>
      </c>
      <c r="E3277" s="2" t="s">
        <v>691</v>
      </c>
      <c r="F3277" s="4" t="s">
        <v>1014</v>
      </c>
    </row>
    <row r="3278" spans="1:6" x14ac:dyDescent="0.2">
      <c r="A3278" s="3">
        <v>82168044</v>
      </c>
      <c r="B3278" s="2">
        <v>2013</v>
      </c>
      <c r="C3278" s="2">
        <v>35.537190082644599</v>
      </c>
      <c r="D3278" s="2" t="s">
        <v>278</v>
      </c>
      <c r="E3278" s="2" t="s">
        <v>794</v>
      </c>
      <c r="F3278" s="4" t="s">
        <v>1060</v>
      </c>
    </row>
    <row r="3279" spans="1:6" x14ac:dyDescent="0.2">
      <c r="A3279" s="3">
        <v>94644372</v>
      </c>
      <c r="B3279" s="2">
        <v>2013</v>
      </c>
      <c r="C3279" s="2">
        <v>35.370124053313098</v>
      </c>
      <c r="D3279" s="2" t="s">
        <v>212</v>
      </c>
      <c r="E3279" s="2"/>
      <c r="F3279" s="4" t="s">
        <v>1053</v>
      </c>
    </row>
    <row r="3280" spans="1:6" x14ac:dyDescent="0.2">
      <c r="A3280" s="3">
        <v>43924264</v>
      </c>
      <c r="B3280" s="2">
        <v>2013</v>
      </c>
      <c r="C3280" s="2">
        <v>34.451896551724097</v>
      </c>
      <c r="D3280" s="2" t="s">
        <v>281</v>
      </c>
      <c r="E3280" s="2"/>
      <c r="F3280" s="4" t="s">
        <v>1069</v>
      </c>
    </row>
    <row r="3281" spans="1:6" x14ac:dyDescent="0.2">
      <c r="A3281" s="3">
        <v>94792623</v>
      </c>
      <c r="B3281" s="2">
        <v>2013</v>
      </c>
      <c r="C3281" s="2">
        <v>34.285714285714299</v>
      </c>
      <c r="D3281" s="2" t="s">
        <v>224</v>
      </c>
      <c r="E3281" s="2" t="s">
        <v>785</v>
      </c>
      <c r="F3281" s="4" t="s">
        <v>1056</v>
      </c>
    </row>
    <row r="3282" spans="1:6" x14ac:dyDescent="0.2">
      <c r="A3282" s="3">
        <v>22205089</v>
      </c>
      <c r="B3282" s="2">
        <v>2013</v>
      </c>
      <c r="C3282" s="2">
        <v>34.263959390862901</v>
      </c>
      <c r="D3282" s="2" t="s">
        <v>202</v>
      </c>
      <c r="E3282" s="2" t="s">
        <v>773</v>
      </c>
      <c r="F3282" s="4" t="s">
        <v>1049</v>
      </c>
    </row>
    <row r="3283" spans="1:6" x14ac:dyDescent="0.2">
      <c r="A3283" s="3">
        <v>98824284</v>
      </c>
      <c r="B3283" s="2">
        <v>2013</v>
      </c>
      <c r="C3283" s="2">
        <v>34.170541492387898</v>
      </c>
      <c r="D3283" s="2" t="s">
        <v>358</v>
      </c>
      <c r="E3283" s="2"/>
      <c r="F3283" s="4" t="s">
        <v>1091</v>
      </c>
    </row>
    <row r="3284" spans="1:6" x14ac:dyDescent="0.2">
      <c r="A3284" s="3">
        <v>17061603</v>
      </c>
      <c r="B3284" s="2">
        <v>2013</v>
      </c>
      <c r="C3284" s="2">
        <v>34.064296359378297</v>
      </c>
      <c r="D3284" s="2" t="s">
        <v>305</v>
      </c>
      <c r="E3284" s="2"/>
      <c r="F3284" s="4" t="s">
        <v>1076</v>
      </c>
    </row>
    <row r="3285" spans="1:6" x14ac:dyDescent="0.2">
      <c r="A3285" s="3">
        <v>68243433</v>
      </c>
      <c r="B3285" s="2">
        <v>2013</v>
      </c>
      <c r="C3285" s="2">
        <v>33.3333333333333</v>
      </c>
      <c r="D3285" s="2" t="s">
        <v>558</v>
      </c>
      <c r="E3285" s="2" t="s">
        <v>796</v>
      </c>
      <c r="F3285" s="4" t="s">
        <v>1060</v>
      </c>
    </row>
    <row r="3286" spans="1:6" x14ac:dyDescent="0.2">
      <c r="A3286" s="3">
        <v>24360400</v>
      </c>
      <c r="B3286" s="2">
        <v>2013</v>
      </c>
      <c r="C3286" s="2">
        <v>32.871972318339097</v>
      </c>
      <c r="D3286" s="2" t="s">
        <v>310</v>
      </c>
      <c r="E3286" s="2" t="s">
        <v>826</v>
      </c>
      <c r="F3286" s="4" t="s">
        <v>1031</v>
      </c>
    </row>
    <row r="3287" spans="1:6" x14ac:dyDescent="0.2">
      <c r="A3287" s="3">
        <v>36378960</v>
      </c>
      <c r="B3287" s="2">
        <v>2013</v>
      </c>
      <c r="C3287" s="2">
        <v>32.828282828282802</v>
      </c>
      <c r="D3287" s="2" t="s">
        <v>214</v>
      </c>
      <c r="E3287" s="2" t="s">
        <v>780</v>
      </c>
      <c r="F3287" s="4" t="s">
        <v>1048</v>
      </c>
    </row>
    <row r="3288" spans="1:6" x14ac:dyDescent="0.2">
      <c r="A3288" s="3">
        <v>72887374</v>
      </c>
      <c r="B3288" s="2">
        <v>2013</v>
      </c>
      <c r="C3288" s="2">
        <v>32.575757575757599</v>
      </c>
      <c r="D3288" s="2" t="s">
        <v>231</v>
      </c>
      <c r="E3288" s="2" t="s">
        <v>787</v>
      </c>
      <c r="F3288" s="4" t="s">
        <v>1048</v>
      </c>
    </row>
    <row r="3289" spans="1:6" x14ac:dyDescent="0.2">
      <c r="A3289" s="3">
        <v>96450622</v>
      </c>
      <c r="B3289" s="2">
        <v>2013</v>
      </c>
      <c r="C3289" s="2">
        <v>32.4675324675325</v>
      </c>
      <c r="D3289" s="2" t="s">
        <v>267</v>
      </c>
      <c r="E3289" s="2" t="s">
        <v>798</v>
      </c>
      <c r="F3289" s="4" t="s">
        <v>1060</v>
      </c>
    </row>
    <row r="3290" spans="1:6" x14ac:dyDescent="0.2">
      <c r="A3290" s="3">
        <v>95170791</v>
      </c>
      <c r="B3290" s="2">
        <v>2013</v>
      </c>
      <c r="C3290" s="2">
        <v>32.251082251082202</v>
      </c>
      <c r="D3290" s="2" t="s">
        <v>259</v>
      </c>
      <c r="E3290" s="2" t="s">
        <v>792</v>
      </c>
      <c r="F3290" s="4" t="s">
        <v>1060</v>
      </c>
    </row>
    <row r="3291" spans="1:6" x14ac:dyDescent="0.2">
      <c r="A3291" s="3">
        <v>29184018</v>
      </c>
      <c r="B3291" s="2">
        <v>2013</v>
      </c>
      <c r="C3291" s="2">
        <v>32.207792207792203</v>
      </c>
      <c r="D3291" s="2" t="s">
        <v>145</v>
      </c>
      <c r="E3291" s="2" t="s">
        <v>744</v>
      </c>
      <c r="F3291" s="4" t="s">
        <v>1033</v>
      </c>
    </row>
    <row r="3292" spans="1:6" x14ac:dyDescent="0.2">
      <c r="A3292" s="3">
        <v>90729409</v>
      </c>
      <c r="B3292" s="2">
        <v>2013</v>
      </c>
      <c r="C3292" s="2">
        <v>32.176527176527202</v>
      </c>
      <c r="D3292" s="2" t="s">
        <v>274</v>
      </c>
      <c r="E3292" s="2"/>
      <c r="F3292" s="4" t="s">
        <v>274</v>
      </c>
    </row>
    <row r="3293" spans="1:6" x14ac:dyDescent="0.2">
      <c r="A3293" s="3">
        <v>44062878</v>
      </c>
      <c r="B3293" s="2">
        <v>2013</v>
      </c>
      <c r="C3293" s="2">
        <v>31.818181818181799</v>
      </c>
      <c r="D3293" s="2" t="s">
        <v>552</v>
      </c>
      <c r="E3293" s="2" t="s">
        <v>772</v>
      </c>
      <c r="F3293" s="4" t="s">
        <v>1048</v>
      </c>
    </row>
    <row r="3294" spans="1:6" x14ac:dyDescent="0.2">
      <c r="A3294" s="3">
        <v>48655992</v>
      </c>
      <c r="B3294" s="2">
        <v>2013</v>
      </c>
      <c r="C3294" s="2">
        <v>31.6666666666667</v>
      </c>
      <c r="D3294" s="2" t="s">
        <v>270</v>
      </c>
      <c r="E3294" s="2" t="s">
        <v>784</v>
      </c>
      <c r="F3294" s="4" t="s">
        <v>1048</v>
      </c>
    </row>
    <row r="3295" spans="1:6" x14ac:dyDescent="0.2">
      <c r="A3295" s="3">
        <v>36577303</v>
      </c>
      <c r="B3295" s="2">
        <v>2013</v>
      </c>
      <c r="C3295" s="2">
        <v>31.6666666666667</v>
      </c>
      <c r="D3295" s="2" t="s">
        <v>14</v>
      </c>
      <c r="E3295" s="2" t="s">
        <v>686</v>
      </c>
      <c r="F3295" s="4" t="s">
        <v>1014</v>
      </c>
    </row>
    <row r="3296" spans="1:6" x14ac:dyDescent="0.2">
      <c r="A3296" s="3">
        <v>19628710</v>
      </c>
      <c r="B3296" s="2">
        <v>2013</v>
      </c>
      <c r="C3296" s="2">
        <v>31.247499999999999</v>
      </c>
      <c r="D3296" s="2" t="s">
        <v>130</v>
      </c>
      <c r="E3296" s="2" t="s">
        <v>717</v>
      </c>
      <c r="F3296" s="4" t="s">
        <v>1014</v>
      </c>
    </row>
    <row r="3297" spans="1:6" x14ac:dyDescent="0.2">
      <c r="A3297" s="3">
        <v>18692523</v>
      </c>
      <c r="B3297" s="2">
        <v>2013</v>
      </c>
      <c r="C3297" s="2">
        <v>31.101040617656899</v>
      </c>
      <c r="D3297" s="2" t="s">
        <v>294</v>
      </c>
      <c r="E3297" s="2" t="s">
        <v>816</v>
      </c>
      <c r="F3297" s="4" t="s">
        <v>1061</v>
      </c>
    </row>
    <row r="3298" spans="1:6" x14ac:dyDescent="0.2">
      <c r="A3298" s="3">
        <v>59203850</v>
      </c>
      <c r="B3298" s="2">
        <v>2013</v>
      </c>
      <c r="C3298" s="2">
        <v>30.8862433862434</v>
      </c>
      <c r="D3298" s="2" t="s">
        <v>387</v>
      </c>
      <c r="E3298" s="2" t="s">
        <v>873</v>
      </c>
      <c r="F3298" s="4" t="s">
        <v>1100</v>
      </c>
    </row>
    <row r="3299" spans="1:6" x14ac:dyDescent="0.2">
      <c r="A3299" s="3">
        <v>62851268</v>
      </c>
      <c r="B3299" s="2">
        <v>2013</v>
      </c>
      <c r="C3299" s="2">
        <v>30.5338809034908</v>
      </c>
      <c r="D3299" s="2" t="s">
        <v>515</v>
      </c>
      <c r="E3299" s="2" t="s">
        <v>953</v>
      </c>
      <c r="F3299" s="4" t="s">
        <v>1117</v>
      </c>
    </row>
    <row r="3300" spans="1:6" x14ac:dyDescent="0.2">
      <c r="A3300" s="3">
        <v>92346346</v>
      </c>
      <c r="B3300" s="2">
        <v>2013</v>
      </c>
      <c r="C3300" s="2">
        <v>30.519480519480499</v>
      </c>
      <c r="D3300" s="2" t="s">
        <v>217</v>
      </c>
      <c r="E3300" s="2" t="s">
        <v>782</v>
      </c>
      <c r="F3300" s="4" t="s">
        <v>1043</v>
      </c>
    </row>
    <row r="3301" spans="1:6" x14ac:dyDescent="0.2">
      <c r="A3301" s="3">
        <v>96133010</v>
      </c>
      <c r="B3301" s="2">
        <v>2013</v>
      </c>
      <c r="C3301" s="2">
        <v>30.303030303030301</v>
      </c>
      <c r="D3301" s="2" t="s">
        <v>244</v>
      </c>
      <c r="E3301" s="2" t="s">
        <v>789</v>
      </c>
      <c r="F3301" s="4" t="s">
        <v>1043</v>
      </c>
    </row>
    <row r="3302" spans="1:6" x14ac:dyDescent="0.2">
      <c r="A3302" s="3">
        <v>22569700</v>
      </c>
      <c r="B3302" s="2">
        <v>2013</v>
      </c>
      <c r="C3302" s="2">
        <v>30.0510204081633</v>
      </c>
      <c r="D3302" s="2" t="s">
        <v>242</v>
      </c>
      <c r="E3302" s="2"/>
      <c r="F3302" s="4" t="s">
        <v>1043</v>
      </c>
    </row>
    <row r="3303" spans="1:6" x14ac:dyDescent="0.2">
      <c r="A3303" s="3">
        <v>71313466</v>
      </c>
      <c r="B3303" s="2">
        <v>2013</v>
      </c>
      <c r="C3303" s="2">
        <v>29.924538121259399</v>
      </c>
      <c r="D3303" s="2" t="s">
        <v>304</v>
      </c>
      <c r="E3303" s="2" t="s">
        <v>821</v>
      </c>
      <c r="F3303" s="4" t="s">
        <v>1076</v>
      </c>
    </row>
    <row r="3304" spans="1:6" x14ac:dyDescent="0.2">
      <c r="A3304" s="3">
        <v>95521529</v>
      </c>
      <c r="B3304" s="2">
        <v>2013</v>
      </c>
      <c r="C3304" s="2">
        <v>29.870129870129901</v>
      </c>
      <c r="D3304" s="2" t="s">
        <v>254</v>
      </c>
      <c r="E3304" s="2" t="s">
        <v>254</v>
      </c>
      <c r="F3304" s="4" t="s">
        <v>1055</v>
      </c>
    </row>
    <row r="3305" spans="1:6" x14ac:dyDescent="0.2">
      <c r="A3305" s="3">
        <v>68462387</v>
      </c>
      <c r="B3305" s="2">
        <v>2013</v>
      </c>
      <c r="C3305" s="2">
        <v>29.797979797979799</v>
      </c>
      <c r="D3305" s="2" t="s">
        <v>53</v>
      </c>
      <c r="E3305" s="2" t="s">
        <v>772</v>
      </c>
      <c r="F3305" s="4" t="s">
        <v>1048</v>
      </c>
    </row>
    <row r="3306" spans="1:6" x14ac:dyDescent="0.2">
      <c r="A3306" s="3">
        <v>84739027</v>
      </c>
      <c r="B3306" s="2">
        <v>2013</v>
      </c>
      <c r="C3306" s="2">
        <v>29.545454545454501</v>
      </c>
      <c r="D3306" s="2" t="s">
        <v>225</v>
      </c>
      <c r="E3306" s="2" t="s">
        <v>784</v>
      </c>
      <c r="F3306" s="4" t="s">
        <v>1048</v>
      </c>
    </row>
    <row r="3307" spans="1:6" x14ac:dyDescent="0.2">
      <c r="A3307" s="3">
        <v>10668835</v>
      </c>
      <c r="B3307" s="2">
        <v>2013</v>
      </c>
      <c r="C3307" s="2">
        <v>29.290336978353</v>
      </c>
      <c r="D3307" s="2" t="s">
        <v>367</v>
      </c>
      <c r="E3307" s="2" t="s">
        <v>857</v>
      </c>
      <c r="F3307" s="4" t="s">
        <v>1096</v>
      </c>
    </row>
    <row r="3308" spans="1:6" x14ac:dyDescent="0.2">
      <c r="A3308" s="3">
        <v>70499713</v>
      </c>
      <c r="B3308" s="2">
        <v>2013</v>
      </c>
      <c r="C3308" s="2">
        <v>29.2207792207792</v>
      </c>
      <c r="D3308" s="2" t="s">
        <v>245</v>
      </c>
      <c r="E3308" s="2"/>
      <c r="F3308" s="4" t="s">
        <v>1055</v>
      </c>
    </row>
    <row r="3309" spans="1:6" x14ac:dyDescent="0.2">
      <c r="A3309" s="3">
        <v>79796040</v>
      </c>
      <c r="B3309" s="2">
        <v>2013</v>
      </c>
      <c r="C3309" s="2">
        <v>29.2207792207792</v>
      </c>
      <c r="D3309" s="2" t="s">
        <v>561</v>
      </c>
      <c r="E3309" s="2"/>
      <c r="F3309" s="4" t="s">
        <v>1079</v>
      </c>
    </row>
    <row r="3310" spans="1:6" x14ac:dyDescent="0.2">
      <c r="A3310" s="3">
        <v>32409933</v>
      </c>
      <c r="B3310" s="2">
        <v>2013</v>
      </c>
      <c r="C3310" s="2">
        <v>29.1666666666667</v>
      </c>
      <c r="D3310" s="2" t="s">
        <v>155</v>
      </c>
      <c r="E3310" s="2" t="s">
        <v>772</v>
      </c>
      <c r="F3310" s="4" t="s">
        <v>1048</v>
      </c>
    </row>
    <row r="3311" spans="1:6" x14ac:dyDescent="0.2">
      <c r="A3311" s="3">
        <v>78798288</v>
      </c>
      <c r="B3311" s="2">
        <v>2013</v>
      </c>
      <c r="C3311" s="2">
        <v>28.5</v>
      </c>
      <c r="D3311" s="2" t="s">
        <v>49</v>
      </c>
      <c r="E3311" s="2" t="s">
        <v>708</v>
      </c>
      <c r="F3311" s="4" t="s">
        <v>1014</v>
      </c>
    </row>
    <row r="3312" spans="1:6" x14ac:dyDescent="0.2">
      <c r="A3312" s="3">
        <v>98159532</v>
      </c>
      <c r="B3312" s="2">
        <v>2013</v>
      </c>
      <c r="C3312" s="2">
        <v>28.439153439153401</v>
      </c>
      <c r="D3312" s="2" t="s">
        <v>380</v>
      </c>
      <c r="E3312" s="2" t="s">
        <v>868</v>
      </c>
      <c r="F3312" s="4" t="s">
        <v>1100</v>
      </c>
    </row>
    <row r="3313" spans="1:6" x14ac:dyDescent="0.2">
      <c r="A3313" s="3">
        <v>27070473</v>
      </c>
      <c r="B3313" s="2">
        <v>2013</v>
      </c>
      <c r="C3313" s="2">
        <v>28.282828282828302</v>
      </c>
      <c r="D3313" s="2" t="s">
        <v>221</v>
      </c>
      <c r="E3313" s="2" t="s">
        <v>784</v>
      </c>
      <c r="F3313" s="4" t="s">
        <v>1048</v>
      </c>
    </row>
    <row r="3314" spans="1:6" x14ac:dyDescent="0.2">
      <c r="A3314" s="3">
        <v>13466737</v>
      </c>
      <c r="B3314" s="2">
        <v>2013</v>
      </c>
      <c r="C3314" s="2">
        <v>28.138528138528098</v>
      </c>
      <c r="D3314" s="2" t="s">
        <v>241</v>
      </c>
      <c r="E3314" s="2" t="s">
        <v>781</v>
      </c>
      <c r="F3314" s="4" t="s">
        <v>1043</v>
      </c>
    </row>
    <row r="3315" spans="1:6" x14ac:dyDescent="0.2">
      <c r="A3315" s="3">
        <v>91541016</v>
      </c>
      <c r="B3315" s="2">
        <v>2013</v>
      </c>
      <c r="C3315" s="2">
        <v>27.854111752939598</v>
      </c>
      <c r="D3315" s="2" t="s">
        <v>348</v>
      </c>
      <c r="E3315" s="2" t="s">
        <v>850</v>
      </c>
      <c r="F3315" s="4" t="s">
        <v>1065</v>
      </c>
    </row>
    <row r="3316" spans="1:6" x14ac:dyDescent="0.2">
      <c r="A3316" s="3">
        <v>16676442</v>
      </c>
      <c r="B3316" s="2">
        <v>2013</v>
      </c>
      <c r="C3316" s="2">
        <v>27.827346004160201</v>
      </c>
      <c r="D3316" s="2" t="s">
        <v>413</v>
      </c>
      <c r="E3316" s="2"/>
      <c r="F3316" s="4" t="s">
        <v>1108</v>
      </c>
    </row>
    <row r="3317" spans="1:6" x14ac:dyDescent="0.2">
      <c r="A3317" s="3">
        <v>81451105</v>
      </c>
      <c r="B3317" s="2">
        <v>2013</v>
      </c>
      <c r="C3317" s="2">
        <v>27.625231910946201</v>
      </c>
      <c r="D3317" s="2" t="s">
        <v>227</v>
      </c>
      <c r="E3317" s="2"/>
      <c r="F3317" s="4" t="s">
        <v>1052</v>
      </c>
    </row>
    <row r="3318" spans="1:6" x14ac:dyDescent="0.2">
      <c r="A3318" s="3">
        <v>45039489</v>
      </c>
      <c r="B3318" s="2">
        <v>2013</v>
      </c>
      <c r="C3318" s="2">
        <v>27.272727272727298</v>
      </c>
      <c r="D3318" s="2" t="s">
        <v>226</v>
      </c>
      <c r="E3318" s="2" t="s">
        <v>772</v>
      </c>
      <c r="F3318" s="4" t="s">
        <v>1048</v>
      </c>
    </row>
    <row r="3319" spans="1:6" x14ac:dyDescent="0.2">
      <c r="A3319" s="3">
        <v>92025672</v>
      </c>
      <c r="B3319" s="2">
        <v>2013</v>
      </c>
      <c r="C3319" s="2">
        <v>27.2025552302369</v>
      </c>
      <c r="D3319" s="2" t="s">
        <v>301</v>
      </c>
      <c r="E3319" s="2"/>
      <c r="F3319" s="4" t="s">
        <v>1031</v>
      </c>
    </row>
    <row r="3320" spans="1:6" x14ac:dyDescent="0.2">
      <c r="A3320" s="3">
        <v>62195201</v>
      </c>
      <c r="B3320" s="2">
        <v>2013</v>
      </c>
      <c r="C3320" s="2">
        <v>27.138643067846601</v>
      </c>
      <c r="D3320" s="2" t="s">
        <v>429</v>
      </c>
      <c r="E3320" s="2" t="s">
        <v>900</v>
      </c>
      <c r="F3320" s="4" t="s">
        <v>1102</v>
      </c>
    </row>
    <row r="3321" spans="1:6" x14ac:dyDescent="0.2">
      <c r="A3321" s="3">
        <v>95849821</v>
      </c>
      <c r="B3321" s="2">
        <v>2013</v>
      </c>
      <c r="C3321" s="2">
        <v>27.054112554112599</v>
      </c>
      <c r="D3321" s="2" t="s">
        <v>249</v>
      </c>
      <c r="E3321" s="2"/>
      <c r="F3321" s="4" t="s">
        <v>1043</v>
      </c>
    </row>
    <row r="3322" spans="1:6" x14ac:dyDescent="0.2">
      <c r="A3322" s="3">
        <v>72381388</v>
      </c>
      <c r="B3322" s="2">
        <v>2013</v>
      </c>
      <c r="C3322" s="2">
        <v>26.7256637168142</v>
      </c>
      <c r="D3322" s="2" t="s">
        <v>414</v>
      </c>
      <c r="E3322" s="2" t="s">
        <v>894</v>
      </c>
      <c r="F3322" s="4" t="s">
        <v>1102</v>
      </c>
    </row>
    <row r="3323" spans="1:6" x14ac:dyDescent="0.2">
      <c r="A3323" s="3">
        <v>44873761</v>
      </c>
      <c r="B3323" s="2">
        <v>2013</v>
      </c>
      <c r="C3323" s="2">
        <v>26.4797507788162</v>
      </c>
      <c r="D3323" s="2" t="s">
        <v>341</v>
      </c>
      <c r="E3323" s="2" t="s">
        <v>846</v>
      </c>
      <c r="F3323" s="4" t="s">
        <v>1080</v>
      </c>
    </row>
    <row r="3324" spans="1:6" x14ac:dyDescent="0.2">
      <c r="A3324" s="3">
        <v>32710828</v>
      </c>
      <c r="B3324" s="2">
        <v>2013</v>
      </c>
      <c r="C3324" s="2">
        <v>26.438706265973401</v>
      </c>
      <c r="D3324" s="2" t="s">
        <v>344</v>
      </c>
      <c r="E3324" s="2" t="s">
        <v>848</v>
      </c>
      <c r="F3324" s="4" t="s">
        <v>1065</v>
      </c>
    </row>
    <row r="3325" spans="1:6" x14ac:dyDescent="0.2">
      <c r="A3325" s="3">
        <v>99370904</v>
      </c>
      <c r="B3325" s="2">
        <v>2013</v>
      </c>
      <c r="C3325" s="2">
        <v>26.217355541846601</v>
      </c>
      <c r="D3325" s="2" t="s">
        <v>356</v>
      </c>
      <c r="E3325" s="2" t="s">
        <v>801</v>
      </c>
      <c r="F3325" s="4" t="s">
        <v>1065</v>
      </c>
    </row>
    <row r="3326" spans="1:6" x14ac:dyDescent="0.2">
      <c r="A3326" s="3">
        <v>14501537</v>
      </c>
      <c r="B3326" s="2">
        <v>2013</v>
      </c>
      <c r="C3326" s="2">
        <v>26.182737450343101</v>
      </c>
      <c r="D3326" s="2" t="s">
        <v>340</v>
      </c>
      <c r="E3326" s="2"/>
      <c r="F3326" s="4" t="s">
        <v>1085</v>
      </c>
    </row>
    <row r="3327" spans="1:6" x14ac:dyDescent="0.2">
      <c r="A3327" s="3">
        <v>17877210</v>
      </c>
      <c r="B3327" s="2">
        <v>2013</v>
      </c>
      <c r="C3327" s="2">
        <v>25.974025974025999</v>
      </c>
      <c r="D3327" s="2" t="s">
        <v>236</v>
      </c>
      <c r="E3327" s="2" t="s">
        <v>236</v>
      </c>
      <c r="F3327" s="4" t="s">
        <v>1055</v>
      </c>
    </row>
    <row r="3328" spans="1:6" x14ac:dyDescent="0.2">
      <c r="A3328" s="3">
        <v>19945721</v>
      </c>
      <c r="B3328" s="2">
        <v>2013</v>
      </c>
      <c r="C3328" s="2">
        <v>25.9474223284397</v>
      </c>
      <c r="D3328" s="2" t="s">
        <v>352</v>
      </c>
      <c r="E3328" s="2"/>
      <c r="F3328" s="4" t="s">
        <v>1089</v>
      </c>
    </row>
    <row r="3329" spans="1:6" x14ac:dyDescent="0.2">
      <c r="A3329" s="3">
        <v>54122755</v>
      </c>
      <c r="B3329" s="2">
        <v>2013</v>
      </c>
      <c r="C3329" s="2">
        <v>25.652112923023001</v>
      </c>
      <c r="D3329" s="2" t="s">
        <v>287</v>
      </c>
      <c r="E3329" s="2" t="s">
        <v>810</v>
      </c>
      <c r="F3329" s="4" t="s">
        <v>1072</v>
      </c>
    </row>
    <row r="3330" spans="1:6" x14ac:dyDescent="0.2">
      <c r="A3330" s="3">
        <v>39383132</v>
      </c>
      <c r="B3330" s="2">
        <v>2013</v>
      </c>
      <c r="C3330" s="2">
        <v>25.349700256922599</v>
      </c>
      <c r="D3330" s="2" t="s">
        <v>423</v>
      </c>
      <c r="E3330" s="2" t="s">
        <v>874</v>
      </c>
      <c r="F3330" s="4" t="s">
        <v>1102</v>
      </c>
    </row>
    <row r="3331" spans="1:6" x14ac:dyDescent="0.2">
      <c r="A3331" s="3">
        <v>44042320</v>
      </c>
      <c r="B3331" s="2">
        <v>2013</v>
      </c>
      <c r="C3331" s="2">
        <v>25.252525252525199</v>
      </c>
      <c r="D3331" s="2" t="s">
        <v>246</v>
      </c>
      <c r="E3331" s="2" t="s">
        <v>772</v>
      </c>
      <c r="F3331" s="4" t="s">
        <v>1048</v>
      </c>
    </row>
    <row r="3332" spans="1:6" x14ac:dyDescent="0.2">
      <c r="A3332" s="3">
        <v>23064357</v>
      </c>
      <c r="B3332" s="2">
        <v>2013</v>
      </c>
      <c r="C3332" s="2">
        <v>25.110590684361199</v>
      </c>
      <c r="D3332" s="2" t="s">
        <v>309</v>
      </c>
      <c r="E3332" s="2" t="s">
        <v>825</v>
      </c>
      <c r="F3332" s="4" t="s">
        <v>1076</v>
      </c>
    </row>
    <row r="3333" spans="1:6" x14ac:dyDescent="0.2">
      <c r="A3333" s="3">
        <v>63786755</v>
      </c>
      <c r="B3333" s="2">
        <v>2013</v>
      </c>
      <c r="C3333" s="2">
        <v>24.891774891774901</v>
      </c>
      <c r="D3333" s="2" t="s">
        <v>315</v>
      </c>
      <c r="E3333" s="2" t="s">
        <v>830</v>
      </c>
      <c r="F3333" s="4" t="s">
        <v>1079</v>
      </c>
    </row>
    <row r="3334" spans="1:6" x14ac:dyDescent="0.2">
      <c r="A3334" s="3">
        <v>55564686</v>
      </c>
      <c r="B3334" s="2">
        <v>2013</v>
      </c>
      <c r="C3334" s="2">
        <v>24.887445887445899</v>
      </c>
      <c r="D3334" s="2" t="s">
        <v>239</v>
      </c>
      <c r="E3334" s="2" t="s">
        <v>788</v>
      </c>
      <c r="F3334" s="4" t="s">
        <v>1059</v>
      </c>
    </row>
    <row r="3335" spans="1:6" x14ac:dyDescent="0.2">
      <c r="A3335" s="3">
        <v>22732420</v>
      </c>
      <c r="B3335" s="2">
        <v>2013</v>
      </c>
      <c r="C3335" s="2">
        <v>24.456521739130402</v>
      </c>
      <c r="D3335" s="2" t="s">
        <v>330</v>
      </c>
      <c r="E3335" s="2" t="s">
        <v>841</v>
      </c>
      <c r="F3335" s="4" t="s">
        <v>1077</v>
      </c>
    </row>
    <row r="3336" spans="1:6" x14ac:dyDescent="0.2">
      <c r="A3336" s="3">
        <v>42766527</v>
      </c>
      <c r="B3336" s="2">
        <v>2013</v>
      </c>
      <c r="C3336" s="2">
        <v>23.701423624470898</v>
      </c>
      <c r="D3336" s="2" t="s">
        <v>407</v>
      </c>
      <c r="E3336" s="2" t="s">
        <v>874</v>
      </c>
      <c r="F3336" s="4" t="s">
        <v>1102</v>
      </c>
    </row>
    <row r="3337" spans="1:6" x14ac:dyDescent="0.2">
      <c r="A3337" s="3">
        <v>95890044</v>
      </c>
      <c r="B3337" s="2">
        <v>2013</v>
      </c>
      <c r="C3337" s="2">
        <v>23.156342182890899</v>
      </c>
      <c r="D3337" s="2" t="s">
        <v>431</v>
      </c>
      <c r="E3337" s="2" t="s">
        <v>902</v>
      </c>
      <c r="F3337" s="4" t="s">
        <v>1102</v>
      </c>
    </row>
    <row r="3338" spans="1:6" x14ac:dyDescent="0.2">
      <c r="A3338" s="3">
        <v>10601371</v>
      </c>
      <c r="B3338" s="2">
        <v>2013</v>
      </c>
      <c r="C3338" s="2">
        <v>23.096885813148798</v>
      </c>
      <c r="D3338" s="2" t="s">
        <v>321</v>
      </c>
      <c r="E3338" s="2" t="s">
        <v>834</v>
      </c>
      <c r="F3338" s="4" t="s">
        <v>1031</v>
      </c>
    </row>
    <row r="3339" spans="1:6" x14ac:dyDescent="0.2">
      <c r="A3339" s="3">
        <v>77304860</v>
      </c>
      <c r="B3339" s="2">
        <v>2013</v>
      </c>
      <c r="C3339" s="2">
        <v>23.061946902654899</v>
      </c>
      <c r="D3339" s="2" t="s">
        <v>420</v>
      </c>
      <c r="E3339" s="2" t="s">
        <v>896</v>
      </c>
      <c r="F3339" s="4" t="s">
        <v>1102</v>
      </c>
    </row>
    <row r="3340" spans="1:6" x14ac:dyDescent="0.2">
      <c r="A3340" s="3">
        <v>18124717</v>
      </c>
      <c r="B3340" s="2">
        <v>2013</v>
      </c>
      <c r="C3340" s="2">
        <v>23.030303030302999</v>
      </c>
      <c r="D3340" s="2" t="s">
        <v>247</v>
      </c>
      <c r="E3340" s="2"/>
      <c r="F3340" s="4" t="s">
        <v>1059</v>
      </c>
    </row>
    <row r="3341" spans="1:6" x14ac:dyDescent="0.2">
      <c r="A3341" s="3">
        <v>22544920</v>
      </c>
      <c r="B3341" s="2">
        <v>2013</v>
      </c>
      <c r="C3341" s="2">
        <v>22.967791411042899</v>
      </c>
      <c r="D3341" s="2" t="s">
        <v>382</v>
      </c>
      <c r="E3341" s="2" t="s">
        <v>869</v>
      </c>
      <c r="F3341" s="4" t="s">
        <v>1103</v>
      </c>
    </row>
    <row r="3342" spans="1:6" x14ac:dyDescent="0.2">
      <c r="A3342" s="3">
        <v>59553831</v>
      </c>
      <c r="B3342" s="2">
        <v>2013</v>
      </c>
      <c r="C3342" s="2">
        <v>22.9166666666667</v>
      </c>
      <c r="D3342" s="2" t="s">
        <v>422</v>
      </c>
      <c r="E3342" s="2"/>
      <c r="F3342" s="4" t="s">
        <v>1102</v>
      </c>
    </row>
    <row r="3343" spans="1:6" x14ac:dyDescent="0.2">
      <c r="A3343" s="3">
        <v>73349315</v>
      </c>
      <c r="B3343" s="2">
        <v>2013</v>
      </c>
      <c r="C3343" s="2">
        <v>22.727272727272702</v>
      </c>
      <c r="D3343" s="2" t="s">
        <v>233</v>
      </c>
      <c r="E3343" s="2" t="s">
        <v>772</v>
      </c>
      <c r="F3343" s="4" t="s">
        <v>1048</v>
      </c>
    </row>
    <row r="3344" spans="1:6" x14ac:dyDescent="0.2">
      <c r="A3344" s="3">
        <v>67603310</v>
      </c>
      <c r="B3344" s="2">
        <v>2013</v>
      </c>
      <c r="C3344" s="2">
        <v>22.653000594177101</v>
      </c>
      <c r="D3344" s="2" t="s">
        <v>395</v>
      </c>
      <c r="E3344" s="2"/>
      <c r="F3344" s="4" t="s">
        <v>1092</v>
      </c>
    </row>
    <row r="3345" spans="1:6" x14ac:dyDescent="0.2">
      <c r="A3345" s="3">
        <v>82876887</v>
      </c>
      <c r="B3345" s="2">
        <v>2013</v>
      </c>
      <c r="C3345" s="2">
        <v>22.4740495296723</v>
      </c>
      <c r="D3345" s="2" t="s">
        <v>342</v>
      </c>
      <c r="E3345" s="2" t="s">
        <v>847</v>
      </c>
      <c r="F3345" s="4" t="s">
        <v>1086</v>
      </c>
    </row>
    <row r="3346" spans="1:6" x14ac:dyDescent="0.2">
      <c r="A3346" s="3">
        <v>38444387</v>
      </c>
      <c r="B3346" s="2">
        <v>2013</v>
      </c>
      <c r="C3346" s="2">
        <v>22.445940840500501</v>
      </c>
      <c r="D3346" s="2" t="s">
        <v>327</v>
      </c>
      <c r="E3346" s="2" t="s">
        <v>838</v>
      </c>
      <c r="F3346" s="4" t="s">
        <v>1082</v>
      </c>
    </row>
    <row r="3347" spans="1:6" x14ac:dyDescent="0.2">
      <c r="A3347" s="3">
        <v>79383924</v>
      </c>
      <c r="B3347" s="2">
        <v>2013</v>
      </c>
      <c r="C3347" s="2">
        <v>22.145328719723199</v>
      </c>
      <c r="D3347" s="2" t="s">
        <v>291</v>
      </c>
      <c r="E3347" s="2" t="s">
        <v>813</v>
      </c>
      <c r="F3347" s="4" t="s">
        <v>1031</v>
      </c>
    </row>
    <row r="3348" spans="1:6" x14ac:dyDescent="0.2">
      <c r="A3348" s="3">
        <v>50994433</v>
      </c>
      <c r="B3348" s="2">
        <v>2013</v>
      </c>
      <c r="C3348" s="2">
        <v>21.656534954407299</v>
      </c>
      <c r="D3348" s="2" t="s">
        <v>345</v>
      </c>
      <c r="E3348" s="2"/>
      <c r="F3348" s="4" t="s">
        <v>1087</v>
      </c>
    </row>
    <row r="3349" spans="1:6" x14ac:dyDescent="0.2">
      <c r="A3349" s="3">
        <v>43637211</v>
      </c>
      <c r="B3349" s="2">
        <v>2013</v>
      </c>
      <c r="C3349" s="2">
        <v>21.649252892933401</v>
      </c>
      <c r="D3349" s="2" t="s">
        <v>331</v>
      </c>
      <c r="E3349" s="2" t="s">
        <v>842</v>
      </c>
      <c r="F3349" s="4" t="s">
        <v>1083</v>
      </c>
    </row>
    <row r="3350" spans="1:6" x14ac:dyDescent="0.2">
      <c r="A3350" s="3">
        <v>34885218</v>
      </c>
      <c r="B3350" s="2">
        <v>2013</v>
      </c>
      <c r="C3350" s="2">
        <v>21.592920353982301</v>
      </c>
      <c r="D3350" s="2" t="s">
        <v>381</v>
      </c>
      <c r="E3350" s="2"/>
      <c r="F3350" s="4" t="s">
        <v>1102</v>
      </c>
    </row>
    <row r="3351" spans="1:6" x14ac:dyDescent="0.2">
      <c r="A3351" s="3">
        <v>69520004</v>
      </c>
      <c r="B3351" s="2">
        <v>2013</v>
      </c>
      <c r="C3351" s="2">
        <v>21.282745629952501</v>
      </c>
      <c r="D3351" s="2" t="s">
        <v>319</v>
      </c>
      <c r="E3351" s="2"/>
      <c r="F3351" s="4" t="s">
        <v>1081</v>
      </c>
    </row>
    <row r="3352" spans="1:6" x14ac:dyDescent="0.2">
      <c r="A3352" s="3">
        <v>91446465</v>
      </c>
      <c r="B3352" s="2">
        <v>2013</v>
      </c>
      <c r="C3352" s="2">
        <v>21.1640211640212</v>
      </c>
      <c r="D3352" s="2" t="s">
        <v>663</v>
      </c>
      <c r="E3352" s="2"/>
      <c r="F3352" s="4" t="s">
        <v>1126</v>
      </c>
    </row>
    <row r="3353" spans="1:6" x14ac:dyDescent="0.2">
      <c r="A3353" s="3">
        <v>13733056</v>
      </c>
      <c r="B3353" s="2">
        <v>2013</v>
      </c>
      <c r="C3353" s="2">
        <v>21.0448264239973</v>
      </c>
      <c r="D3353" s="2" t="s">
        <v>350</v>
      </c>
      <c r="E3353" s="2"/>
      <c r="F3353" s="4" t="s">
        <v>1083</v>
      </c>
    </row>
    <row r="3354" spans="1:6" x14ac:dyDescent="0.2">
      <c r="A3354" s="3">
        <v>71119814</v>
      </c>
      <c r="B3354" s="2">
        <v>2013</v>
      </c>
      <c r="C3354" s="2">
        <v>20.768289869604299</v>
      </c>
      <c r="D3354" s="2" t="s">
        <v>328</v>
      </c>
      <c r="E3354" s="2" t="s">
        <v>839</v>
      </c>
      <c r="F3354" s="4" t="s">
        <v>1081</v>
      </c>
    </row>
    <row r="3355" spans="1:6" x14ac:dyDescent="0.2">
      <c r="A3355" s="3">
        <v>18274537</v>
      </c>
      <c r="B3355" s="2">
        <v>2013</v>
      </c>
      <c r="C3355" s="2">
        <v>20.498809238813301</v>
      </c>
      <c r="D3355" s="2" t="s">
        <v>364</v>
      </c>
      <c r="E3355" s="2"/>
      <c r="F3355" s="4" t="s">
        <v>1093</v>
      </c>
    </row>
    <row r="3356" spans="1:6" x14ac:dyDescent="0.2">
      <c r="A3356" s="3">
        <v>84271052</v>
      </c>
      <c r="B3356" s="2">
        <v>2013</v>
      </c>
      <c r="C3356" s="2">
        <v>20.319945541184499</v>
      </c>
      <c r="D3356" s="2" t="s">
        <v>419</v>
      </c>
      <c r="E3356" s="2" t="s">
        <v>895</v>
      </c>
      <c r="F3356" s="4" t="s">
        <v>1102</v>
      </c>
    </row>
    <row r="3357" spans="1:6" x14ac:dyDescent="0.2">
      <c r="A3357" s="3">
        <v>73960066</v>
      </c>
      <c r="B3357" s="2">
        <v>2013</v>
      </c>
      <c r="C3357" s="2">
        <v>19.908554572271399</v>
      </c>
      <c r="D3357" s="2" t="s">
        <v>418</v>
      </c>
      <c r="E3357" s="2" t="s">
        <v>895</v>
      </c>
      <c r="F3357" s="4" t="s">
        <v>1102</v>
      </c>
    </row>
    <row r="3358" spans="1:6" x14ac:dyDescent="0.2">
      <c r="A3358" s="3">
        <v>19266151</v>
      </c>
      <c r="B3358" s="2">
        <v>2013</v>
      </c>
      <c r="C3358" s="2">
        <v>19.730392156862699</v>
      </c>
      <c r="D3358" s="2" t="s">
        <v>360</v>
      </c>
      <c r="E3358" s="2" t="s">
        <v>854</v>
      </c>
      <c r="F3358" s="4" t="s">
        <v>1092</v>
      </c>
    </row>
    <row r="3359" spans="1:6" x14ac:dyDescent="0.2">
      <c r="A3359" s="3">
        <v>24431948</v>
      </c>
      <c r="B3359" s="2">
        <v>2013</v>
      </c>
      <c r="C3359" s="2">
        <v>19.469026548672598</v>
      </c>
      <c r="D3359" s="2" t="s">
        <v>388</v>
      </c>
      <c r="E3359" s="2" t="s">
        <v>874</v>
      </c>
      <c r="F3359" s="4" t="s">
        <v>1102</v>
      </c>
    </row>
    <row r="3360" spans="1:6" x14ac:dyDescent="0.2">
      <c r="A3360" s="3">
        <v>34654242</v>
      </c>
      <c r="B3360" s="2">
        <v>2013</v>
      </c>
      <c r="C3360" s="2">
        <v>19.419115163796</v>
      </c>
      <c r="D3360" s="2" t="s">
        <v>359</v>
      </c>
      <c r="E3360" s="2"/>
      <c r="F3360" s="4" t="s">
        <v>1087</v>
      </c>
    </row>
    <row r="3361" spans="1:6" x14ac:dyDescent="0.2">
      <c r="A3361" s="3">
        <v>26215122</v>
      </c>
      <c r="B3361" s="2">
        <v>2013</v>
      </c>
      <c r="C3361" s="2">
        <v>19.372945638432402</v>
      </c>
      <c r="D3361" s="2" t="s">
        <v>430</v>
      </c>
      <c r="E3361" s="2" t="s">
        <v>901</v>
      </c>
      <c r="F3361" s="4" t="s">
        <v>1102</v>
      </c>
    </row>
    <row r="3362" spans="1:6" x14ac:dyDescent="0.2">
      <c r="A3362" s="3">
        <v>98041174</v>
      </c>
      <c r="B3362" s="2">
        <v>2013</v>
      </c>
      <c r="C3362" s="2">
        <v>19.220984792809102</v>
      </c>
      <c r="D3362" s="2" t="s">
        <v>366</v>
      </c>
      <c r="E3362" s="2" t="s">
        <v>856</v>
      </c>
      <c r="F3362" s="4" t="s">
        <v>1095</v>
      </c>
    </row>
    <row r="3363" spans="1:6" x14ac:dyDescent="0.2">
      <c r="A3363" s="3">
        <v>89634111</v>
      </c>
      <c r="B3363" s="2">
        <v>2013</v>
      </c>
      <c r="C3363" s="2">
        <v>18.996103569633</v>
      </c>
      <c r="D3363" s="2" t="s">
        <v>399</v>
      </c>
      <c r="E3363" s="2"/>
      <c r="F3363" s="4" t="s">
        <v>1092</v>
      </c>
    </row>
    <row r="3364" spans="1:6" x14ac:dyDescent="0.2">
      <c r="A3364" s="3">
        <v>24735335</v>
      </c>
      <c r="B3364" s="2">
        <v>2013</v>
      </c>
      <c r="C3364" s="2">
        <v>18.890597539210301</v>
      </c>
      <c r="D3364" s="2" t="s">
        <v>409</v>
      </c>
      <c r="E3364" s="2"/>
      <c r="F3364" s="4" t="s">
        <v>1107</v>
      </c>
    </row>
    <row r="3365" spans="1:6" x14ac:dyDescent="0.2">
      <c r="A3365" s="3">
        <v>42330535</v>
      </c>
      <c r="B3365" s="2">
        <v>2013</v>
      </c>
      <c r="C3365" s="2">
        <v>18.289085545722699</v>
      </c>
      <c r="D3365" s="2" t="s">
        <v>421</v>
      </c>
      <c r="E3365" s="2"/>
      <c r="F3365" s="4" t="s">
        <v>1102</v>
      </c>
    </row>
    <row r="3366" spans="1:6" x14ac:dyDescent="0.2">
      <c r="A3366" s="3">
        <v>75548846</v>
      </c>
      <c r="B3366" s="2">
        <v>2013</v>
      </c>
      <c r="C3366" s="2">
        <v>18.093234322227499</v>
      </c>
      <c r="D3366" s="2" t="s">
        <v>365</v>
      </c>
      <c r="E3366" s="2"/>
      <c r="F3366" s="4" t="s">
        <v>1094</v>
      </c>
    </row>
    <row r="3367" spans="1:6" x14ac:dyDescent="0.2">
      <c r="A3367" s="3">
        <v>47664032</v>
      </c>
      <c r="B3367" s="2">
        <v>2013</v>
      </c>
      <c r="C3367" s="2">
        <v>17.973856209150298</v>
      </c>
      <c r="D3367" s="2" t="s">
        <v>363</v>
      </c>
      <c r="E3367" s="2" t="s">
        <v>854</v>
      </c>
      <c r="F3367" s="4" t="s">
        <v>1092</v>
      </c>
    </row>
    <row r="3368" spans="1:6" x14ac:dyDescent="0.2">
      <c r="A3368" s="3">
        <v>74231529</v>
      </c>
      <c r="B3368" s="2">
        <v>2013</v>
      </c>
      <c r="C3368" s="2">
        <v>17.367443431273198</v>
      </c>
      <c r="D3368" s="2" t="s">
        <v>392</v>
      </c>
      <c r="E3368" s="2" t="s">
        <v>878</v>
      </c>
      <c r="F3368" s="4" t="s">
        <v>1104</v>
      </c>
    </row>
    <row r="3369" spans="1:6" x14ac:dyDescent="0.2">
      <c r="A3369" s="3">
        <v>80536537</v>
      </c>
      <c r="B3369" s="2">
        <v>2013</v>
      </c>
      <c r="C3369" s="2">
        <v>17.141883532976301</v>
      </c>
      <c r="D3369" s="2" t="s">
        <v>326</v>
      </c>
      <c r="E3369" s="2" t="s">
        <v>837</v>
      </c>
      <c r="F3369" s="4" t="s">
        <v>1082</v>
      </c>
    </row>
    <row r="3370" spans="1:6" x14ac:dyDescent="0.2">
      <c r="A3370" s="3">
        <v>81619709</v>
      </c>
      <c r="B3370" s="2">
        <v>2013</v>
      </c>
      <c r="C3370" s="2">
        <v>16.631064998474201</v>
      </c>
      <c r="D3370" s="2" t="s">
        <v>426</v>
      </c>
      <c r="E3370" s="2" t="s">
        <v>898</v>
      </c>
      <c r="F3370" s="4" t="s">
        <v>1102</v>
      </c>
    </row>
    <row r="3371" spans="1:6" x14ac:dyDescent="0.2">
      <c r="A3371" s="3">
        <v>12324526</v>
      </c>
      <c r="B3371" s="2">
        <v>2013</v>
      </c>
      <c r="C3371" s="2">
        <v>16.590678824721401</v>
      </c>
      <c r="D3371" s="2" t="s">
        <v>397</v>
      </c>
      <c r="E3371" s="2" t="s">
        <v>882</v>
      </c>
      <c r="F3371" s="4" t="s">
        <v>1104</v>
      </c>
    </row>
    <row r="3372" spans="1:6" x14ac:dyDescent="0.2">
      <c r="A3372" s="3">
        <v>86528222</v>
      </c>
      <c r="B3372" s="2">
        <v>2013</v>
      </c>
      <c r="C3372" s="2">
        <v>16.2961503087636</v>
      </c>
      <c r="D3372" s="2" t="s">
        <v>384</v>
      </c>
      <c r="E3372" s="2"/>
      <c r="F3372" s="4" t="s">
        <v>1101</v>
      </c>
    </row>
    <row r="3373" spans="1:6" x14ac:dyDescent="0.2">
      <c r="A3373" s="3">
        <v>58901839</v>
      </c>
      <c r="B3373" s="2">
        <v>2013</v>
      </c>
      <c r="C3373" s="2">
        <v>15.799446069422499</v>
      </c>
      <c r="D3373" s="2" t="s">
        <v>377</v>
      </c>
      <c r="E3373" s="2"/>
      <c r="F3373" s="4" t="s">
        <v>714</v>
      </c>
    </row>
    <row r="3374" spans="1:6" x14ac:dyDescent="0.2">
      <c r="A3374" s="3">
        <v>98930485</v>
      </c>
      <c r="B3374" s="2">
        <v>2013</v>
      </c>
      <c r="C3374" s="2">
        <v>15.7587093757307</v>
      </c>
      <c r="D3374" s="2" t="s">
        <v>396</v>
      </c>
      <c r="E3374" s="2" t="s">
        <v>881</v>
      </c>
      <c r="F3374" s="4" t="s">
        <v>1104</v>
      </c>
    </row>
    <row r="3375" spans="1:6" x14ac:dyDescent="0.2">
      <c r="A3375" s="3">
        <v>70308526</v>
      </c>
      <c r="B3375" s="2">
        <v>2013</v>
      </c>
      <c r="C3375" s="2">
        <v>15.464285714285699</v>
      </c>
      <c r="D3375" s="2" t="s">
        <v>369</v>
      </c>
      <c r="E3375" s="2" t="s">
        <v>859</v>
      </c>
      <c r="F3375" s="4" t="s">
        <v>1098</v>
      </c>
    </row>
    <row r="3376" spans="1:6" x14ac:dyDescent="0.2">
      <c r="A3376" s="3">
        <v>26533006</v>
      </c>
      <c r="B3376" s="2">
        <v>2013</v>
      </c>
      <c r="C3376" s="2">
        <v>15.3053228707948</v>
      </c>
      <c r="D3376" s="2" t="s">
        <v>349</v>
      </c>
      <c r="E3376" s="2" t="s">
        <v>851</v>
      </c>
      <c r="F3376" s="4" t="s">
        <v>1088</v>
      </c>
    </row>
    <row r="3377" spans="1:6" x14ac:dyDescent="0.2">
      <c r="A3377" s="3">
        <v>39292613</v>
      </c>
      <c r="B3377" s="2">
        <v>2013</v>
      </c>
      <c r="C3377" s="2">
        <v>14.705456650745401</v>
      </c>
      <c r="D3377" s="2" t="s">
        <v>398</v>
      </c>
      <c r="E3377" s="2" t="s">
        <v>884</v>
      </c>
      <c r="F3377" s="4" t="s">
        <v>1104</v>
      </c>
    </row>
    <row r="3378" spans="1:6" x14ac:dyDescent="0.2">
      <c r="A3378" s="3">
        <v>25523836</v>
      </c>
      <c r="B3378" s="2">
        <v>2013</v>
      </c>
      <c r="C3378" s="2">
        <v>14.1843971631206</v>
      </c>
      <c r="D3378" s="2" t="s">
        <v>408</v>
      </c>
      <c r="E3378" s="2" t="s">
        <v>890</v>
      </c>
      <c r="F3378" s="4" t="s">
        <v>1104</v>
      </c>
    </row>
    <row r="3379" spans="1:6" x14ac:dyDescent="0.2">
      <c r="A3379" s="3">
        <v>43161781</v>
      </c>
      <c r="B3379" s="2">
        <v>2013</v>
      </c>
      <c r="C3379" s="2">
        <v>13.677811550152001</v>
      </c>
      <c r="D3379" s="2" t="s">
        <v>406</v>
      </c>
      <c r="E3379" s="2" t="s">
        <v>889</v>
      </c>
      <c r="F3379" s="4" t="s">
        <v>1104</v>
      </c>
    </row>
    <row r="3380" spans="1:6" x14ac:dyDescent="0.2">
      <c r="A3380" s="3">
        <v>14247708</v>
      </c>
      <c r="B3380" s="2">
        <v>2013</v>
      </c>
      <c r="C3380" s="2">
        <v>13.5841170323929</v>
      </c>
      <c r="D3380" s="2" t="s">
        <v>456</v>
      </c>
      <c r="E3380" s="2" t="s">
        <v>917</v>
      </c>
      <c r="F3380" s="4" t="s">
        <v>1112</v>
      </c>
    </row>
    <row r="3381" spans="1:6" x14ac:dyDescent="0.2">
      <c r="A3381" s="3">
        <v>20978738</v>
      </c>
      <c r="B3381" s="2">
        <v>2013</v>
      </c>
      <c r="C3381" s="2">
        <v>12.545999727409001</v>
      </c>
      <c r="D3381" s="2" t="s">
        <v>454</v>
      </c>
      <c r="E3381" s="2"/>
      <c r="F3381" s="4" t="s">
        <v>1112</v>
      </c>
    </row>
    <row r="3382" spans="1:6" x14ac:dyDescent="0.2">
      <c r="A3382" s="3">
        <v>54576097</v>
      </c>
      <c r="B3382" s="2">
        <v>2013</v>
      </c>
      <c r="C3382" s="2">
        <v>12.5379939209726</v>
      </c>
      <c r="D3382" s="2" t="s">
        <v>391</v>
      </c>
      <c r="E3382" s="2" t="s">
        <v>877</v>
      </c>
      <c r="F3382" s="4" t="s">
        <v>1104</v>
      </c>
    </row>
    <row r="3383" spans="1:6" x14ac:dyDescent="0.2">
      <c r="A3383" s="3">
        <v>40342996</v>
      </c>
      <c r="B3383" s="2">
        <v>2013</v>
      </c>
      <c r="C3383" s="2">
        <v>11.6444829206209</v>
      </c>
      <c r="D3383" s="2" t="s">
        <v>404</v>
      </c>
      <c r="E3383" s="2"/>
      <c r="F3383" s="4" t="s">
        <v>1106</v>
      </c>
    </row>
    <row r="3384" spans="1:6" x14ac:dyDescent="0.2">
      <c r="A3384" s="3">
        <v>96974555</v>
      </c>
      <c r="B3384" s="2">
        <v>2013</v>
      </c>
      <c r="C3384" s="2">
        <v>11.1745098039216</v>
      </c>
      <c r="D3384" s="2" t="s">
        <v>410</v>
      </c>
      <c r="E3384" s="2" t="s">
        <v>891</v>
      </c>
      <c r="F3384" s="4" t="s">
        <v>1105</v>
      </c>
    </row>
    <row r="3385" spans="1:6" x14ac:dyDescent="0.2">
      <c r="A3385" s="3">
        <v>37334853</v>
      </c>
      <c r="B3385" s="2">
        <v>2013</v>
      </c>
      <c r="C3385" s="2">
        <v>10.9717868338558</v>
      </c>
      <c r="D3385" s="2" t="s">
        <v>451</v>
      </c>
      <c r="E3385" s="2" t="s">
        <v>914</v>
      </c>
      <c r="F3385" s="4" t="s">
        <v>1112</v>
      </c>
    </row>
    <row r="3386" spans="1:6" x14ac:dyDescent="0.2">
      <c r="A3386" s="3">
        <v>46518891</v>
      </c>
      <c r="B3386" s="2">
        <v>2013</v>
      </c>
      <c r="C3386" s="2">
        <v>10.911502290812599</v>
      </c>
      <c r="D3386" s="2" t="s">
        <v>448</v>
      </c>
      <c r="E3386" s="2"/>
      <c r="F3386" s="4" t="s">
        <v>1112</v>
      </c>
    </row>
    <row r="3387" spans="1:6" x14ac:dyDescent="0.2">
      <c r="A3387" s="3">
        <v>50339333</v>
      </c>
      <c r="B3387" s="2">
        <v>2013</v>
      </c>
      <c r="C3387" s="2">
        <v>10</v>
      </c>
      <c r="D3387" s="2" t="s">
        <v>400</v>
      </c>
      <c r="E3387" s="2" t="s">
        <v>885</v>
      </c>
      <c r="F3387" s="4" t="s">
        <v>1105</v>
      </c>
    </row>
    <row r="3388" spans="1:6" x14ac:dyDescent="0.2">
      <c r="A3388" s="3">
        <v>60158719</v>
      </c>
      <c r="B3388" s="2">
        <v>2013</v>
      </c>
      <c r="C3388" s="2">
        <v>9.7675951530073206</v>
      </c>
      <c r="D3388" s="2" t="s">
        <v>432</v>
      </c>
      <c r="E3388" s="2"/>
      <c r="F3388" s="4" t="s">
        <v>1110</v>
      </c>
    </row>
    <row r="3389" spans="1:6" x14ac:dyDescent="0.2">
      <c r="A3389" s="3">
        <v>63555430</v>
      </c>
      <c r="B3389" s="2">
        <v>2013</v>
      </c>
      <c r="C3389" s="2">
        <v>9.2317837124958793</v>
      </c>
      <c r="D3389" s="2" t="s">
        <v>436</v>
      </c>
      <c r="E3389" s="2" t="s">
        <v>904</v>
      </c>
      <c r="F3389" s="4" t="s">
        <v>1110</v>
      </c>
    </row>
    <row r="3390" spans="1:6" x14ac:dyDescent="0.2">
      <c r="A3390" s="3">
        <v>26157848</v>
      </c>
      <c r="B3390" s="2">
        <v>2013</v>
      </c>
      <c r="C3390" s="2">
        <v>8.9552238805970195</v>
      </c>
      <c r="D3390" s="2" t="s">
        <v>458</v>
      </c>
      <c r="E3390" s="2" t="s">
        <v>919</v>
      </c>
      <c r="F3390" s="4" t="s">
        <v>1113</v>
      </c>
    </row>
    <row r="3391" spans="1:6" x14ac:dyDescent="0.2">
      <c r="A3391" s="3">
        <v>80492610</v>
      </c>
      <c r="B3391" s="2">
        <v>2013</v>
      </c>
      <c r="C3391" s="2">
        <v>8.6666666666666696</v>
      </c>
      <c r="D3391" s="2" t="s">
        <v>411</v>
      </c>
      <c r="E3391" s="2" t="s">
        <v>892</v>
      </c>
      <c r="F3391" s="4" t="s">
        <v>1105</v>
      </c>
    </row>
    <row r="3392" spans="1:6" x14ac:dyDescent="0.2">
      <c r="A3392" s="3">
        <v>27430880</v>
      </c>
      <c r="B3392" s="2">
        <v>2013</v>
      </c>
      <c r="C3392" s="2">
        <v>7.8622512437810999</v>
      </c>
      <c r="D3392" s="2" t="s">
        <v>455</v>
      </c>
      <c r="E3392" s="2" t="s">
        <v>916</v>
      </c>
      <c r="F3392" s="4" t="s">
        <v>1113</v>
      </c>
    </row>
    <row r="3393" spans="1:6" x14ac:dyDescent="0.2">
      <c r="A3393" s="3">
        <v>42166347</v>
      </c>
      <c r="B3393" s="2">
        <v>2013</v>
      </c>
      <c r="C3393" s="2">
        <v>7.2553897180762901</v>
      </c>
      <c r="D3393" s="2" t="s">
        <v>465</v>
      </c>
      <c r="E3393" s="2" t="s">
        <v>926</v>
      </c>
      <c r="F3393" s="4" t="s">
        <v>1113</v>
      </c>
    </row>
    <row r="3394" spans="1:6" x14ac:dyDescent="0.2">
      <c r="A3394" s="3">
        <v>96812934</v>
      </c>
      <c r="B3394" s="2">
        <v>2013</v>
      </c>
      <c r="C3394" s="2">
        <v>7.2139303482587103</v>
      </c>
      <c r="D3394" s="2" t="s">
        <v>463</v>
      </c>
      <c r="E3394" s="2" t="s">
        <v>924</v>
      </c>
      <c r="F3394" s="4" t="s">
        <v>1113</v>
      </c>
    </row>
    <row r="3395" spans="1:6" x14ac:dyDescent="0.2">
      <c r="A3395" s="3">
        <v>85035980</v>
      </c>
      <c r="B3395" s="2">
        <v>2012</v>
      </c>
      <c r="C3395" s="2">
        <v>100.68089743589699</v>
      </c>
      <c r="D3395" s="2" t="s">
        <v>11</v>
      </c>
      <c r="E3395" s="2" t="s">
        <v>683</v>
      </c>
      <c r="F3395" s="4" t="s">
        <v>1016</v>
      </c>
    </row>
    <row r="3396" spans="1:6" x14ac:dyDescent="0.2">
      <c r="A3396" s="3">
        <v>29462173</v>
      </c>
      <c r="B3396" s="2">
        <v>2012</v>
      </c>
      <c r="C3396" s="2">
        <v>94.117647058823493</v>
      </c>
      <c r="D3396" s="2" t="s">
        <v>166</v>
      </c>
      <c r="E3396" s="2" t="s">
        <v>741</v>
      </c>
      <c r="F3396" s="4" t="s">
        <v>1030</v>
      </c>
    </row>
    <row r="3397" spans="1:6" x14ac:dyDescent="0.2">
      <c r="A3397" s="3">
        <v>22559097</v>
      </c>
      <c r="B3397" s="2">
        <v>2012</v>
      </c>
      <c r="C3397" s="2">
        <v>92.156682027649794</v>
      </c>
      <c r="D3397" s="2" t="s">
        <v>522</v>
      </c>
      <c r="E3397" s="2" t="s">
        <v>746</v>
      </c>
      <c r="F3397" s="4" t="s">
        <v>1034</v>
      </c>
    </row>
    <row r="3398" spans="1:6" x14ac:dyDescent="0.2">
      <c r="A3398" s="3">
        <v>73410849</v>
      </c>
      <c r="B3398" s="2">
        <v>2012</v>
      </c>
      <c r="C3398" s="2">
        <v>91.6666666666667</v>
      </c>
      <c r="D3398" s="2" t="s">
        <v>215</v>
      </c>
      <c r="E3398" s="2" t="s">
        <v>215</v>
      </c>
      <c r="F3398" s="4" t="s">
        <v>1054</v>
      </c>
    </row>
    <row r="3399" spans="1:6" x14ac:dyDescent="0.2">
      <c r="A3399" s="3">
        <v>37955082</v>
      </c>
      <c r="B3399" s="2">
        <v>2012</v>
      </c>
      <c r="C3399" s="2">
        <v>86.313725490196106</v>
      </c>
      <c r="D3399" s="2" t="s">
        <v>158</v>
      </c>
      <c r="E3399" s="2" t="s">
        <v>749</v>
      </c>
      <c r="F3399" s="4" t="s">
        <v>1030</v>
      </c>
    </row>
    <row r="3400" spans="1:6" x14ac:dyDescent="0.2">
      <c r="A3400" s="3">
        <v>19516661</v>
      </c>
      <c r="B3400" s="2">
        <v>2012</v>
      </c>
      <c r="C3400" s="2">
        <v>83.3333333333333</v>
      </c>
      <c r="D3400" s="2" t="s">
        <v>13</v>
      </c>
      <c r="E3400" s="2" t="s">
        <v>685</v>
      </c>
      <c r="F3400" s="4" t="s">
        <v>1017</v>
      </c>
    </row>
    <row r="3401" spans="1:6" x14ac:dyDescent="0.2">
      <c r="A3401" s="3">
        <v>19039640</v>
      </c>
      <c r="B3401" s="2">
        <v>2012</v>
      </c>
      <c r="C3401" s="2">
        <v>73.567921440261898</v>
      </c>
      <c r="D3401" s="2" t="s">
        <v>518</v>
      </c>
      <c r="E3401" s="2" t="s">
        <v>939</v>
      </c>
      <c r="F3401" s="4" t="s">
        <v>1038</v>
      </c>
    </row>
    <row r="3402" spans="1:6" x14ac:dyDescent="0.2">
      <c r="A3402" s="3">
        <v>93339430</v>
      </c>
      <c r="B3402" s="2">
        <v>2012</v>
      </c>
      <c r="C3402" s="2">
        <v>72.974114441416901</v>
      </c>
      <c r="D3402" s="2" t="s">
        <v>652</v>
      </c>
      <c r="E3402" s="2" t="s">
        <v>979</v>
      </c>
      <c r="F3402" s="4" t="s">
        <v>1015</v>
      </c>
    </row>
    <row r="3403" spans="1:6" x14ac:dyDescent="0.2">
      <c r="A3403" s="3">
        <v>79803219</v>
      </c>
      <c r="B3403" s="2">
        <v>2012</v>
      </c>
      <c r="C3403" s="2">
        <v>72.280835603996394</v>
      </c>
      <c r="D3403" s="2" t="s">
        <v>8</v>
      </c>
      <c r="E3403" s="2" t="s">
        <v>681</v>
      </c>
      <c r="F3403" s="4" t="s">
        <v>1015</v>
      </c>
    </row>
    <row r="3404" spans="1:6" x14ac:dyDescent="0.2">
      <c r="A3404" s="3">
        <v>44703418</v>
      </c>
      <c r="B3404" s="2">
        <v>2012</v>
      </c>
      <c r="C3404" s="2">
        <v>70.550161812297702</v>
      </c>
      <c r="D3404" s="2" t="s">
        <v>618</v>
      </c>
      <c r="E3404" s="2" t="s">
        <v>989</v>
      </c>
      <c r="F3404" s="4" t="s">
        <v>1028</v>
      </c>
    </row>
    <row r="3405" spans="1:6" x14ac:dyDescent="0.2">
      <c r="A3405" s="3">
        <v>42330535</v>
      </c>
      <c r="B3405" s="2">
        <v>2012</v>
      </c>
      <c r="C3405" s="2">
        <v>69.339734471313406</v>
      </c>
      <c r="D3405" s="2" t="s">
        <v>421</v>
      </c>
      <c r="E3405" s="2"/>
      <c r="F3405" s="4" t="s">
        <v>1102</v>
      </c>
    </row>
    <row r="3406" spans="1:6" x14ac:dyDescent="0.2">
      <c r="A3406" s="3">
        <v>27618942</v>
      </c>
      <c r="B3406" s="2">
        <v>2012</v>
      </c>
      <c r="C3406" s="2">
        <v>67.961165048543705</v>
      </c>
      <c r="D3406" s="2" t="s">
        <v>164</v>
      </c>
      <c r="E3406" s="2" t="s">
        <v>752</v>
      </c>
      <c r="F3406" s="4" t="s">
        <v>1028</v>
      </c>
    </row>
    <row r="3407" spans="1:6" x14ac:dyDescent="0.2">
      <c r="A3407" s="3">
        <v>14644090</v>
      </c>
      <c r="B3407" s="2">
        <v>2012</v>
      </c>
      <c r="C3407" s="2">
        <v>66.901147396292998</v>
      </c>
      <c r="D3407" s="2" t="s">
        <v>183</v>
      </c>
      <c r="E3407" s="2" t="s">
        <v>763</v>
      </c>
      <c r="F3407" s="4" t="s">
        <v>1028</v>
      </c>
    </row>
    <row r="3408" spans="1:6" x14ac:dyDescent="0.2">
      <c r="A3408" s="3">
        <v>48276769</v>
      </c>
      <c r="B3408" s="2">
        <v>2012</v>
      </c>
      <c r="C3408" s="2">
        <v>65.037593984962399</v>
      </c>
      <c r="D3408" s="2" t="s">
        <v>172</v>
      </c>
      <c r="E3408" s="2" t="s">
        <v>756</v>
      </c>
      <c r="F3408" s="4" t="s">
        <v>1036</v>
      </c>
    </row>
    <row r="3409" spans="1:6" x14ac:dyDescent="0.2">
      <c r="A3409" s="3">
        <v>73243977</v>
      </c>
      <c r="B3409" s="2">
        <v>2012</v>
      </c>
      <c r="C3409" s="2">
        <v>64.401294498381901</v>
      </c>
      <c r="D3409" s="2" t="s">
        <v>524</v>
      </c>
      <c r="E3409" s="2" t="s">
        <v>750</v>
      </c>
      <c r="F3409" s="4" t="s">
        <v>1028</v>
      </c>
    </row>
    <row r="3410" spans="1:6" x14ac:dyDescent="0.2">
      <c r="A3410" s="3">
        <v>85181965</v>
      </c>
      <c r="B3410" s="2">
        <v>2012</v>
      </c>
      <c r="C3410" s="2">
        <v>63.917525773195898</v>
      </c>
      <c r="D3410" s="2" t="s">
        <v>84</v>
      </c>
      <c r="E3410" s="2" t="s">
        <v>720</v>
      </c>
      <c r="F3410" s="4" t="s">
        <v>1024</v>
      </c>
    </row>
    <row r="3411" spans="1:6" x14ac:dyDescent="0.2">
      <c r="A3411" s="3">
        <v>35067664</v>
      </c>
      <c r="B3411" s="2">
        <v>2012</v>
      </c>
      <c r="C3411" s="2">
        <v>63.857142857142897</v>
      </c>
      <c r="D3411" s="2" t="s">
        <v>104</v>
      </c>
      <c r="E3411" s="2" t="s">
        <v>725</v>
      </c>
      <c r="F3411" s="4" t="s">
        <v>1020</v>
      </c>
    </row>
    <row r="3412" spans="1:6" x14ac:dyDescent="0.2">
      <c r="A3412" s="3">
        <v>61748556</v>
      </c>
      <c r="B3412" s="2">
        <v>2012</v>
      </c>
      <c r="C3412" s="2">
        <v>62.191176470588204</v>
      </c>
      <c r="D3412" s="2" t="s">
        <v>142</v>
      </c>
      <c r="E3412" s="2" t="s">
        <v>741</v>
      </c>
      <c r="F3412" s="4" t="s">
        <v>1030</v>
      </c>
    </row>
    <row r="3413" spans="1:6" x14ac:dyDescent="0.2">
      <c r="A3413" s="3">
        <v>29184018</v>
      </c>
      <c r="B3413" s="2">
        <v>2012</v>
      </c>
      <c r="C3413" s="2">
        <v>61.728395061728399</v>
      </c>
      <c r="D3413" s="2" t="s">
        <v>145</v>
      </c>
      <c r="E3413" s="2" t="s">
        <v>744</v>
      </c>
      <c r="F3413" s="4" t="s">
        <v>1033</v>
      </c>
    </row>
    <row r="3414" spans="1:6" x14ac:dyDescent="0.2">
      <c r="A3414" s="3">
        <v>91036158</v>
      </c>
      <c r="B3414" s="2">
        <v>2012</v>
      </c>
      <c r="C3414" s="2">
        <v>60.210830004438499</v>
      </c>
      <c r="D3414" s="2" t="s">
        <v>156</v>
      </c>
      <c r="E3414" s="2" t="s">
        <v>748</v>
      </c>
      <c r="F3414" s="4" t="s">
        <v>1035</v>
      </c>
    </row>
    <row r="3415" spans="1:6" x14ac:dyDescent="0.2">
      <c r="A3415" s="3">
        <v>42617842</v>
      </c>
      <c r="B3415" s="2">
        <v>2012</v>
      </c>
      <c r="C3415" s="2">
        <v>60.192322861465897</v>
      </c>
      <c r="D3415" s="2" t="s">
        <v>109</v>
      </c>
      <c r="E3415" s="2" t="s">
        <v>728</v>
      </c>
      <c r="F3415" s="4" t="s">
        <v>1025</v>
      </c>
    </row>
    <row r="3416" spans="1:6" x14ac:dyDescent="0.2">
      <c r="A3416" s="3">
        <v>12379704</v>
      </c>
      <c r="B3416" s="2">
        <v>2012</v>
      </c>
      <c r="C3416" s="2">
        <v>58.641975308642003</v>
      </c>
      <c r="D3416" s="2" t="s">
        <v>210</v>
      </c>
      <c r="E3416" s="2" t="s">
        <v>777</v>
      </c>
      <c r="F3416" s="4" t="s">
        <v>1039</v>
      </c>
    </row>
    <row r="3417" spans="1:6" x14ac:dyDescent="0.2">
      <c r="A3417" s="3">
        <v>81821193</v>
      </c>
      <c r="B3417" s="2">
        <v>2012</v>
      </c>
      <c r="C3417" s="2">
        <v>58.3333333333333</v>
      </c>
      <c r="D3417" s="2" t="s">
        <v>83</v>
      </c>
      <c r="E3417" s="2" t="s">
        <v>719</v>
      </c>
      <c r="F3417" s="4" t="s">
        <v>1014</v>
      </c>
    </row>
    <row r="3418" spans="1:6" x14ac:dyDescent="0.2">
      <c r="A3418" s="3">
        <v>47478668</v>
      </c>
      <c r="B3418" s="2">
        <v>2012</v>
      </c>
      <c r="C3418" s="2">
        <v>57.613168724279802</v>
      </c>
      <c r="D3418" s="2" t="s">
        <v>196</v>
      </c>
      <c r="E3418" s="2" t="s">
        <v>769</v>
      </c>
      <c r="F3418" s="4" t="s">
        <v>1032</v>
      </c>
    </row>
    <row r="3419" spans="1:6" x14ac:dyDescent="0.2">
      <c r="A3419" s="3">
        <v>33953839</v>
      </c>
      <c r="B3419" s="2">
        <v>2012</v>
      </c>
      <c r="C3419" s="2">
        <v>56.634304207119698</v>
      </c>
      <c r="D3419" s="2" t="s">
        <v>137</v>
      </c>
      <c r="E3419" s="2"/>
      <c r="F3419" s="4" t="s">
        <v>1019</v>
      </c>
    </row>
    <row r="3420" spans="1:6" x14ac:dyDescent="0.2">
      <c r="A3420" s="3">
        <v>47828127</v>
      </c>
      <c r="B3420" s="2">
        <v>2012</v>
      </c>
      <c r="C3420" s="2">
        <v>55.625</v>
      </c>
      <c r="D3420" s="2" t="s">
        <v>87</v>
      </c>
      <c r="E3420" s="2" t="s">
        <v>691</v>
      </c>
      <c r="F3420" s="4" t="s">
        <v>1014</v>
      </c>
    </row>
    <row r="3421" spans="1:6" x14ac:dyDescent="0.2">
      <c r="A3421" s="3">
        <v>28139132</v>
      </c>
      <c r="B3421" s="2">
        <v>2012</v>
      </c>
      <c r="C3421" s="2">
        <v>55.053191489361701</v>
      </c>
      <c r="D3421" s="2" t="s">
        <v>191</v>
      </c>
      <c r="E3421" s="2"/>
      <c r="F3421" s="4" t="s">
        <v>1038</v>
      </c>
    </row>
    <row r="3422" spans="1:6" x14ac:dyDescent="0.2">
      <c r="A3422" s="3">
        <v>58843872</v>
      </c>
      <c r="B3422" s="2">
        <v>2012</v>
      </c>
      <c r="C3422" s="2">
        <v>54.203243564945701</v>
      </c>
      <c r="D3422" s="2" t="s">
        <v>506</v>
      </c>
      <c r="E3422" s="2" t="s">
        <v>936</v>
      </c>
      <c r="F3422" s="4" t="s">
        <v>1038</v>
      </c>
    </row>
    <row r="3423" spans="1:6" x14ac:dyDescent="0.2">
      <c r="A3423" s="3">
        <v>74904458</v>
      </c>
      <c r="B3423" s="2">
        <v>2012</v>
      </c>
      <c r="C3423" s="2">
        <v>54.160194174757301</v>
      </c>
      <c r="D3423" s="2" t="s">
        <v>168</v>
      </c>
      <c r="E3423" s="2"/>
      <c r="F3423" s="4" t="s">
        <v>1028</v>
      </c>
    </row>
    <row r="3424" spans="1:6" x14ac:dyDescent="0.2">
      <c r="A3424" s="3">
        <v>16874626</v>
      </c>
      <c r="B3424" s="2">
        <v>2012</v>
      </c>
      <c r="C3424" s="2">
        <v>53.984962406015001</v>
      </c>
      <c r="D3424" s="2" t="s">
        <v>161</v>
      </c>
      <c r="E3424" s="2" t="s">
        <v>751</v>
      </c>
      <c r="F3424" s="4" t="s">
        <v>1036</v>
      </c>
    </row>
    <row r="3425" spans="1:6" x14ac:dyDescent="0.2">
      <c r="A3425" s="3">
        <v>26996027</v>
      </c>
      <c r="B3425" s="2">
        <v>2012</v>
      </c>
      <c r="C3425" s="2">
        <v>53.630059397966399</v>
      </c>
      <c r="D3425" s="2" t="s">
        <v>368</v>
      </c>
      <c r="E3425" s="2" t="s">
        <v>858</v>
      </c>
      <c r="F3425" s="4" t="s">
        <v>1097</v>
      </c>
    </row>
    <row r="3426" spans="1:6" x14ac:dyDescent="0.2">
      <c r="A3426" s="3">
        <v>25463888</v>
      </c>
      <c r="B3426" s="2">
        <v>2012</v>
      </c>
      <c r="C3426" s="2">
        <v>53.398058252427198</v>
      </c>
      <c r="D3426" s="2" t="s">
        <v>160</v>
      </c>
      <c r="E3426" s="2" t="s">
        <v>750</v>
      </c>
      <c r="F3426" s="4" t="s">
        <v>1028</v>
      </c>
    </row>
    <row r="3427" spans="1:6" x14ac:dyDescent="0.2">
      <c r="A3427" s="3">
        <v>65852191</v>
      </c>
      <c r="B3427" s="2">
        <v>2012</v>
      </c>
      <c r="C3427" s="2">
        <v>53.3333333333333</v>
      </c>
      <c r="D3427" s="2" t="s">
        <v>286</v>
      </c>
      <c r="E3427" s="2"/>
      <c r="F3427" s="4" t="s">
        <v>1071</v>
      </c>
    </row>
    <row r="3428" spans="1:6" x14ac:dyDescent="0.2">
      <c r="A3428" s="3">
        <v>82945499</v>
      </c>
      <c r="B3428" s="2">
        <v>2012</v>
      </c>
      <c r="C3428" s="2">
        <v>53.33</v>
      </c>
      <c r="D3428" s="2" t="s">
        <v>82</v>
      </c>
      <c r="E3428" s="2" t="s">
        <v>718</v>
      </c>
      <c r="F3428" s="4" t="s">
        <v>1014</v>
      </c>
    </row>
    <row r="3429" spans="1:6" x14ac:dyDescent="0.2">
      <c r="A3429" s="3">
        <v>37352454</v>
      </c>
      <c r="B3429" s="2">
        <v>2012</v>
      </c>
      <c r="C3429" s="2">
        <v>52.75</v>
      </c>
      <c r="D3429" s="2" t="s">
        <v>63</v>
      </c>
      <c r="E3429" s="2" t="s">
        <v>710</v>
      </c>
      <c r="F3429" s="4" t="s">
        <v>1014</v>
      </c>
    </row>
    <row r="3430" spans="1:6" x14ac:dyDescent="0.2">
      <c r="A3430" s="3">
        <v>74564803</v>
      </c>
      <c r="B3430" s="2">
        <v>2012</v>
      </c>
      <c r="C3430" s="2">
        <v>52.597999999999999</v>
      </c>
      <c r="D3430" s="2" t="s">
        <v>85</v>
      </c>
      <c r="E3430" s="2" t="s">
        <v>721</v>
      </c>
      <c r="F3430" s="4" t="s">
        <v>1014</v>
      </c>
    </row>
    <row r="3431" spans="1:6" x14ac:dyDescent="0.2">
      <c r="A3431" s="3">
        <v>12000983</v>
      </c>
      <c r="B3431" s="2">
        <v>2012</v>
      </c>
      <c r="C3431" s="2">
        <v>52.5</v>
      </c>
      <c r="D3431" s="2" t="s">
        <v>122</v>
      </c>
      <c r="E3431" s="2" t="s">
        <v>679</v>
      </c>
      <c r="F3431" s="4" t="s">
        <v>1014</v>
      </c>
    </row>
    <row r="3432" spans="1:6" x14ac:dyDescent="0.2">
      <c r="A3432" s="3">
        <v>52298314</v>
      </c>
      <c r="B3432" s="2">
        <v>2012</v>
      </c>
      <c r="C3432" s="2">
        <v>52.469135802469097</v>
      </c>
      <c r="D3432" s="2" t="s">
        <v>111</v>
      </c>
      <c r="E3432" s="2"/>
      <c r="F3432" s="4" t="s">
        <v>111</v>
      </c>
    </row>
    <row r="3433" spans="1:6" x14ac:dyDescent="0.2">
      <c r="A3433" s="3">
        <v>46681088</v>
      </c>
      <c r="B3433" s="2">
        <v>2012</v>
      </c>
      <c r="C3433" s="2">
        <v>51.922503446917503</v>
      </c>
      <c r="D3433" s="2" t="s">
        <v>122</v>
      </c>
      <c r="E3433" s="2" t="s">
        <v>734</v>
      </c>
      <c r="F3433" s="4" t="s">
        <v>1029</v>
      </c>
    </row>
    <row r="3434" spans="1:6" x14ac:dyDescent="0.2">
      <c r="A3434" s="3">
        <v>49498443</v>
      </c>
      <c r="B3434" s="2">
        <v>2012</v>
      </c>
      <c r="C3434" s="2">
        <v>51.5463917525773</v>
      </c>
      <c r="D3434" s="2" t="s">
        <v>520</v>
      </c>
      <c r="E3434" s="2" t="s">
        <v>941</v>
      </c>
      <c r="F3434" s="4" t="s">
        <v>1024</v>
      </c>
    </row>
    <row r="3435" spans="1:6" x14ac:dyDescent="0.2">
      <c r="A3435" s="3">
        <v>74407335</v>
      </c>
      <c r="B3435" s="2">
        <v>2012</v>
      </c>
      <c r="C3435" s="2">
        <v>50.862998921251403</v>
      </c>
      <c r="D3435" s="2" t="s">
        <v>188</v>
      </c>
      <c r="E3435" s="2" t="s">
        <v>117</v>
      </c>
      <c r="F3435" s="4" t="s">
        <v>1028</v>
      </c>
    </row>
    <row r="3436" spans="1:6" x14ac:dyDescent="0.2">
      <c r="A3436" s="3">
        <v>74672282</v>
      </c>
      <c r="B3436" s="2">
        <v>2012</v>
      </c>
      <c r="C3436" s="2">
        <v>50.511349463706701</v>
      </c>
      <c r="D3436" s="2" t="s">
        <v>56</v>
      </c>
      <c r="E3436" s="2"/>
      <c r="F3436" s="4" t="s">
        <v>1022</v>
      </c>
    </row>
    <row r="3437" spans="1:6" x14ac:dyDescent="0.2">
      <c r="A3437" s="3">
        <v>63658395</v>
      </c>
      <c r="B3437" s="2">
        <v>2012</v>
      </c>
      <c r="C3437" s="2">
        <v>50.317282568122401</v>
      </c>
      <c r="D3437" s="2" t="s">
        <v>165</v>
      </c>
      <c r="E3437" s="2" t="s">
        <v>753</v>
      </c>
      <c r="F3437" s="4" t="s">
        <v>1038</v>
      </c>
    </row>
    <row r="3438" spans="1:6" x14ac:dyDescent="0.2">
      <c r="A3438" s="3">
        <v>68197341</v>
      </c>
      <c r="B3438" s="2">
        <v>2012</v>
      </c>
      <c r="C3438" s="2">
        <v>50.087378640776699</v>
      </c>
      <c r="D3438" s="2" t="s">
        <v>150</v>
      </c>
      <c r="E3438" s="2" t="s">
        <v>747</v>
      </c>
      <c r="F3438" s="4" t="s">
        <v>1019</v>
      </c>
    </row>
    <row r="3439" spans="1:6" x14ac:dyDescent="0.2">
      <c r="A3439" s="3">
        <v>40463965</v>
      </c>
      <c r="B3439" s="2">
        <v>2012</v>
      </c>
      <c r="C3439" s="2">
        <v>49.691358024691397</v>
      </c>
      <c r="D3439" s="2" t="s">
        <v>176</v>
      </c>
      <c r="E3439" s="2"/>
      <c r="F3439" s="4" t="s">
        <v>1026</v>
      </c>
    </row>
    <row r="3440" spans="1:6" x14ac:dyDescent="0.2">
      <c r="A3440" s="3">
        <v>33733753</v>
      </c>
      <c r="B3440" s="2">
        <v>2012</v>
      </c>
      <c r="C3440" s="2">
        <v>49.5</v>
      </c>
      <c r="D3440" s="2" t="s">
        <v>101</v>
      </c>
      <c r="E3440" s="2" t="s">
        <v>712</v>
      </c>
      <c r="F3440" s="4" t="s">
        <v>1014</v>
      </c>
    </row>
    <row r="3441" spans="1:6" x14ac:dyDescent="0.2">
      <c r="A3441" s="3">
        <v>23249150</v>
      </c>
      <c r="B3441" s="2">
        <v>2012</v>
      </c>
      <c r="C3441" s="2">
        <v>49.285714285714299</v>
      </c>
      <c r="D3441" s="2" t="s">
        <v>107</v>
      </c>
      <c r="E3441" s="2" t="s">
        <v>726</v>
      </c>
      <c r="F3441" s="4" t="s">
        <v>1014</v>
      </c>
    </row>
    <row r="3442" spans="1:6" x14ac:dyDescent="0.2">
      <c r="A3442" s="3">
        <v>14313197</v>
      </c>
      <c r="B3442" s="2">
        <v>2012</v>
      </c>
      <c r="C3442" s="2">
        <v>48.873750000000001</v>
      </c>
      <c r="D3442" s="2" t="s">
        <v>74</v>
      </c>
      <c r="E3442" s="2" t="s">
        <v>703</v>
      </c>
      <c r="F3442" s="4" t="s">
        <v>1014</v>
      </c>
    </row>
    <row r="3443" spans="1:6" x14ac:dyDescent="0.2">
      <c r="A3443" s="3">
        <v>71596133</v>
      </c>
      <c r="B3443" s="2">
        <v>2012</v>
      </c>
      <c r="C3443" s="2">
        <v>48.872180451127797</v>
      </c>
      <c r="D3443" s="2" t="s">
        <v>181</v>
      </c>
      <c r="E3443" s="2" t="s">
        <v>761</v>
      </c>
      <c r="F3443" s="4" t="s">
        <v>1036</v>
      </c>
    </row>
    <row r="3444" spans="1:6" x14ac:dyDescent="0.2">
      <c r="A3444" s="3">
        <v>80877455</v>
      </c>
      <c r="B3444" s="2">
        <v>2012</v>
      </c>
      <c r="C3444" s="2">
        <v>48.714285714285701</v>
      </c>
      <c r="D3444" s="2" t="s">
        <v>219</v>
      </c>
      <c r="E3444" s="2" t="s">
        <v>783</v>
      </c>
      <c r="F3444" s="4" t="s">
        <v>1045</v>
      </c>
    </row>
    <row r="3445" spans="1:6" x14ac:dyDescent="0.2">
      <c r="A3445" s="3">
        <v>42045737</v>
      </c>
      <c r="B3445" s="2">
        <v>2012</v>
      </c>
      <c r="C3445" s="2">
        <v>48.142857142857203</v>
      </c>
      <c r="D3445" s="2" t="s">
        <v>89</v>
      </c>
      <c r="E3445" s="2" t="s">
        <v>688</v>
      </c>
      <c r="F3445" s="4" t="s">
        <v>1014</v>
      </c>
    </row>
    <row r="3446" spans="1:6" x14ac:dyDescent="0.2">
      <c r="A3446" s="3">
        <v>94644372</v>
      </c>
      <c r="B3446" s="2">
        <v>2012</v>
      </c>
      <c r="C3446" s="2">
        <v>48.128342245989302</v>
      </c>
      <c r="D3446" s="2" t="s">
        <v>212</v>
      </c>
      <c r="E3446" s="2"/>
      <c r="F3446" s="4" t="s">
        <v>1053</v>
      </c>
    </row>
    <row r="3447" spans="1:6" x14ac:dyDescent="0.2">
      <c r="A3447" s="3">
        <v>65382290</v>
      </c>
      <c r="B3447" s="2">
        <v>2012</v>
      </c>
      <c r="C3447" s="2">
        <v>48.048543689320397</v>
      </c>
      <c r="D3447" s="2" t="s">
        <v>97</v>
      </c>
      <c r="E3447" s="2" t="s">
        <v>723</v>
      </c>
      <c r="F3447" s="4" t="s">
        <v>1019</v>
      </c>
    </row>
    <row r="3448" spans="1:6" x14ac:dyDescent="0.2">
      <c r="A3448" s="3">
        <v>12633823</v>
      </c>
      <c r="B3448" s="2">
        <v>2012</v>
      </c>
      <c r="C3448" s="2">
        <v>47.572815533980602</v>
      </c>
      <c r="D3448" s="2" t="s">
        <v>175</v>
      </c>
      <c r="E3448" s="2" t="s">
        <v>758</v>
      </c>
      <c r="F3448" s="4" t="s">
        <v>1028</v>
      </c>
    </row>
    <row r="3449" spans="1:6" x14ac:dyDescent="0.2">
      <c r="A3449" s="3">
        <v>78798288</v>
      </c>
      <c r="B3449" s="2">
        <v>2012</v>
      </c>
      <c r="C3449" s="2">
        <v>47.5</v>
      </c>
      <c r="D3449" s="2" t="s">
        <v>49</v>
      </c>
      <c r="E3449" s="2" t="s">
        <v>708</v>
      </c>
      <c r="F3449" s="4" t="s">
        <v>1014</v>
      </c>
    </row>
    <row r="3450" spans="1:6" x14ac:dyDescent="0.2">
      <c r="A3450" s="3">
        <v>39270829</v>
      </c>
      <c r="B3450" s="2">
        <v>2012</v>
      </c>
      <c r="C3450" s="2">
        <v>47.421383647798699</v>
      </c>
      <c r="D3450" s="2" t="s">
        <v>297</v>
      </c>
      <c r="E3450" s="2"/>
      <c r="F3450" s="4" t="s">
        <v>1074</v>
      </c>
    </row>
    <row r="3451" spans="1:6" x14ac:dyDescent="0.2">
      <c r="A3451" s="3">
        <v>38029780</v>
      </c>
      <c r="B3451" s="2">
        <v>2012</v>
      </c>
      <c r="C3451" s="2">
        <v>47.286537216828499</v>
      </c>
      <c r="D3451" s="2" t="s">
        <v>152</v>
      </c>
      <c r="E3451" s="2" t="s">
        <v>732</v>
      </c>
      <c r="F3451" s="4" t="s">
        <v>1019</v>
      </c>
    </row>
    <row r="3452" spans="1:6" x14ac:dyDescent="0.2">
      <c r="A3452" s="3">
        <v>76878135</v>
      </c>
      <c r="B3452" s="2">
        <v>2012</v>
      </c>
      <c r="C3452" s="2">
        <v>46.9255663430421</v>
      </c>
      <c r="D3452" s="2" t="s">
        <v>187</v>
      </c>
      <c r="E3452" s="2" t="s">
        <v>732</v>
      </c>
      <c r="F3452" s="4" t="s">
        <v>1019</v>
      </c>
    </row>
    <row r="3453" spans="1:6" x14ac:dyDescent="0.2">
      <c r="A3453" s="3">
        <v>96087956</v>
      </c>
      <c r="B3453" s="2">
        <v>2012</v>
      </c>
      <c r="C3453" s="2">
        <v>46.25</v>
      </c>
      <c r="D3453" s="2" t="s">
        <v>268</v>
      </c>
      <c r="E3453" s="2" t="s">
        <v>799</v>
      </c>
      <c r="F3453" s="4" t="s">
        <v>1064</v>
      </c>
    </row>
    <row r="3454" spans="1:6" x14ac:dyDescent="0.2">
      <c r="A3454" s="3">
        <v>12318549</v>
      </c>
      <c r="B3454" s="2">
        <v>2012</v>
      </c>
      <c r="C3454" s="2">
        <v>46.116504854368898</v>
      </c>
      <c r="D3454" s="2" t="s">
        <v>29</v>
      </c>
      <c r="E3454" s="2" t="s">
        <v>698</v>
      </c>
      <c r="F3454" s="4" t="s">
        <v>1019</v>
      </c>
    </row>
    <row r="3455" spans="1:6" x14ac:dyDescent="0.2">
      <c r="A3455" s="3">
        <v>14988950</v>
      </c>
      <c r="B3455" s="2">
        <v>2012</v>
      </c>
      <c r="C3455" s="2">
        <v>45.888511971358298</v>
      </c>
      <c r="D3455" s="2" t="s">
        <v>296</v>
      </c>
      <c r="E3455" s="2"/>
      <c r="F3455" s="4" t="s">
        <v>1072</v>
      </c>
    </row>
    <row r="3456" spans="1:6" x14ac:dyDescent="0.2">
      <c r="A3456" s="3">
        <v>40223382</v>
      </c>
      <c r="B3456" s="2">
        <v>2012</v>
      </c>
      <c r="C3456" s="2">
        <v>45.876288659793801</v>
      </c>
      <c r="D3456" s="2" t="s">
        <v>108</v>
      </c>
      <c r="E3456" s="2" t="s">
        <v>727</v>
      </c>
      <c r="F3456" s="4" t="s">
        <v>1024</v>
      </c>
    </row>
    <row r="3457" spans="1:6" x14ac:dyDescent="0.2">
      <c r="A3457" s="3">
        <v>29903397</v>
      </c>
      <c r="B3457" s="2">
        <v>2012</v>
      </c>
      <c r="C3457" s="2">
        <v>45.692689264202201</v>
      </c>
      <c r="D3457" s="2" t="s">
        <v>114</v>
      </c>
      <c r="E3457" s="2"/>
      <c r="F3457" s="4" t="s">
        <v>1027</v>
      </c>
    </row>
    <row r="3458" spans="1:6" x14ac:dyDescent="0.2">
      <c r="A3458" s="3">
        <v>81180217</v>
      </c>
      <c r="B3458" s="2">
        <v>2012</v>
      </c>
      <c r="C3458" s="2">
        <v>45.361597749577903</v>
      </c>
      <c r="D3458" s="2" t="s">
        <v>177</v>
      </c>
      <c r="E3458" s="2" t="s">
        <v>759</v>
      </c>
      <c r="F3458" s="4" t="s">
        <v>1042</v>
      </c>
    </row>
    <row r="3459" spans="1:6" x14ac:dyDescent="0.2">
      <c r="A3459" s="3">
        <v>80886259</v>
      </c>
      <c r="B3459" s="2">
        <v>2012</v>
      </c>
      <c r="C3459" s="2">
        <v>45.3333333333333</v>
      </c>
      <c r="D3459" s="2" t="s">
        <v>86</v>
      </c>
      <c r="E3459" s="2" t="s">
        <v>691</v>
      </c>
      <c r="F3459" s="4" t="s">
        <v>1014</v>
      </c>
    </row>
    <row r="3460" spans="1:6" x14ac:dyDescent="0.2">
      <c r="A3460" s="3">
        <v>13666125</v>
      </c>
      <c r="B3460" s="2">
        <v>2012</v>
      </c>
      <c r="C3460" s="2">
        <v>45</v>
      </c>
      <c r="D3460" s="2" t="s">
        <v>76</v>
      </c>
      <c r="E3460" s="2" t="s">
        <v>693</v>
      </c>
      <c r="F3460" s="4" t="s">
        <v>1014</v>
      </c>
    </row>
    <row r="3461" spans="1:6" x14ac:dyDescent="0.2">
      <c r="A3461" s="3">
        <v>62552867</v>
      </c>
      <c r="B3461" s="2">
        <v>2012</v>
      </c>
      <c r="C3461" s="2">
        <v>45</v>
      </c>
      <c r="D3461" s="2" t="s">
        <v>22</v>
      </c>
      <c r="E3461" s="2" t="s">
        <v>692</v>
      </c>
      <c r="F3461" s="4" t="s">
        <v>1014</v>
      </c>
    </row>
    <row r="3462" spans="1:6" x14ac:dyDescent="0.2">
      <c r="A3462" s="3">
        <v>51713174</v>
      </c>
      <c r="B3462" s="2">
        <v>2012</v>
      </c>
      <c r="C3462" s="2">
        <v>45</v>
      </c>
      <c r="D3462" s="2" t="s">
        <v>31</v>
      </c>
      <c r="E3462" s="2" t="s">
        <v>699</v>
      </c>
      <c r="F3462" s="4" t="s">
        <v>1014</v>
      </c>
    </row>
    <row r="3463" spans="1:6" x14ac:dyDescent="0.2">
      <c r="A3463" s="3">
        <v>44873761</v>
      </c>
      <c r="B3463" s="2">
        <v>2012</v>
      </c>
      <c r="C3463" s="2">
        <v>44.322660098522199</v>
      </c>
      <c r="D3463" s="2" t="s">
        <v>341</v>
      </c>
      <c r="E3463" s="2" t="s">
        <v>846</v>
      </c>
      <c r="F3463" s="4" t="s">
        <v>1080</v>
      </c>
    </row>
    <row r="3464" spans="1:6" x14ac:dyDescent="0.2">
      <c r="A3464" s="3">
        <v>61030678</v>
      </c>
      <c r="B3464" s="2">
        <v>2012</v>
      </c>
      <c r="C3464" s="2">
        <v>44.25</v>
      </c>
      <c r="D3464" s="2" t="s">
        <v>71</v>
      </c>
      <c r="E3464" s="2" t="s">
        <v>714</v>
      </c>
      <c r="F3464" s="4" t="s">
        <v>1014</v>
      </c>
    </row>
    <row r="3465" spans="1:6" x14ac:dyDescent="0.2">
      <c r="A3465" s="3">
        <v>93332620</v>
      </c>
      <c r="B3465" s="2">
        <v>2012</v>
      </c>
      <c r="C3465" s="2">
        <v>44.221136178226402</v>
      </c>
      <c r="D3465" s="2" t="s">
        <v>283</v>
      </c>
      <c r="E3465" s="2"/>
      <c r="F3465" s="4" t="s">
        <v>1070</v>
      </c>
    </row>
    <row r="3466" spans="1:6" x14ac:dyDescent="0.2">
      <c r="A3466" s="3">
        <v>23197627</v>
      </c>
      <c r="B3466" s="2">
        <v>2012</v>
      </c>
      <c r="C3466" s="2">
        <v>44.164999999999999</v>
      </c>
      <c r="D3466" s="2" t="s">
        <v>57</v>
      </c>
      <c r="E3466" s="2" t="s">
        <v>688</v>
      </c>
      <c r="F3466" s="4" t="s">
        <v>1014</v>
      </c>
    </row>
    <row r="3467" spans="1:6" x14ac:dyDescent="0.2">
      <c r="A3467" s="3">
        <v>17413325</v>
      </c>
      <c r="B3467" s="2">
        <v>2012</v>
      </c>
      <c r="C3467" s="2">
        <v>44.150485436893199</v>
      </c>
      <c r="D3467" s="2" t="s">
        <v>117</v>
      </c>
      <c r="E3467" s="2" t="s">
        <v>730</v>
      </c>
      <c r="F3467" s="4" t="s">
        <v>1019</v>
      </c>
    </row>
    <row r="3468" spans="1:6" x14ac:dyDescent="0.2">
      <c r="A3468" s="3">
        <v>17413325</v>
      </c>
      <c r="B3468" s="2">
        <v>2012</v>
      </c>
      <c r="C3468" s="2">
        <v>44.150485436893199</v>
      </c>
      <c r="D3468" s="2" t="s">
        <v>117</v>
      </c>
      <c r="E3468" s="2" t="s">
        <v>701</v>
      </c>
      <c r="F3468" s="4" t="s">
        <v>1019</v>
      </c>
    </row>
    <row r="3469" spans="1:6" x14ac:dyDescent="0.2">
      <c r="A3469" s="3">
        <v>33624009</v>
      </c>
      <c r="B3469" s="2">
        <v>2012</v>
      </c>
      <c r="C3469" s="2">
        <v>43.6893203883495</v>
      </c>
      <c r="D3469" s="2" t="s">
        <v>134</v>
      </c>
      <c r="E3469" s="2" t="s">
        <v>737</v>
      </c>
      <c r="F3469" s="4" t="s">
        <v>1019</v>
      </c>
    </row>
    <row r="3470" spans="1:6" x14ac:dyDescent="0.2">
      <c r="A3470" s="3">
        <v>73428186</v>
      </c>
      <c r="B3470" s="2">
        <v>2012</v>
      </c>
      <c r="C3470" s="2">
        <v>43.513312852022501</v>
      </c>
      <c r="D3470" s="2" t="s">
        <v>148</v>
      </c>
      <c r="E3470" s="2" t="s">
        <v>746</v>
      </c>
      <c r="F3470" s="4" t="s">
        <v>1034</v>
      </c>
    </row>
    <row r="3471" spans="1:6" x14ac:dyDescent="0.2">
      <c r="A3471" s="3">
        <v>55188836</v>
      </c>
      <c r="B3471" s="2">
        <v>2012</v>
      </c>
      <c r="C3471" s="2">
        <v>43.364197530864203</v>
      </c>
      <c r="D3471" s="2" t="s">
        <v>127</v>
      </c>
      <c r="E3471" s="2"/>
      <c r="F3471" s="4" t="s">
        <v>1026</v>
      </c>
    </row>
    <row r="3472" spans="1:6" x14ac:dyDescent="0.2">
      <c r="A3472" s="3">
        <v>67623994</v>
      </c>
      <c r="B3472" s="2">
        <v>2012</v>
      </c>
      <c r="C3472" s="2">
        <v>43.3333333333333</v>
      </c>
      <c r="D3472" s="2" t="s">
        <v>94</v>
      </c>
      <c r="E3472" s="2" t="s">
        <v>722</v>
      </c>
      <c r="F3472" s="4" t="s">
        <v>1014</v>
      </c>
    </row>
    <row r="3473" spans="1:6" x14ac:dyDescent="0.2">
      <c r="A3473" s="3">
        <v>96716040</v>
      </c>
      <c r="B3473" s="2">
        <v>2012</v>
      </c>
      <c r="C3473" s="2">
        <v>43.224137931034498</v>
      </c>
      <c r="D3473" s="2" t="s">
        <v>338</v>
      </c>
      <c r="E3473" s="2" t="s">
        <v>338</v>
      </c>
      <c r="F3473" s="4" t="s">
        <v>1080</v>
      </c>
    </row>
    <row r="3474" spans="1:6" x14ac:dyDescent="0.2">
      <c r="A3474" s="3">
        <v>50747687</v>
      </c>
      <c r="B3474" s="2">
        <v>2012</v>
      </c>
      <c r="C3474" s="2">
        <v>43.209876543209901</v>
      </c>
      <c r="D3474" s="2" t="s">
        <v>531</v>
      </c>
      <c r="E3474" s="2" t="s">
        <v>769</v>
      </c>
      <c r="F3474" s="4" t="s">
        <v>1032</v>
      </c>
    </row>
    <row r="3475" spans="1:6" x14ac:dyDescent="0.2">
      <c r="A3475" s="3">
        <v>11639411</v>
      </c>
      <c r="B3475" s="2">
        <v>2012</v>
      </c>
      <c r="C3475" s="2">
        <v>43.147345612134302</v>
      </c>
      <c r="D3475" s="2" t="s">
        <v>204</v>
      </c>
      <c r="E3475" s="2" t="s">
        <v>774</v>
      </c>
      <c r="F3475" s="4" t="s">
        <v>1051</v>
      </c>
    </row>
    <row r="3476" spans="1:6" x14ac:dyDescent="0.2">
      <c r="A3476" s="3">
        <v>68039315</v>
      </c>
      <c r="B3476" s="2">
        <v>2012</v>
      </c>
      <c r="C3476" s="2">
        <v>42.682200647249203</v>
      </c>
      <c r="D3476" s="2" t="s">
        <v>198</v>
      </c>
      <c r="E3476" s="2" t="s">
        <v>747</v>
      </c>
      <c r="F3476" s="4" t="s">
        <v>1019</v>
      </c>
    </row>
    <row r="3477" spans="1:6" x14ac:dyDescent="0.2">
      <c r="A3477" s="3">
        <v>57420412</v>
      </c>
      <c r="B3477" s="2">
        <v>2012</v>
      </c>
      <c r="C3477" s="2">
        <v>42.25</v>
      </c>
      <c r="D3477" s="2" t="s">
        <v>64</v>
      </c>
      <c r="E3477" s="2" t="s">
        <v>697</v>
      </c>
      <c r="F3477" s="4" t="s">
        <v>1014</v>
      </c>
    </row>
    <row r="3478" spans="1:6" x14ac:dyDescent="0.2">
      <c r="A3478" s="3">
        <v>50215916</v>
      </c>
      <c r="B3478" s="2">
        <v>2012</v>
      </c>
      <c r="C3478" s="2">
        <v>42.239858906525598</v>
      </c>
      <c r="D3478" s="2" t="s">
        <v>180</v>
      </c>
      <c r="E3478" s="2"/>
      <c r="F3478" s="4" t="s">
        <v>1033</v>
      </c>
    </row>
    <row r="3479" spans="1:6" x14ac:dyDescent="0.2">
      <c r="A3479" s="3">
        <v>86582918</v>
      </c>
      <c r="B3479" s="2">
        <v>2012</v>
      </c>
      <c r="C3479" s="2">
        <v>42.0482603815937</v>
      </c>
      <c r="D3479" s="2" t="s">
        <v>200</v>
      </c>
      <c r="E3479" s="2" t="s">
        <v>771</v>
      </c>
      <c r="F3479" s="4" t="s">
        <v>1032</v>
      </c>
    </row>
    <row r="3480" spans="1:6" x14ac:dyDescent="0.2">
      <c r="A3480" s="3">
        <v>70643873</v>
      </c>
      <c r="B3480" s="2">
        <v>2012</v>
      </c>
      <c r="C3480" s="2">
        <v>42</v>
      </c>
      <c r="D3480" s="2" t="s">
        <v>126</v>
      </c>
      <c r="E3480" s="2" t="s">
        <v>712</v>
      </c>
      <c r="F3480" s="4" t="s">
        <v>1014</v>
      </c>
    </row>
    <row r="3481" spans="1:6" x14ac:dyDescent="0.2">
      <c r="A3481" s="3">
        <v>21006044</v>
      </c>
      <c r="B3481" s="2">
        <v>2012</v>
      </c>
      <c r="C3481" s="2">
        <v>41.5</v>
      </c>
      <c r="D3481" s="2" t="s">
        <v>62</v>
      </c>
      <c r="E3481" s="2" t="s">
        <v>679</v>
      </c>
      <c r="F3481" s="4" t="s">
        <v>1014</v>
      </c>
    </row>
    <row r="3482" spans="1:6" x14ac:dyDescent="0.2">
      <c r="A3482" s="3">
        <v>47664032</v>
      </c>
      <c r="B3482" s="2">
        <v>2012</v>
      </c>
      <c r="C3482" s="2">
        <v>41.208791208791197</v>
      </c>
      <c r="D3482" s="2" t="s">
        <v>363</v>
      </c>
      <c r="E3482" s="2" t="s">
        <v>854</v>
      </c>
      <c r="F3482" s="4" t="s">
        <v>1092</v>
      </c>
    </row>
    <row r="3483" spans="1:6" x14ac:dyDescent="0.2">
      <c r="A3483" s="3">
        <v>85694620</v>
      </c>
      <c r="B3483" s="2">
        <v>2012</v>
      </c>
      <c r="C3483" s="2">
        <v>41.009852216748797</v>
      </c>
      <c r="D3483" s="2" t="s">
        <v>339</v>
      </c>
      <c r="E3483" s="2" t="s">
        <v>339</v>
      </c>
      <c r="F3483" s="4" t="s">
        <v>1080</v>
      </c>
    </row>
    <row r="3484" spans="1:6" x14ac:dyDescent="0.2">
      <c r="A3484" s="3">
        <v>73806180</v>
      </c>
      <c r="B3484" s="2">
        <v>2012</v>
      </c>
      <c r="C3484" s="2">
        <v>40.713751868460399</v>
      </c>
      <c r="D3484" s="2" t="s">
        <v>275</v>
      </c>
      <c r="E3484" s="2" t="s">
        <v>804</v>
      </c>
      <c r="F3484" s="4" t="s">
        <v>1066</v>
      </c>
    </row>
    <row r="3485" spans="1:6" x14ac:dyDescent="0.2">
      <c r="A3485" s="3">
        <v>98756507</v>
      </c>
      <c r="B3485" s="2">
        <v>2012</v>
      </c>
      <c r="C3485" s="2">
        <v>40.493827160493801</v>
      </c>
      <c r="D3485" s="2" t="s">
        <v>223</v>
      </c>
      <c r="E3485" s="2" t="s">
        <v>757</v>
      </c>
      <c r="F3485" s="4" t="s">
        <v>1032</v>
      </c>
    </row>
    <row r="3486" spans="1:6" x14ac:dyDescent="0.2">
      <c r="A3486" s="3">
        <v>44042320</v>
      </c>
      <c r="B3486" s="2">
        <v>2012</v>
      </c>
      <c r="C3486" s="2">
        <v>40.256410256410298</v>
      </c>
      <c r="D3486" s="2" t="s">
        <v>246</v>
      </c>
      <c r="E3486" s="2" t="s">
        <v>772</v>
      </c>
      <c r="F3486" s="4" t="s">
        <v>1048</v>
      </c>
    </row>
    <row r="3487" spans="1:6" x14ac:dyDescent="0.2">
      <c r="A3487" s="3">
        <v>69544151</v>
      </c>
      <c r="B3487" s="2">
        <v>2012</v>
      </c>
      <c r="C3487" s="2">
        <v>40.183772538141497</v>
      </c>
      <c r="D3487" s="2" t="s">
        <v>118</v>
      </c>
      <c r="E3487" s="2" t="s">
        <v>701</v>
      </c>
      <c r="F3487" s="4" t="s">
        <v>1019</v>
      </c>
    </row>
    <row r="3488" spans="1:6" x14ac:dyDescent="0.2">
      <c r="A3488" s="3">
        <v>84387638</v>
      </c>
      <c r="B3488" s="2">
        <v>2012</v>
      </c>
      <c r="C3488" s="2">
        <v>40.066615176675</v>
      </c>
      <c r="D3488" s="2" t="s">
        <v>276</v>
      </c>
      <c r="E3488" s="2" t="s">
        <v>805</v>
      </c>
      <c r="F3488" s="4" t="s">
        <v>1067</v>
      </c>
    </row>
    <row r="3489" spans="1:6" x14ac:dyDescent="0.2">
      <c r="A3489" s="3">
        <v>84327200</v>
      </c>
      <c r="B3489" s="2">
        <v>2012</v>
      </c>
      <c r="C3489" s="2">
        <v>40.052170506797196</v>
      </c>
      <c r="D3489" s="2" t="s">
        <v>433</v>
      </c>
      <c r="E3489" s="2" t="s">
        <v>797</v>
      </c>
      <c r="F3489" s="4" t="s">
        <v>1111</v>
      </c>
    </row>
    <row r="3490" spans="1:6" x14ac:dyDescent="0.2">
      <c r="A3490" s="3">
        <v>82038201</v>
      </c>
      <c r="B3490" s="2">
        <v>2012</v>
      </c>
      <c r="C3490" s="2">
        <v>40.012315270936</v>
      </c>
      <c r="D3490" s="2" t="s">
        <v>329</v>
      </c>
      <c r="E3490" s="2" t="s">
        <v>840</v>
      </c>
      <c r="F3490" s="4" t="s">
        <v>1080</v>
      </c>
    </row>
    <row r="3491" spans="1:6" x14ac:dyDescent="0.2">
      <c r="A3491" s="3">
        <v>35978748</v>
      </c>
      <c r="B3491" s="2">
        <v>2012</v>
      </c>
      <c r="C3491" s="2">
        <v>40</v>
      </c>
      <c r="D3491" s="2" t="s">
        <v>33</v>
      </c>
      <c r="E3491" s="2" t="s">
        <v>700</v>
      </c>
      <c r="F3491" s="4" t="s">
        <v>1014</v>
      </c>
    </row>
    <row r="3492" spans="1:6" x14ac:dyDescent="0.2">
      <c r="A3492" s="3">
        <v>73790211</v>
      </c>
      <c r="B3492" s="2">
        <v>2012</v>
      </c>
      <c r="C3492" s="2">
        <v>40</v>
      </c>
      <c r="D3492" s="2" t="s">
        <v>194</v>
      </c>
      <c r="E3492" s="2" t="s">
        <v>768</v>
      </c>
      <c r="F3492" s="4" t="s">
        <v>1047</v>
      </c>
    </row>
    <row r="3493" spans="1:6" x14ac:dyDescent="0.2">
      <c r="A3493" s="3">
        <v>66392910</v>
      </c>
      <c r="B3493" s="2">
        <v>2012</v>
      </c>
      <c r="C3493" s="2">
        <v>39.986282578875198</v>
      </c>
      <c r="D3493" s="2" t="s">
        <v>192</v>
      </c>
      <c r="E3493" s="2" t="s">
        <v>766</v>
      </c>
      <c r="F3493" s="4" t="s">
        <v>1032</v>
      </c>
    </row>
    <row r="3494" spans="1:6" x14ac:dyDescent="0.2">
      <c r="A3494" s="3">
        <v>86503905</v>
      </c>
      <c r="B3494" s="2">
        <v>2012</v>
      </c>
      <c r="C3494" s="2">
        <v>39.4</v>
      </c>
      <c r="D3494" s="2" t="s">
        <v>73</v>
      </c>
      <c r="E3494" s="2" t="s">
        <v>715</v>
      </c>
      <c r="F3494" s="4" t="s">
        <v>1014</v>
      </c>
    </row>
    <row r="3495" spans="1:6" x14ac:dyDescent="0.2">
      <c r="A3495" s="3">
        <v>48950881</v>
      </c>
      <c r="B3495" s="2">
        <v>2012</v>
      </c>
      <c r="C3495" s="2">
        <v>39.094650205761297</v>
      </c>
      <c r="D3495" s="2" t="s">
        <v>272</v>
      </c>
      <c r="E3495" s="2" t="s">
        <v>802</v>
      </c>
      <c r="F3495" s="4" t="s">
        <v>1060</v>
      </c>
    </row>
    <row r="3496" spans="1:6" x14ac:dyDescent="0.2">
      <c r="A3496" s="3">
        <v>58769356</v>
      </c>
      <c r="B3496" s="2">
        <v>2012</v>
      </c>
      <c r="C3496" s="2">
        <v>38.834951456310698</v>
      </c>
      <c r="D3496" s="2" t="s">
        <v>174</v>
      </c>
      <c r="E3496" s="2" t="s">
        <v>737</v>
      </c>
      <c r="F3496" s="4" t="s">
        <v>1019</v>
      </c>
    </row>
    <row r="3497" spans="1:6" x14ac:dyDescent="0.2">
      <c r="A3497" s="3">
        <v>81979880</v>
      </c>
      <c r="B3497" s="2">
        <v>2012</v>
      </c>
      <c r="C3497" s="2">
        <v>38.7840670859539</v>
      </c>
      <c r="D3497" s="2" t="s">
        <v>619</v>
      </c>
      <c r="E3497" s="2" t="s">
        <v>990</v>
      </c>
      <c r="F3497" s="4" t="s">
        <v>1074</v>
      </c>
    </row>
    <row r="3498" spans="1:6" x14ac:dyDescent="0.2">
      <c r="A3498" s="3">
        <v>12640200</v>
      </c>
      <c r="B3498" s="2">
        <v>2012</v>
      </c>
      <c r="C3498" s="2">
        <v>38.461538461538503</v>
      </c>
      <c r="D3498" s="2" t="s">
        <v>232</v>
      </c>
      <c r="E3498" s="2" t="s">
        <v>772</v>
      </c>
      <c r="F3498" s="4" t="s">
        <v>1048</v>
      </c>
    </row>
    <row r="3499" spans="1:6" x14ac:dyDescent="0.2">
      <c r="A3499" s="3">
        <v>70341200</v>
      </c>
      <c r="B3499" s="2">
        <v>2012</v>
      </c>
      <c r="C3499" s="2">
        <v>38.3333333333333</v>
      </c>
      <c r="D3499" s="2" t="s">
        <v>61</v>
      </c>
      <c r="E3499" s="2" t="s">
        <v>691</v>
      </c>
      <c r="F3499" s="4" t="s">
        <v>1014</v>
      </c>
    </row>
    <row r="3500" spans="1:6" x14ac:dyDescent="0.2">
      <c r="A3500" s="3">
        <v>34351776</v>
      </c>
      <c r="B3500" s="2">
        <v>2012</v>
      </c>
      <c r="C3500" s="2">
        <v>37.994999999999997</v>
      </c>
      <c r="D3500" s="2" t="s">
        <v>19</v>
      </c>
      <c r="E3500" s="2" t="s">
        <v>690</v>
      </c>
      <c r="F3500" s="4" t="s">
        <v>1014</v>
      </c>
    </row>
    <row r="3501" spans="1:6" x14ac:dyDescent="0.2">
      <c r="A3501" s="3">
        <v>28312515</v>
      </c>
      <c r="B3501" s="2">
        <v>2012</v>
      </c>
      <c r="C3501" s="2">
        <v>37.965530068195903</v>
      </c>
      <c r="D3501" s="2" t="s">
        <v>293</v>
      </c>
      <c r="E3501" s="2" t="s">
        <v>815</v>
      </c>
      <c r="F3501" s="4" t="s">
        <v>1073</v>
      </c>
    </row>
    <row r="3502" spans="1:6" x14ac:dyDescent="0.2">
      <c r="A3502" s="3">
        <v>98824284</v>
      </c>
      <c r="B3502" s="2">
        <v>2012</v>
      </c>
      <c r="C3502" s="2">
        <v>37.935784999375699</v>
      </c>
      <c r="D3502" s="2" t="s">
        <v>358</v>
      </c>
      <c r="E3502" s="2"/>
      <c r="F3502" s="4" t="s">
        <v>1091</v>
      </c>
    </row>
    <row r="3503" spans="1:6" x14ac:dyDescent="0.2">
      <c r="A3503" s="3">
        <v>14372080</v>
      </c>
      <c r="B3503" s="2">
        <v>2012</v>
      </c>
      <c r="C3503" s="2">
        <v>37.800687285223397</v>
      </c>
      <c r="D3503" s="2" t="s">
        <v>143</v>
      </c>
      <c r="E3503" s="2" t="s">
        <v>742</v>
      </c>
      <c r="F3503" s="4" t="s">
        <v>1024</v>
      </c>
    </row>
    <row r="3504" spans="1:6" x14ac:dyDescent="0.2">
      <c r="A3504" s="3">
        <v>45603596</v>
      </c>
      <c r="B3504" s="2">
        <v>2012</v>
      </c>
      <c r="C3504" s="2">
        <v>37.75</v>
      </c>
      <c r="D3504" s="2" t="s">
        <v>90</v>
      </c>
      <c r="E3504" s="2" t="s">
        <v>679</v>
      </c>
      <c r="F3504" s="4" t="s">
        <v>1014</v>
      </c>
    </row>
    <row r="3505" spans="1:6" x14ac:dyDescent="0.2">
      <c r="A3505" s="3">
        <v>26892349</v>
      </c>
      <c r="B3505" s="2">
        <v>2012</v>
      </c>
      <c r="C3505" s="2">
        <v>37.3978272613288</v>
      </c>
      <c r="D3505" s="2" t="s">
        <v>355</v>
      </c>
      <c r="E3505" s="2" t="s">
        <v>852</v>
      </c>
      <c r="F3505" s="4" t="s">
        <v>1090</v>
      </c>
    </row>
    <row r="3506" spans="1:6" x14ac:dyDescent="0.2">
      <c r="A3506" s="3">
        <v>56723547</v>
      </c>
      <c r="B3506" s="2">
        <v>2012</v>
      </c>
      <c r="C3506" s="2">
        <v>37.035914702581401</v>
      </c>
      <c r="D3506" s="2" t="s">
        <v>289</v>
      </c>
      <c r="E3506" s="2" t="s">
        <v>811</v>
      </c>
      <c r="F3506" s="4" t="s">
        <v>1058</v>
      </c>
    </row>
    <row r="3507" spans="1:6" x14ac:dyDescent="0.2">
      <c r="A3507" s="3">
        <v>77131464</v>
      </c>
      <c r="B3507" s="2">
        <v>2012</v>
      </c>
      <c r="C3507" s="2">
        <v>37</v>
      </c>
      <c r="D3507" s="2" t="s">
        <v>93</v>
      </c>
      <c r="E3507" s="2" t="s">
        <v>706</v>
      </c>
      <c r="F3507" s="4" t="s">
        <v>1014</v>
      </c>
    </row>
    <row r="3508" spans="1:6" x14ac:dyDescent="0.2">
      <c r="A3508" s="3">
        <v>32835764</v>
      </c>
      <c r="B3508" s="2">
        <v>2012</v>
      </c>
      <c r="C3508" s="2">
        <v>36.5</v>
      </c>
      <c r="D3508" s="2" t="s">
        <v>42</v>
      </c>
      <c r="E3508" s="2" t="s">
        <v>679</v>
      </c>
      <c r="F3508" s="4" t="s">
        <v>1014</v>
      </c>
    </row>
    <row r="3509" spans="1:6" x14ac:dyDescent="0.2">
      <c r="A3509" s="3">
        <v>25899152</v>
      </c>
      <c r="B3509" s="2">
        <v>2012</v>
      </c>
      <c r="C3509" s="2">
        <v>36.3333333333333</v>
      </c>
      <c r="D3509" s="2" t="s">
        <v>95</v>
      </c>
      <c r="E3509" s="2" t="s">
        <v>709</v>
      </c>
      <c r="F3509" s="4" t="s">
        <v>1014</v>
      </c>
    </row>
    <row r="3510" spans="1:6" x14ac:dyDescent="0.2">
      <c r="A3510" s="3">
        <v>21446993</v>
      </c>
      <c r="B3510" s="2">
        <v>2012</v>
      </c>
      <c r="C3510" s="2">
        <v>36.153846153846203</v>
      </c>
      <c r="D3510" s="2" t="s">
        <v>229</v>
      </c>
      <c r="E3510" s="2" t="s">
        <v>772</v>
      </c>
      <c r="F3510" s="4" t="s">
        <v>1048</v>
      </c>
    </row>
    <row r="3511" spans="1:6" x14ac:dyDescent="0.2">
      <c r="A3511" s="3">
        <v>44480380</v>
      </c>
      <c r="B3511" s="2">
        <v>2012</v>
      </c>
      <c r="C3511" s="2">
        <v>36.003839999999997</v>
      </c>
      <c r="D3511" s="2" t="s">
        <v>38</v>
      </c>
      <c r="E3511" s="2" t="s">
        <v>702</v>
      </c>
      <c r="F3511" s="4" t="s">
        <v>1020</v>
      </c>
    </row>
    <row r="3512" spans="1:6" x14ac:dyDescent="0.2">
      <c r="A3512" s="3">
        <v>54690567</v>
      </c>
      <c r="B3512" s="2">
        <v>2012</v>
      </c>
      <c r="C3512" s="2">
        <v>35.5555555555556</v>
      </c>
      <c r="D3512" s="2" t="s">
        <v>248</v>
      </c>
      <c r="E3512" s="2" t="s">
        <v>790</v>
      </c>
      <c r="F3512" s="4" t="s">
        <v>1060</v>
      </c>
    </row>
    <row r="3513" spans="1:6" x14ac:dyDescent="0.2">
      <c r="A3513" s="3">
        <v>45039489</v>
      </c>
      <c r="B3513" s="2">
        <v>2012</v>
      </c>
      <c r="C3513" s="2">
        <v>35.384615384615401</v>
      </c>
      <c r="D3513" s="2" t="s">
        <v>226</v>
      </c>
      <c r="E3513" s="2" t="s">
        <v>772</v>
      </c>
      <c r="F3513" s="4" t="s">
        <v>1048</v>
      </c>
    </row>
    <row r="3514" spans="1:6" x14ac:dyDescent="0.2">
      <c r="A3514" s="3">
        <v>43924264</v>
      </c>
      <c r="B3514" s="2">
        <v>2012</v>
      </c>
      <c r="C3514" s="2">
        <v>35.036987322893403</v>
      </c>
      <c r="D3514" s="2" t="s">
        <v>281</v>
      </c>
      <c r="E3514" s="2"/>
      <c r="F3514" s="4" t="s">
        <v>1069</v>
      </c>
    </row>
    <row r="3515" spans="1:6" x14ac:dyDescent="0.2">
      <c r="A3515" s="3">
        <v>15702279</v>
      </c>
      <c r="B3515" s="2">
        <v>2012</v>
      </c>
      <c r="C3515" s="2">
        <v>35</v>
      </c>
      <c r="D3515" s="2" t="s">
        <v>54</v>
      </c>
      <c r="E3515" s="2" t="s">
        <v>688</v>
      </c>
      <c r="F3515" s="4" t="s">
        <v>1014</v>
      </c>
    </row>
    <row r="3516" spans="1:6" x14ac:dyDescent="0.2">
      <c r="A3516" s="3">
        <v>25972531</v>
      </c>
      <c r="B3516" s="2">
        <v>2012</v>
      </c>
      <c r="C3516" s="2">
        <v>35</v>
      </c>
      <c r="D3516" s="2" t="s">
        <v>17</v>
      </c>
      <c r="E3516" s="2" t="s">
        <v>687</v>
      </c>
      <c r="F3516" s="4" t="s">
        <v>1014</v>
      </c>
    </row>
    <row r="3517" spans="1:6" x14ac:dyDescent="0.2">
      <c r="A3517" s="3">
        <v>54122755</v>
      </c>
      <c r="B3517" s="2">
        <v>2012</v>
      </c>
      <c r="C3517" s="2">
        <v>35</v>
      </c>
      <c r="D3517" s="2" t="s">
        <v>287</v>
      </c>
      <c r="E3517" s="2" t="s">
        <v>810</v>
      </c>
      <c r="F3517" s="4" t="s">
        <v>1072</v>
      </c>
    </row>
    <row r="3518" spans="1:6" x14ac:dyDescent="0.2">
      <c r="A3518" s="3">
        <v>54872082</v>
      </c>
      <c r="B3518" s="2">
        <v>2012</v>
      </c>
      <c r="C3518" s="2">
        <v>34.607692307692297</v>
      </c>
      <c r="D3518" s="2" t="s">
        <v>205</v>
      </c>
      <c r="E3518" s="2" t="s">
        <v>772</v>
      </c>
      <c r="F3518" s="4" t="s">
        <v>1048</v>
      </c>
    </row>
    <row r="3519" spans="1:6" x14ac:dyDescent="0.2">
      <c r="A3519" s="3">
        <v>90729409</v>
      </c>
      <c r="B3519" s="2">
        <v>2012</v>
      </c>
      <c r="C3519" s="2">
        <v>34.500596302921899</v>
      </c>
      <c r="D3519" s="2" t="s">
        <v>274</v>
      </c>
      <c r="E3519" s="2"/>
      <c r="F3519" s="4" t="s">
        <v>274</v>
      </c>
    </row>
    <row r="3520" spans="1:6" x14ac:dyDescent="0.2">
      <c r="A3520" s="3">
        <v>76006082</v>
      </c>
      <c r="B3520" s="2">
        <v>2012</v>
      </c>
      <c r="C3520" s="2">
        <v>34.482758620689701</v>
      </c>
      <c r="D3520" s="2" t="s">
        <v>336</v>
      </c>
      <c r="E3520" s="2" t="s">
        <v>844</v>
      </c>
      <c r="F3520" s="4" t="s">
        <v>1080</v>
      </c>
    </row>
    <row r="3521" spans="1:6" x14ac:dyDescent="0.2">
      <c r="A3521" s="3">
        <v>59396526</v>
      </c>
      <c r="B3521" s="2">
        <v>2012</v>
      </c>
      <c r="C3521" s="2">
        <v>34.4660194174757</v>
      </c>
      <c r="D3521" s="2" t="s">
        <v>209</v>
      </c>
      <c r="E3521" s="2" t="s">
        <v>732</v>
      </c>
      <c r="F3521" s="4" t="s">
        <v>1019</v>
      </c>
    </row>
    <row r="3522" spans="1:6" x14ac:dyDescent="0.2">
      <c r="A3522" s="3">
        <v>92346346</v>
      </c>
      <c r="B3522" s="2">
        <v>2012</v>
      </c>
      <c r="C3522" s="2">
        <v>33.827160493827201</v>
      </c>
      <c r="D3522" s="2" t="s">
        <v>217</v>
      </c>
      <c r="E3522" s="2" t="s">
        <v>782</v>
      </c>
      <c r="F3522" s="4" t="s">
        <v>1043</v>
      </c>
    </row>
    <row r="3523" spans="1:6" x14ac:dyDescent="0.2">
      <c r="A3523" s="3">
        <v>94792623</v>
      </c>
      <c r="B3523" s="2">
        <v>2012</v>
      </c>
      <c r="C3523" s="2">
        <v>33.086419753086403</v>
      </c>
      <c r="D3523" s="2" t="s">
        <v>224</v>
      </c>
      <c r="E3523" s="2" t="s">
        <v>785</v>
      </c>
      <c r="F3523" s="4" t="s">
        <v>1056</v>
      </c>
    </row>
    <row r="3524" spans="1:6" x14ac:dyDescent="0.2">
      <c r="A3524" s="3">
        <v>51776714</v>
      </c>
      <c r="B3524" s="2">
        <v>2012</v>
      </c>
      <c r="C3524" s="2">
        <v>33.009708737864102</v>
      </c>
      <c r="D3524" s="2" t="s">
        <v>96</v>
      </c>
      <c r="E3524" s="2"/>
      <c r="F3524" s="4" t="s">
        <v>1019</v>
      </c>
    </row>
    <row r="3525" spans="1:6" x14ac:dyDescent="0.2">
      <c r="A3525" s="3">
        <v>21736360</v>
      </c>
      <c r="B3525" s="2">
        <v>2012</v>
      </c>
      <c r="C3525" s="2">
        <v>32.920325527320998</v>
      </c>
      <c r="D3525" s="2" t="s">
        <v>677</v>
      </c>
      <c r="E3525" s="2" t="s">
        <v>1013</v>
      </c>
      <c r="F3525" s="4" t="s">
        <v>1066</v>
      </c>
    </row>
    <row r="3526" spans="1:6" x14ac:dyDescent="0.2">
      <c r="A3526" s="3">
        <v>16676442</v>
      </c>
      <c r="B3526" s="2">
        <v>2012</v>
      </c>
      <c r="C3526" s="2">
        <v>32.250252429635196</v>
      </c>
      <c r="D3526" s="2" t="s">
        <v>413</v>
      </c>
      <c r="E3526" s="2"/>
      <c r="F3526" s="4" t="s">
        <v>1108</v>
      </c>
    </row>
    <row r="3527" spans="1:6" x14ac:dyDescent="0.2">
      <c r="A3527" s="3">
        <v>56532400</v>
      </c>
      <c r="B3527" s="2">
        <v>2012</v>
      </c>
      <c r="C3527" s="2">
        <v>32.098765432098801</v>
      </c>
      <c r="D3527" s="2" t="s">
        <v>559</v>
      </c>
      <c r="E3527" s="2" t="s">
        <v>956</v>
      </c>
      <c r="F3527" s="4" t="s">
        <v>1060</v>
      </c>
    </row>
    <row r="3528" spans="1:6" x14ac:dyDescent="0.2">
      <c r="A3528" s="3">
        <v>59203850</v>
      </c>
      <c r="B3528" s="2">
        <v>2012</v>
      </c>
      <c r="C3528" s="2">
        <v>31.827956989247301</v>
      </c>
      <c r="D3528" s="2" t="s">
        <v>387</v>
      </c>
      <c r="E3528" s="2" t="s">
        <v>873</v>
      </c>
      <c r="F3528" s="4" t="s">
        <v>1100</v>
      </c>
    </row>
    <row r="3529" spans="1:6" x14ac:dyDescent="0.2">
      <c r="A3529" s="3">
        <v>82168044</v>
      </c>
      <c r="B3529" s="2">
        <v>2012</v>
      </c>
      <c r="C3529" s="2">
        <v>31.481481481481499</v>
      </c>
      <c r="D3529" s="2" t="s">
        <v>278</v>
      </c>
      <c r="E3529" s="2" t="s">
        <v>794</v>
      </c>
      <c r="F3529" s="4" t="s">
        <v>1060</v>
      </c>
    </row>
    <row r="3530" spans="1:6" x14ac:dyDescent="0.2">
      <c r="A3530" s="3">
        <v>99370904</v>
      </c>
      <c r="B3530" s="2">
        <v>2012</v>
      </c>
      <c r="C3530" s="2">
        <v>31.083267181448601</v>
      </c>
      <c r="D3530" s="2" t="s">
        <v>356</v>
      </c>
      <c r="E3530" s="2" t="s">
        <v>801</v>
      </c>
      <c r="F3530" s="4" t="s">
        <v>1065</v>
      </c>
    </row>
    <row r="3531" spans="1:6" x14ac:dyDescent="0.2">
      <c r="A3531" s="3">
        <v>32710828</v>
      </c>
      <c r="B3531" s="2">
        <v>2012</v>
      </c>
      <c r="C3531" s="2">
        <v>31.0373457458324</v>
      </c>
      <c r="D3531" s="2" t="s">
        <v>344</v>
      </c>
      <c r="E3531" s="2" t="s">
        <v>848</v>
      </c>
      <c r="F3531" s="4" t="s">
        <v>1065</v>
      </c>
    </row>
    <row r="3532" spans="1:6" x14ac:dyDescent="0.2">
      <c r="A3532" s="3">
        <v>91541016</v>
      </c>
      <c r="B3532" s="2">
        <v>2012</v>
      </c>
      <c r="C3532" s="2">
        <v>31.030814750667499</v>
      </c>
      <c r="D3532" s="2" t="s">
        <v>348</v>
      </c>
      <c r="E3532" s="2" t="s">
        <v>850</v>
      </c>
      <c r="F3532" s="4" t="s">
        <v>1065</v>
      </c>
    </row>
    <row r="3533" spans="1:6" x14ac:dyDescent="0.2">
      <c r="A3533" s="3">
        <v>80370857</v>
      </c>
      <c r="B3533" s="2">
        <v>2012</v>
      </c>
      <c r="C3533" s="2">
        <v>31</v>
      </c>
      <c r="D3533" s="2" t="s">
        <v>72</v>
      </c>
      <c r="E3533" s="2" t="s">
        <v>691</v>
      </c>
      <c r="F3533" s="4" t="s">
        <v>1014</v>
      </c>
    </row>
    <row r="3534" spans="1:6" x14ac:dyDescent="0.2">
      <c r="A3534" s="3">
        <v>13048886</v>
      </c>
      <c r="B3534" s="2">
        <v>2012</v>
      </c>
      <c r="C3534" s="2">
        <v>30.8641975308642</v>
      </c>
      <c r="D3534" s="2" t="s">
        <v>238</v>
      </c>
      <c r="E3534" s="2" t="s">
        <v>781</v>
      </c>
      <c r="F3534" s="4" t="s">
        <v>1043</v>
      </c>
    </row>
    <row r="3535" spans="1:6" x14ac:dyDescent="0.2">
      <c r="A3535" s="3">
        <v>96133010</v>
      </c>
      <c r="B3535" s="2">
        <v>2012</v>
      </c>
      <c r="C3535" s="2">
        <v>30.8641975308642</v>
      </c>
      <c r="D3535" s="2" t="s">
        <v>244</v>
      </c>
      <c r="E3535" s="2" t="s">
        <v>789</v>
      </c>
      <c r="F3535" s="4" t="s">
        <v>1043</v>
      </c>
    </row>
    <row r="3536" spans="1:6" x14ac:dyDescent="0.2">
      <c r="A3536" s="3">
        <v>77304860</v>
      </c>
      <c r="B3536" s="2">
        <v>2012</v>
      </c>
      <c r="C3536" s="2">
        <v>30.820293978188701</v>
      </c>
      <c r="D3536" s="2" t="s">
        <v>420</v>
      </c>
      <c r="E3536" s="2" t="s">
        <v>896</v>
      </c>
      <c r="F3536" s="4" t="s">
        <v>1102</v>
      </c>
    </row>
    <row r="3537" spans="1:6" x14ac:dyDescent="0.2">
      <c r="A3537" s="3">
        <v>46875622</v>
      </c>
      <c r="B3537" s="2">
        <v>2012</v>
      </c>
      <c r="C3537" s="2">
        <v>30.769230769230798</v>
      </c>
      <c r="D3537" s="2" t="s">
        <v>253</v>
      </c>
      <c r="E3537" s="2" t="s">
        <v>772</v>
      </c>
      <c r="F3537" s="4" t="s">
        <v>1048</v>
      </c>
    </row>
    <row r="3538" spans="1:6" x14ac:dyDescent="0.2">
      <c r="A3538" s="3">
        <v>27070473</v>
      </c>
      <c r="B3538" s="2">
        <v>2012</v>
      </c>
      <c r="C3538" s="2">
        <v>30.769230769230798</v>
      </c>
      <c r="D3538" s="2" t="s">
        <v>221</v>
      </c>
      <c r="E3538" s="2" t="s">
        <v>784</v>
      </c>
      <c r="F3538" s="4" t="s">
        <v>1048</v>
      </c>
    </row>
    <row r="3539" spans="1:6" x14ac:dyDescent="0.2">
      <c r="A3539" s="3">
        <v>32409933</v>
      </c>
      <c r="B3539" s="2">
        <v>2012</v>
      </c>
      <c r="C3539" s="2">
        <v>30.036789297658899</v>
      </c>
      <c r="D3539" s="2" t="s">
        <v>155</v>
      </c>
      <c r="E3539" s="2" t="s">
        <v>772</v>
      </c>
      <c r="F3539" s="4" t="s">
        <v>1048</v>
      </c>
    </row>
    <row r="3540" spans="1:6" x14ac:dyDescent="0.2">
      <c r="A3540" s="3">
        <v>17877210</v>
      </c>
      <c r="B3540" s="2">
        <v>2012</v>
      </c>
      <c r="C3540" s="2">
        <v>29.217078189300398</v>
      </c>
      <c r="D3540" s="2" t="s">
        <v>236</v>
      </c>
      <c r="E3540" s="2" t="s">
        <v>236</v>
      </c>
      <c r="F3540" s="4" t="s">
        <v>1055</v>
      </c>
    </row>
    <row r="3541" spans="1:6" x14ac:dyDescent="0.2">
      <c r="A3541" s="3">
        <v>22465846</v>
      </c>
      <c r="B3541" s="2">
        <v>2012</v>
      </c>
      <c r="C3541" s="2">
        <v>29.036004645760698</v>
      </c>
      <c r="D3541" s="2" t="s">
        <v>308</v>
      </c>
      <c r="E3541" s="2" t="s">
        <v>824</v>
      </c>
      <c r="F3541" s="4" t="s">
        <v>1076</v>
      </c>
    </row>
    <row r="3542" spans="1:6" x14ac:dyDescent="0.2">
      <c r="A3542" s="3">
        <v>48655992</v>
      </c>
      <c r="B3542" s="2">
        <v>2012</v>
      </c>
      <c r="C3542" s="2">
        <v>28.842307692307699</v>
      </c>
      <c r="D3542" s="2" t="s">
        <v>270</v>
      </c>
      <c r="E3542" s="2" t="s">
        <v>784</v>
      </c>
      <c r="F3542" s="4" t="s">
        <v>1048</v>
      </c>
    </row>
    <row r="3543" spans="1:6" x14ac:dyDescent="0.2">
      <c r="A3543" s="3">
        <v>98159532</v>
      </c>
      <c r="B3543" s="2">
        <v>2012</v>
      </c>
      <c r="C3543" s="2">
        <v>28.665165479681601</v>
      </c>
      <c r="D3543" s="2" t="s">
        <v>380</v>
      </c>
      <c r="E3543" s="2" t="s">
        <v>868</v>
      </c>
      <c r="F3543" s="4" t="s">
        <v>1100</v>
      </c>
    </row>
    <row r="3544" spans="1:6" x14ac:dyDescent="0.2">
      <c r="A3544" s="3">
        <v>96450622</v>
      </c>
      <c r="B3544" s="2">
        <v>2012</v>
      </c>
      <c r="C3544" s="2">
        <v>28.1111111111111</v>
      </c>
      <c r="D3544" s="2" t="s">
        <v>267</v>
      </c>
      <c r="E3544" s="2" t="s">
        <v>798</v>
      </c>
      <c r="F3544" s="4" t="s">
        <v>1060</v>
      </c>
    </row>
    <row r="3545" spans="1:6" x14ac:dyDescent="0.2">
      <c r="A3545" s="3">
        <v>37454907</v>
      </c>
      <c r="B3545" s="2">
        <v>2012</v>
      </c>
      <c r="C3545" s="2">
        <v>27.983539094650201</v>
      </c>
      <c r="D3545" s="2" t="s">
        <v>266</v>
      </c>
      <c r="E3545" s="2" t="s">
        <v>786</v>
      </c>
      <c r="F3545" s="4" t="s">
        <v>1043</v>
      </c>
    </row>
    <row r="3546" spans="1:6" x14ac:dyDescent="0.2">
      <c r="A3546" s="3">
        <v>40022165</v>
      </c>
      <c r="B3546" s="2">
        <v>2012</v>
      </c>
      <c r="C3546" s="2">
        <v>27.7777777777778</v>
      </c>
      <c r="D3546" s="2" t="s">
        <v>510</v>
      </c>
      <c r="E3546" s="2" t="s">
        <v>938</v>
      </c>
      <c r="F3546" s="4" t="s">
        <v>1032</v>
      </c>
    </row>
    <row r="3547" spans="1:6" x14ac:dyDescent="0.2">
      <c r="A3547" s="3">
        <v>70499713</v>
      </c>
      <c r="B3547" s="2">
        <v>2012</v>
      </c>
      <c r="C3547" s="2">
        <v>27.563411896745201</v>
      </c>
      <c r="D3547" s="2" t="s">
        <v>245</v>
      </c>
      <c r="E3547" s="2"/>
      <c r="F3547" s="4" t="s">
        <v>1055</v>
      </c>
    </row>
    <row r="3548" spans="1:6" x14ac:dyDescent="0.2">
      <c r="A3548" s="3">
        <v>18692523</v>
      </c>
      <c r="B3548" s="2">
        <v>2012</v>
      </c>
      <c r="C3548" s="2">
        <v>27.5103163686382</v>
      </c>
      <c r="D3548" s="2" t="s">
        <v>294</v>
      </c>
      <c r="E3548" s="2" t="s">
        <v>816</v>
      </c>
      <c r="F3548" s="4" t="s">
        <v>1061</v>
      </c>
    </row>
    <row r="3549" spans="1:6" x14ac:dyDescent="0.2">
      <c r="A3549" s="3">
        <v>89634111</v>
      </c>
      <c r="B3549" s="2">
        <v>2012</v>
      </c>
      <c r="C3549" s="2">
        <v>27.032967032967001</v>
      </c>
      <c r="D3549" s="2" t="s">
        <v>399</v>
      </c>
      <c r="E3549" s="2"/>
      <c r="F3549" s="4" t="s">
        <v>1092</v>
      </c>
    </row>
    <row r="3550" spans="1:6" x14ac:dyDescent="0.2">
      <c r="A3550" s="3">
        <v>24360400</v>
      </c>
      <c r="B3550" s="2">
        <v>2012</v>
      </c>
      <c r="C3550" s="2">
        <v>26.885245901639301</v>
      </c>
      <c r="D3550" s="2" t="s">
        <v>310</v>
      </c>
      <c r="E3550" s="2" t="s">
        <v>826</v>
      </c>
      <c r="F3550" s="4" t="s">
        <v>1031</v>
      </c>
    </row>
    <row r="3551" spans="1:6" x14ac:dyDescent="0.2">
      <c r="A3551" s="3">
        <v>19945721</v>
      </c>
      <c r="B3551" s="2">
        <v>2012</v>
      </c>
      <c r="C3551" s="2">
        <v>26.818638954073101</v>
      </c>
      <c r="D3551" s="2" t="s">
        <v>352</v>
      </c>
      <c r="E3551" s="2"/>
      <c r="F3551" s="4" t="s">
        <v>1089</v>
      </c>
    </row>
    <row r="3552" spans="1:6" x14ac:dyDescent="0.2">
      <c r="A3552" s="3">
        <v>95849821</v>
      </c>
      <c r="B3552" s="2">
        <v>2012</v>
      </c>
      <c r="C3552" s="2">
        <v>26.748971193415599</v>
      </c>
      <c r="D3552" s="2" t="s">
        <v>249</v>
      </c>
      <c r="E3552" s="2"/>
      <c r="F3552" s="4" t="s">
        <v>1043</v>
      </c>
    </row>
    <row r="3553" spans="1:6" x14ac:dyDescent="0.2">
      <c r="A3553" s="3">
        <v>10668835</v>
      </c>
      <c r="B3553" s="2">
        <v>2012</v>
      </c>
      <c r="C3553" s="2">
        <v>26.735118488725298</v>
      </c>
      <c r="D3553" s="2" t="s">
        <v>367</v>
      </c>
      <c r="E3553" s="2" t="s">
        <v>857</v>
      </c>
      <c r="F3553" s="4" t="s">
        <v>1096</v>
      </c>
    </row>
    <row r="3554" spans="1:6" x14ac:dyDescent="0.2">
      <c r="A3554" s="3">
        <v>72887374</v>
      </c>
      <c r="B3554" s="2">
        <v>2012</v>
      </c>
      <c r="C3554" s="2">
        <v>26.6666666666667</v>
      </c>
      <c r="D3554" s="2" t="s">
        <v>231</v>
      </c>
      <c r="E3554" s="2" t="s">
        <v>787</v>
      </c>
      <c r="F3554" s="4" t="s">
        <v>1048</v>
      </c>
    </row>
    <row r="3555" spans="1:6" x14ac:dyDescent="0.2">
      <c r="A3555" s="3">
        <v>78029165</v>
      </c>
      <c r="B3555" s="2">
        <v>2012</v>
      </c>
      <c r="C3555" s="2">
        <v>26.6162310866575</v>
      </c>
      <c r="D3555" s="2" t="s">
        <v>258</v>
      </c>
      <c r="E3555" s="2" t="s">
        <v>791</v>
      </c>
      <c r="F3555" s="4" t="s">
        <v>1061</v>
      </c>
    </row>
    <row r="3556" spans="1:6" x14ac:dyDescent="0.2">
      <c r="A3556" s="3">
        <v>38444387</v>
      </c>
      <c r="B3556" s="2">
        <v>2012</v>
      </c>
      <c r="C3556" s="2">
        <v>25.887651376829901</v>
      </c>
      <c r="D3556" s="2" t="s">
        <v>327</v>
      </c>
      <c r="E3556" s="2" t="s">
        <v>838</v>
      </c>
      <c r="F3556" s="4" t="s">
        <v>1082</v>
      </c>
    </row>
    <row r="3557" spans="1:6" x14ac:dyDescent="0.2">
      <c r="A3557" s="3">
        <v>55564686</v>
      </c>
      <c r="B3557" s="2">
        <v>2012</v>
      </c>
      <c r="C3557" s="2">
        <v>25.585484474373398</v>
      </c>
      <c r="D3557" s="2" t="s">
        <v>239</v>
      </c>
      <c r="E3557" s="2" t="s">
        <v>788</v>
      </c>
      <c r="F3557" s="4" t="s">
        <v>1059</v>
      </c>
    </row>
    <row r="3558" spans="1:6" x14ac:dyDescent="0.2">
      <c r="A3558" s="3">
        <v>79383924</v>
      </c>
      <c r="B3558" s="2">
        <v>2012</v>
      </c>
      <c r="C3558" s="2">
        <v>25.276502732240399</v>
      </c>
      <c r="D3558" s="2" t="s">
        <v>291</v>
      </c>
      <c r="E3558" s="2" t="s">
        <v>813</v>
      </c>
      <c r="F3558" s="4" t="s">
        <v>1031</v>
      </c>
    </row>
    <row r="3559" spans="1:6" x14ac:dyDescent="0.2">
      <c r="A3559" s="3">
        <v>22732420</v>
      </c>
      <c r="B3559" s="2">
        <v>2012</v>
      </c>
      <c r="C3559" s="2">
        <v>25.128205128205099</v>
      </c>
      <c r="D3559" s="2" t="s">
        <v>330</v>
      </c>
      <c r="E3559" s="2" t="s">
        <v>841</v>
      </c>
      <c r="F3559" s="4" t="s">
        <v>1077</v>
      </c>
    </row>
    <row r="3560" spans="1:6" x14ac:dyDescent="0.2">
      <c r="A3560" s="3">
        <v>22544920</v>
      </c>
      <c r="B3560" s="2">
        <v>2012</v>
      </c>
      <c r="C3560" s="2">
        <v>24.970363553040698</v>
      </c>
      <c r="D3560" s="2" t="s">
        <v>382</v>
      </c>
      <c r="E3560" s="2" t="s">
        <v>869</v>
      </c>
      <c r="F3560" s="4" t="s">
        <v>1103</v>
      </c>
    </row>
    <row r="3561" spans="1:6" x14ac:dyDescent="0.2">
      <c r="A3561" s="3">
        <v>84435662</v>
      </c>
      <c r="B3561" s="2">
        <v>2012</v>
      </c>
      <c r="C3561" s="2">
        <v>24.850581944007502</v>
      </c>
      <c r="D3561" s="2" t="s">
        <v>354</v>
      </c>
      <c r="E3561" s="2" t="s">
        <v>354</v>
      </c>
      <c r="F3561" s="4" t="s">
        <v>1083</v>
      </c>
    </row>
    <row r="3562" spans="1:6" x14ac:dyDescent="0.2">
      <c r="A3562" s="3">
        <v>13466737</v>
      </c>
      <c r="B3562" s="2">
        <v>2012</v>
      </c>
      <c r="C3562" s="2">
        <v>24.6913580246914</v>
      </c>
      <c r="D3562" s="2" t="s">
        <v>241</v>
      </c>
      <c r="E3562" s="2" t="s">
        <v>781</v>
      </c>
      <c r="F3562" s="4" t="s">
        <v>1043</v>
      </c>
    </row>
    <row r="3563" spans="1:6" x14ac:dyDescent="0.2">
      <c r="A3563" s="3">
        <v>63786755</v>
      </c>
      <c r="B3563" s="2">
        <v>2012</v>
      </c>
      <c r="C3563" s="2">
        <v>24.6913580246914</v>
      </c>
      <c r="D3563" s="2" t="s">
        <v>315</v>
      </c>
      <c r="E3563" s="2" t="s">
        <v>830</v>
      </c>
      <c r="F3563" s="4" t="s">
        <v>1079</v>
      </c>
    </row>
    <row r="3564" spans="1:6" x14ac:dyDescent="0.2">
      <c r="A3564" s="3">
        <v>62066202</v>
      </c>
      <c r="B3564" s="2">
        <v>2012</v>
      </c>
      <c r="C3564" s="2">
        <v>24.630541871921199</v>
      </c>
      <c r="D3564" s="2" t="s">
        <v>322</v>
      </c>
      <c r="E3564" s="2" t="s">
        <v>835</v>
      </c>
      <c r="F3564" s="4" t="s">
        <v>1080</v>
      </c>
    </row>
    <row r="3565" spans="1:6" x14ac:dyDescent="0.2">
      <c r="A3565" s="3">
        <v>92025672</v>
      </c>
      <c r="B3565" s="2">
        <v>2012</v>
      </c>
      <c r="C3565" s="2">
        <v>24.590163934426201</v>
      </c>
      <c r="D3565" s="2" t="s">
        <v>301</v>
      </c>
      <c r="E3565" s="2"/>
      <c r="F3565" s="4" t="s">
        <v>1031</v>
      </c>
    </row>
    <row r="3566" spans="1:6" x14ac:dyDescent="0.2">
      <c r="A3566" s="3">
        <v>42766527</v>
      </c>
      <c r="B3566" s="2">
        <v>2012</v>
      </c>
      <c r="C3566" s="2">
        <v>24.3932254623044</v>
      </c>
      <c r="D3566" s="2" t="s">
        <v>407</v>
      </c>
      <c r="E3566" s="2" t="s">
        <v>874</v>
      </c>
      <c r="F3566" s="4" t="s">
        <v>1102</v>
      </c>
    </row>
    <row r="3567" spans="1:6" x14ac:dyDescent="0.2">
      <c r="A3567" s="3">
        <v>17061603</v>
      </c>
      <c r="B3567" s="2">
        <v>2012</v>
      </c>
      <c r="C3567" s="2">
        <v>24.390243902439</v>
      </c>
      <c r="D3567" s="2" t="s">
        <v>305</v>
      </c>
      <c r="E3567" s="2"/>
      <c r="F3567" s="4" t="s">
        <v>1076</v>
      </c>
    </row>
    <row r="3568" spans="1:6" x14ac:dyDescent="0.2">
      <c r="A3568" s="3">
        <v>71313466</v>
      </c>
      <c r="B3568" s="2">
        <v>2012</v>
      </c>
      <c r="C3568" s="2">
        <v>24.390243902439</v>
      </c>
      <c r="D3568" s="2" t="s">
        <v>304</v>
      </c>
      <c r="E3568" s="2" t="s">
        <v>821</v>
      </c>
      <c r="F3568" s="4" t="s">
        <v>1076</v>
      </c>
    </row>
    <row r="3569" spans="1:6" x14ac:dyDescent="0.2">
      <c r="A3569" s="3">
        <v>82876887</v>
      </c>
      <c r="B3569" s="2">
        <v>2012</v>
      </c>
      <c r="C3569" s="2">
        <v>24.351196258873799</v>
      </c>
      <c r="D3569" s="2" t="s">
        <v>342</v>
      </c>
      <c r="E3569" s="2" t="s">
        <v>847</v>
      </c>
      <c r="F3569" s="4" t="s">
        <v>1086</v>
      </c>
    </row>
    <row r="3570" spans="1:6" x14ac:dyDescent="0.2">
      <c r="A3570" s="3">
        <v>18274537</v>
      </c>
      <c r="B3570" s="2">
        <v>2012</v>
      </c>
      <c r="C3570" s="2">
        <v>24.2749428593476</v>
      </c>
      <c r="D3570" s="2" t="s">
        <v>364</v>
      </c>
      <c r="E3570" s="2"/>
      <c r="F3570" s="4" t="s">
        <v>1093</v>
      </c>
    </row>
    <row r="3571" spans="1:6" x14ac:dyDescent="0.2">
      <c r="A3571" s="3">
        <v>67603310</v>
      </c>
      <c r="B3571" s="2">
        <v>2012</v>
      </c>
      <c r="C3571" s="2">
        <v>24.267399267399298</v>
      </c>
      <c r="D3571" s="2" t="s">
        <v>395</v>
      </c>
      <c r="E3571" s="2"/>
      <c r="F3571" s="4" t="s">
        <v>1092</v>
      </c>
    </row>
    <row r="3572" spans="1:6" x14ac:dyDescent="0.2">
      <c r="A3572" s="3">
        <v>98041174</v>
      </c>
      <c r="B3572" s="2">
        <v>2012</v>
      </c>
      <c r="C3572" s="2">
        <v>23.983956769247602</v>
      </c>
      <c r="D3572" s="2" t="s">
        <v>366</v>
      </c>
      <c r="E3572" s="2" t="s">
        <v>856</v>
      </c>
      <c r="F3572" s="4" t="s">
        <v>1095</v>
      </c>
    </row>
    <row r="3573" spans="1:6" x14ac:dyDescent="0.2">
      <c r="A3573" s="3">
        <v>95521529</v>
      </c>
      <c r="B3573" s="2">
        <v>2012</v>
      </c>
      <c r="C3573" s="2">
        <v>23.765432098765402</v>
      </c>
      <c r="D3573" s="2" t="s">
        <v>254</v>
      </c>
      <c r="E3573" s="2" t="s">
        <v>254</v>
      </c>
      <c r="F3573" s="4" t="s">
        <v>1055</v>
      </c>
    </row>
    <row r="3574" spans="1:6" x14ac:dyDescent="0.2">
      <c r="A3574" s="3">
        <v>71119814</v>
      </c>
      <c r="B3574" s="2">
        <v>2012</v>
      </c>
      <c r="C3574" s="2">
        <v>23.576362647388901</v>
      </c>
      <c r="D3574" s="2" t="s">
        <v>328</v>
      </c>
      <c r="E3574" s="2" t="s">
        <v>839</v>
      </c>
      <c r="F3574" s="4" t="s">
        <v>1081</v>
      </c>
    </row>
    <row r="3575" spans="1:6" x14ac:dyDescent="0.2">
      <c r="A3575" s="3">
        <v>59553831</v>
      </c>
      <c r="B3575" s="2">
        <v>2012</v>
      </c>
      <c r="C3575" s="2">
        <v>23.292685724774</v>
      </c>
      <c r="D3575" s="2" t="s">
        <v>422</v>
      </c>
      <c r="E3575" s="2"/>
      <c r="F3575" s="4" t="s">
        <v>1102</v>
      </c>
    </row>
    <row r="3576" spans="1:6" x14ac:dyDescent="0.2">
      <c r="A3576" s="3">
        <v>84739027</v>
      </c>
      <c r="B3576" s="2">
        <v>2012</v>
      </c>
      <c r="C3576" s="2">
        <v>23.076923076923102</v>
      </c>
      <c r="D3576" s="2" t="s">
        <v>225</v>
      </c>
      <c r="E3576" s="2" t="s">
        <v>784</v>
      </c>
      <c r="F3576" s="4" t="s">
        <v>1048</v>
      </c>
    </row>
    <row r="3577" spans="1:6" x14ac:dyDescent="0.2">
      <c r="A3577" s="3">
        <v>50994433</v>
      </c>
      <c r="B3577" s="2">
        <v>2012</v>
      </c>
      <c r="C3577" s="2">
        <v>22.382478632478598</v>
      </c>
      <c r="D3577" s="2" t="s">
        <v>345</v>
      </c>
      <c r="E3577" s="2"/>
      <c r="F3577" s="4" t="s">
        <v>1087</v>
      </c>
    </row>
    <row r="3578" spans="1:6" x14ac:dyDescent="0.2">
      <c r="A3578" s="3">
        <v>43637211</v>
      </c>
      <c r="B3578" s="2">
        <v>2012</v>
      </c>
      <c r="C3578" s="2">
        <v>22.254377686903599</v>
      </c>
      <c r="D3578" s="2" t="s">
        <v>331</v>
      </c>
      <c r="E3578" s="2" t="s">
        <v>842</v>
      </c>
      <c r="F3578" s="4" t="s">
        <v>1083</v>
      </c>
    </row>
    <row r="3579" spans="1:6" x14ac:dyDescent="0.2">
      <c r="A3579" s="3">
        <v>13733056</v>
      </c>
      <c r="B3579" s="2">
        <v>2012</v>
      </c>
      <c r="C3579" s="2">
        <v>21.854356715948398</v>
      </c>
      <c r="D3579" s="2" t="s">
        <v>350</v>
      </c>
      <c r="E3579" s="2"/>
      <c r="F3579" s="4" t="s">
        <v>1083</v>
      </c>
    </row>
    <row r="3580" spans="1:6" x14ac:dyDescent="0.2">
      <c r="A3580" s="3">
        <v>81451105</v>
      </c>
      <c r="B3580" s="2">
        <v>2012</v>
      </c>
      <c r="C3580" s="2">
        <v>21.584362139917701</v>
      </c>
      <c r="D3580" s="2" t="s">
        <v>227</v>
      </c>
      <c r="E3580" s="2"/>
      <c r="F3580" s="4" t="s">
        <v>1052</v>
      </c>
    </row>
    <row r="3581" spans="1:6" x14ac:dyDescent="0.2">
      <c r="A3581" s="3">
        <v>18124717</v>
      </c>
      <c r="B3581" s="2">
        <v>2012</v>
      </c>
      <c r="C3581" s="2">
        <v>21.331569664903</v>
      </c>
      <c r="D3581" s="2" t="s">
        <v>247</v>
      </c>
      <c r="E3581" s="2"/>
      <c r="F3581" s="4" t="s">
        <v>1059</v>
      </c>
    </row>
    <row r="3582" spans="1:6" x14ac:dyDescent="0.2">
      <c r="A3582" s="3">
        <v>69520004</v>
      </c>
      <c r="B3582" s="2">
        <v>2012</v>
      </c>
      <c r="C3582" s="2">
        <v>21.063693478358498</v>
      </c>
      <c r="D3582" s="2" t="s">
        <v>319</v>
      </c>
      <c r="E3582" s="2"/>
      <c r="F3582" s="4" t="s">
        <v>1081</v>
      </c>
    </row>
    <row r="3583" spans="1:6" x14ac:dyDescent="0.2">
      <c r="A3583" s="3">
        <v>19266151</v>
      </c>
      <c r="B3583" s="2">
        <v>2012</v>
      </c>
      <c r="C3583" s="2">
        <v>20.8006279434851</v>
      </c>
      <c r="D3583" s="2" t="s">
        <v>360</v>
      </c>
      <c r="E3583" s="2" t="s">
        <v>854</v>
      </c>
      <c r="F3583" s="4" t="s">
        <v>1092</v>
      </c>
    </row>
    <row r="3584" spans="1:6" x14ac:dyDescent="0.2">
      <c r="A3584" s="3">
        <v>11818334</v>
      </c>
      <c r="B3584" s="2">
        <v>2012</v>
      </c>
      <c r="C3584" s="2">
        <v>20.769230769230798</v>
      </c>
      <c r="D3584" s="2" t="s">
        <v>311</v>
      </c>
      <c r="E3584" s="2" t="s">
        <v>827</v>
      </c>
      <c r="F3584" s="4" t="s">
        <v>1077</v>
      </c>
    </row>
    <row r="3585" spans="1:6" x14ac:dyDescent="0.2">
      <c r="A3585" s="3">
        <v>39383132</v>
      </c>
      <c r="B3585" s="2">
        <v>2012</v>
      </c>
      <c r="C3585" s="2">
        <v>20.759929970456302</v>
      </c>
      <c r="D3585" s="2" t="s">
        <v>423</v>
      </c>
      <c r="E3585" s="2" t="s">
        <v>874</v>
      </c>
      <c r="F3585" s="4" t="s">
        <v>1102</v>
      </c>
    </row>
    <row r="3586" spans="1:6" x14ac:dyDescent="0.2">
      <c r="A3586" s="3">
        <v>14501537</v>
      </c>
      <c r="B3586" s="2">
        <v>2012</v>
      </c>
      <c r="C3586" s="2">
        <v>20.5813706768513</v>
      </c>
      <c r="D3586" s="2" t="s">
        <v>340</v>
      </c>
      <c r="E3586" s="2"/>
      <c r="F3586" s="4" t="s">
        <v>1085</v>
      </c>
    </row>
    <row r="3587" spans="1:6" x14ac:dyDescent="0.2">
      <c r="A3587" s="3">
        <v>22569700</v>
      </c>
      <c r="B3587" s="2">
        <v>2012</v>
      </c>
      <c r="C3587" s="2">
        <v>20.509259259259299</v>
      </c>
      <c r="D3587" s="2" t="s">
        <v>242</v>
      </c>
      <c r="E3587" s="2"/>
      <c r="F3587" s="4" t="s">
        <v>1043</v>
      </c>
    </row>
    <row r="3588" spans="1:6" x14ac:dyDescent="0.2">
      <c r="A3588" s="3">
        <v>72381388</v>
      </c>
      <c r="B3588" s="2">
        <v>2012</v>
      </c>
      <c r="C3588" s="2">
        <v>20.151730678046501</v>
      </c>
      <c r="D3588" s="2" t="s">
        <v>414</v>
      </c>
      <c r="E3588" s="2" t="s">
        <v>894</v>
      </c>
      <c r="F3588" s="4" t="s">
        <v>1102</v>
      </c>
    </row>
    <row r="3589" spans="1:6" x14ac:dyDescent="0.2">
      <c r="A3589" s="3">
        <v>29490958</v>
      </c>
      <c r="B3589" s="2">
        <v>2012</v>
      </c>
      <c r="C3589" s="2">
        <v>19.7530864197531</v>
      </c>
      <c r="D3589" s="2" t="s">
        <v>302</v>
      </c>
      <c r="E3589" s="2" t="s">
        <v>819</v>
      </c>
      <c r="F3589" s="4" t="s">
        <v>1075</v>
      </c>
    </row>
    <row r="3590" spans="1:6" x14ac:dyDescent="0.2">
      <c r="A3590" s="3">
        <v>86528222</v>
      </c>
      <c r="B3590" s="2">
        <v>2012</v>
      </c>
      <c r="C3590" s="2">
        <v>19.434846989141199</v>
      </c>
      <c r="D3590" s="2" t="s">
        <v>384</v>
      </c>
      <c r="E3590" s="2"/>
      <c r="F3590" s="4" t="s">
        <v>1101</v>
      </c>
    </row>
    <row r="3591" spans="1:6" x14ac:dyDescent="0.2">
      <c r="A3591" s="3">
        <v>76885971</v>
      </c>
      <c r="B3591" s="2">
        <v>2012</v>
      </c>
      <c r="C3591" s="2">
        <v>19.197542714532499</v>
      </c>
      <c r="D3591" s="2" t="s">
        <v>600</v>
      </c>
      <c r="E3591" s="2" t="s">
        <v>981</v>
      </c>
      <c r="F3591" s="4" t="s">
        <v>1122</v>
      </c>
    </row>
    <row r="3592" spans="1:6" x14ac:dyDescent="0.2">
      <c r="A3592" s="3">
        <v>24735335</v>
      </c>
      <c r="B3592" s="2">
        <v>2012</v>
      </c>
      <c r="C3592" s="2">
        <v>19.100000000000001</v>
      </c>
      <c r="D3592" s="2" t="s">
        <v>409</v>
      </c>
      <c r="E3592" s="2"/>
      <c r="F3592" s="4" t="s">
        <v>1107</v>
      </c>
    </row>
    <row r="3593" spans="1:6" x14ac:dyDescent="0.2">
      <c r="A3593" s="3">
        <v>58901839</v>
      </c>
      <c r="B3593" s="2">
        <v>2012</v>
      </c>
      <c r="C3593" s="2">
        <v>18.565932058931001</v>
      </c>
      <c r="D3593" s="2" t="s">
        <v>377</v>
      </c>
      <c r="E3593" s="2"/>
      <c r="F3593" s="4" t="s">
        <v>714</v>
      </c>
    </row>
    <row r="3594" spans="1:6" x14ac:dyDescent="0.2">
      <c r="A3594" s="3">
        <v>42626973</v>
      </c>
      <c r="B3594" s="2">
        <v>2012</v>
      </c>
      <c r="C3594" s="2">
        <v>18.501625249030099</v>
      </c>
      <c r="D3594" s="2" t="s">
        <v>353</v>
      </c>
      <c r="E3594" s="2" t="s">
        <v>353</v>
      </c>
      <c r="F3594" s="4" t="s">
        <v>1083</v>
      </c>
    </row>
    <row r="3595" spans="1:6" x14ac:dyDescent="0.2">
      <c r="A3595" s="3">
        <v>80536537</v>
      </c>
      <c r="B3595" s="2">
        <v>2012</v>
      </c>
      <c r="C3595" s="2">
        <v>18.389689920722802</v>
      </c>
      <c r="D3595" s="2" t="s">
        <v>326</v>
      </c>
      <c r="E3595" s="2" t="s">
        <v>837</v>
      </c>
      <c r="F3595" s="4" t="s">
        <v>1082</v>
      </c>
    </row>
    <row r="3596" spans="1:6" x14ac:dyDescent="0.2">
      <c r="A3596" s="3">
        <v>81619709</v>
      </c>
      <c r="B3596" s="2">
        <v>2012</v>
      </c>
      <c r="C3596" s="2">
        <v>17.855026078710299</v>
      </c>
      <c r="D3596" s="2" t="s">
        <v>426</v>
      </c>
      <c r="E3596" s="2" t="s">
        <v>898</v>
      </c>
      <c r="F3596" s="4" t="s">
        <v>1102</v>
      </c>
    </row>
    <row r="3597" spans="1:6" x14ac:dyDescent="0.2">
      <c r="A3597" s="3">
        <v>75548846</v>
      </c>
      <c r="B3597" s="2">
        <v>2012</v>
      </c>
      <c r="C3597" s="2">
        <v>17.723515932250901</v>
      </c>
      <c r="D3597" s="2" t="s">
        <v>365</v>
      </c>
      <c r="E3597" s="2"/>
      <c r="F3597" s="4" t="s">
        <v>1094</v>
      </c>
    </row>
    <row r="3598" spans="1:6" x14ac:dyDescent="0.2">
      <c r="A3598" s="3">
        <v>34654242</v>
      </c>
      <c r="B3598" s="2">
        <v>2012</v>
      </c>
      <c r="C3598" s="2">
        <v>17.636363636363601</v>
      </c>
      <c r="D3598" s="2" t="s">
        <v>359</v>
      </c>
      <c r="E3598" s="2"/>
      <c r="F3598" s="4" t="s">
        <v>1087</v>
      </c>
    </row>
    <row r="3599" spans="1:6" x14ac:dyDescent="0.2">
      <c r="A3599" s="3">
        <v>34885218</v>
      </c>
      <c r="B3599" s="2">
        <v>2012</v>
      </c>
      <c r="C3599" s="2">
        <v>17.336415362731199</v>
      </c>
      <c r="D3599" s="2" t="s">
        <v>381</v>
      </c>
      <c r="E3599" s="2"/>
      <c r="F3599" s="4" t="s">
        <v>1102</v>
      </c>
    </row>
    <row r="3600" spans="1:6" x14ac:dyDescent="0.2">
      <c r="A3600" s="3">
        <v>39292613</v>
      </c>
      <c r="B3600" s="2">
        <v>2012</v>
      </c>
      <c r="C3600" s="2">
        <v>17.280830157056698</v>
      </c>
      <c r="D3600" s="2" t="s">
        <v>398</v>
      </c>
      <c r="E3600" s="2" t="s">
        <v>884</v>
      </c>
      <c r="F3600" s="4" t="s">
        <v>1104</v>
      </c>
    </row>
    <row r="3601" spans="1:6" x14ac:dyDescent="0.2">
      <c r="A3601" s="3">
        <v>70308526</v>
      </c>
      <c r="B3601" s="2">
        <v>2012</v>
      </c>
      <c r="C3601" s="2">
        <v>16.872427983539101</v>
      </c>
      <c r="D3601" s="2" t="s">
        <v>369</v>
      </c>
      <c r="E3601" s="2" t="s">
        <v>859</v>
      </c>
      <c r="F3601" s="4" t="s">
        <v>1098</v>
      </c>
    </row>
    <row r="3602" spans="1:6" x14ac:dyDescent="0.2">
      <c r="A3602" s="3">
        <v>32786525</v>
      </c>
      <c r="B3602" s="2">
        <v>2012</v>
      </c>
      <c r="C3602" s="2">
        <v>16.406474820143899</v>
      </c>
      <c r="D3602" s="2" t="s">
        <v>415</v>
      </c>
      <c r="E3602" s="2"/>
      <c r="F3602" s="4" t="s">
        <v>1109</v>
      </c>
    </row>
    <row r="3603" spans="1:6" x14ac:dyDescent="0.2">
      <c r="A3603" s="3">
        <v>54576097</v>
      </c>
      <c r="B3603" s="2">
        <v>2012</v>
      </c>
      <c r="C3603" s="2">
        <v>16.195856873823001</v>
      </c>
      <c r="D3603" s="2" t="s">
        <v>391</v>
      </c>
      <c r="E3603" s="2" t="s">
        <v>877</v>
      </c>
      <c r="F3603" s="4" t="s">
        <v>1104</v>
      </c>
    </row>
    <row r="3604" spans="1:6" x14ac:dyDescent="0.2">
      <c r="A3604" s="3">
        <v>84271052</v>
      </c>
      <c r="B3604" s="2">
        <v>2012</v>
      </c>
      <c r="C3604" s="2">
        <v>16.002844950213401</v>
      </c>
      <c r="D3604" s="2" t="s">
        <v>419</v>
      </c>
      <c r="E3604" s="2" t="s">
        <v>895</v>
      </c>
      <c r="F3604" s="4" t="s">
        <v>1102</v>
      </c>
    </row>
    <row r="3605" spans="1:6" x14ac:dyDescent="0.2">
      <c r="A3605" s="3">
        <v>95890044</v>
      </c>
      <c r="B3605" s="2">
        <v>2012</v>
      </c>
      <c r="C3605" s="2">
        <v>15.7488315383052</v>
      </c>
      <c r="D3605" s="2" t="s">
        <v>431</v>
      </c>
      <c r="E3605" s="2" t="s">
        <v>902</v>
      </c>
      <c r="F3605" s="4" t="s">
        <v>1102</v>
      </c>
    </row>
    <row r="3606" spans="1:6" x14ac:dyDescent="0.2">
      <c r="A3606" s="3">
        <v>12324526</v>
      </c>
      <c r="B3606" s="2">
        <v>2012</v>
      </c>
      <c r="C3606" s="2">
        <v>15.662557781201899</v>
      </c>
      <c r="D3606" s="2" t="s">
        <v>397</v>
      </c>
      <c r="E3606" s="2" t="s">
        <v>882</v>
      </c>
      <c r="F3606" s="4" t="s">
        <v>1104</v>
      </c>
    </row>
    <row r="3607" spans="1:6" x14ac:dyDescent="0.2">
      <c r="A3607" s="3">
        <v>98930485</v>
      </c>
      <c r="B3607" s="2">
        <v>2012</v>
      </c>
      <c r="C3607" s="2">
        <v>14.5076674737692</v>
      </c>
      <c r="D3607" s="2" t="s">
        <v>396</v>
      </c>
      <c r="E3607" s="2" t="s">
        <v>881</v>
      </c>
      <c r="F3607" s="4" t="s">
        <v>1104</v>
      </c>
    </row>
    <row r="3608" spans="1:6" x14ac:dyDescent="0.2">
      <c r="A3608" s="3">
        <v>26533006</v>
      </c>
      <c r="B3608" s="2">
        <v>2012</v>
      </c>
      <c r="C3608" s="2">
        <v>14.032781220942599</v>
      </c>
      <c r="D3608" s="2" t="s">
        <v>349</v>
      </c>
      <c r="E3608" s="2" t="s">
        <v>851</v>
      </c>
      <c r="F3608" s="4" t="s">
        <v>1088</v>
      </c>
    </row>
    <row r="3609" spans="1:6" x14ac:dyDescent="0.2">
      <c r="A3609" s="3">
        <v>74231529</v>
      </c>
      <c r="B3609" s="2">
        <v>2012</v>
      </c>
      <c r="C3609" s="2">
        <v>13.629943502824901</v>
      </c>
      <c r="D3609" s="2" t="s">
        <v>392</v>
      </c>
      <c r="E3609" s="2" t="s">
        <v>878</v>
      </c>
      <c r="F3609" s="4" t="s">
        <v>1104</v>
      </c>
    </row>
    <row r="3610" spans="1:6" x14ac:dyDescent="0.2">
      <c r="A3610" s="3">
        <v>97725152</v>
      </c>
      <c r="B3610" s="2">
        <v>2012</v>
      </c>
      <c r="C3610" s="2">
        <v>13.228883559818801</v>
      </c>
      <c r="D3610" s="2" t="s">
        <v>428</v>
      </c>
      <c r="E3610" s="2"/>
      <c r="F3610" s="4" t="s">
        <v>1109</v>
      </c>
    </row>
    <row r="3611" spans="1:6" x14ac:dyDescent="0.2">
      <c r="A3611" s="3">
        <v>43161781</v>
      </c>
      <c r="B3611" s="2">
        <v>2012</v>
      </c>
      <c r="C3611" s="2">
        <v>13.0885122410546</v>
      </c>
      <c r="D3611" s="2" t="s">
        <v>406</v>
      </c>
      <c r="E3611" s="2" t="s">
        <v>889</v>
      </c>
      <c r="F3611" s="4" t="s">
        <v>1104</v>
      </c>
    </row>
    <row r="3612" spans="1:6" x14ac:dyDescent="0.2">
      <c r="A3612" s="3">
        <v>62195201</v>
      </c>
      <c r="B3612" s="2">
        <v>2012</v>
      </c>
      <c r="C3612" s="2">
        <v>13.0393551446183</v>
      </c>
      <c r="D3612" s="2" t="s">
        <v>429</v>
      </c>
      <c r="E3612" s="2" t="s">
        <v>900</v>
      </c>
      <c r="F3612" s="4" t="s">
        <v>1102</v>
      </c>
    </row>
    <row r="3613" spans="1:6" x14ac:dyDescent="0.2">
      <c r="A3613" s="3">
        <v>97813428</v>
      </c>
      <c r="B3613" s="2">
        <v>2012</v>
      </c>
      <c r="C3613" s="2">
        <v>12.504240511415199</v>
      </c>
      <c r="D3613" s="2" t="s">
        <v>416</v>
      </c>
      <c r="E3613" s="2"/>
      <c r="F3613" s="4" t="s">
        <v>1106</v>
      </c>
    </row>
    <row r="3614" spans="1:6" x14ac:dyDescent="0.2">
      <c r="A3614" s="3">
        <v>26157848</v>
      </c>
      <c r="B3614" s="2">
        <v>2012</v>
      </c>
      <c r="C3614" s="2">
        <v>12.467972256222</v>
      </c>
      <c r="D3614" s="2" t="s">
        <v>458</v>
      </c>
      <c r="E3614" s="2" t="s">
        <v>919</v>
      </c>
      <c r="F3614" s="4" t="s">
        <v>1113</v>
      </c>
    </row>
    <row r="3615" spans="1:6" x14ac:dyDescent="0.2">
      <c r="A3615" s="3">
        <v>40342996</v>
      </c>
      <c r="B3615" s="2">
        <v>2012</v>
      </c>
      <c r="C3615" s="2">
        <v>12.388405350464</v>
      </c>
      <c r="D3615" s="2" t="s">
        <v>404</v>
      </c>
      <c r="E3615" s="2"/>
      <c r="F3615" s="4" t="s">
        <v>1106</v>
      </c>
    </row>
    <row r="3616" spans="1:6" x14ac:dyDescent="0.2">
      <c r="A3616" s="3">
        <v>20978738</v>
      </c>
      <c r="B3616" s="2">
        <v>2012</v>
      </c>
      <c r="C3616" s="2">
        <v>11.9924404374632</v>
      </c>
      <c r="D3616" s="2" t="s">
        <v>454</v>
      </c>
      <c r="E3616" s="2"/>
      <c r="F3616" s="4" t="s">
        <v>1112</v>
      </c>
    </row>
    <row r="3617" spans="1:6" x14ac:dyDescent="0.2">
      <c r="A3617" s="3">
        <v>46518891</v>
      </c>
      <c r="B3617" s="2">
        <v>2012</v>
      </c>
      <c r="C3617" s="2">
        <v>11.081162024558299</v>
      </c>
      <c r="D3617" s="2" t="s">
        <v>448</v>
      </c>
      <c r="E3617" s="2"/>
      <c r="F3617" s="4" t="s">
        <v>1112</v>
      </c>
    </row>
    <row r="3618" spans="1:6" x14ac:dyDescent="0.2">
      <c r="A3618" s="3">
        <v>96974555</v>
      </c>
      <c r="B3618" s="2">
        <v>2012</v>
      </c>
      <c r="C3618" s="2">
        <v>10.729355033152499</v>
      </c>
      <c r="D3618" s="2" t="s">
        <v>410</v>
      </c>
      <c r="E3618" s="2" t="s">
        <v>891</v>
      </c>
      <c r="F3618" s="4" t="s">
        <v>1105</v>
      </c>
    </row>
    <row r="3619" spans="1:6" x14ac:dyDescent="0.2">
      <c r="A3619" s="3">
        <v>63555430</v>
      </c>
      <c r="B3619" s="2">
        <v>2012</v>
      </c>
      <c r="C3619" s="2">
        <v>9.29752066115703</v>
      </c>
      <c r="D3619" s="2" t="s">
        <v>436</v>
      </c>
      <c r="E3619" s="2" t="s">
        <v>904</v>
      </c>
      <c r="F3619" s="4" t="s">
        <v>1110</v>
      </c>
    </row>
    <row r="3620" spans="1:6" x14ac:dyDescent="0.2">
      <c r="A3620" s="3">
        <v>80492610</v>
      </c>
      <c r="B3620" s="2">
        <v>2012</v>
      </c>
      <c r="C3620" s="2">
        <v>9.24050632911392</v>
      </c>
      <c r="D3620" s="2" t="s">
        <v>411</v>
      </c>
      <c r="E3620" s="2" t="s">
        <v>892</v>
      </c>
      <c r="F3620" s="4" t="s">
        <v>1105</v>
      </c>
    </row>
    <row r="3621" spans="1:6" x14ac:dyDescent="0.2">
      <c r="A3621" s="3">
        <v>60158719</v>
      </c>
      <c r="B3621" s="2">
        <v>2012</v>
      </c>
      <c r="C3621" s="2">
        <v>8.8634970021066302</v>
      </c>
      <c r="D3621" s="2" t="s">
        <v>432</v>
      </c>
      <c r="E3621" s="2"/>
      <c r="F3621" s="4" t="s">
        <v>1110</v>
      </c>
    </row>
    <row r="3622" spans="1:6" x14ac:dyDescent="0.2">
      <c r="A3622" s="3">
        <v>12077830</v>
      </c>
      <c r="B3622" s="2">
        <v>2011</v>
      </c>
      <c r="C3622" s="2">
        <v>94.936708860759495</v>
      </c>
      <c r="D3622" s="2" t="s">
        <v>334</v>
      </c>
      <c r="E3622" s="2" t="s">
        <v>339</v>
      </c>
      <c r="F3622" s="4" t="s">
        <v>1080</v>
      </c>
    </row>
    <row r="3623" spans="1:6" x14ac:dyDescent="0.2">
      <c r="A3623" s="3">
        <v>85035980</v>
      </c>
      <c r="B3623" s="2">
        <v>2011</v>
      </c>
      <c r="C3623" s="2">
        <v>93.659000000000006</v>
      </c>
      <c r="D3623" s="2" t="s">
        <v>11</v>
      </c>
      <c r="E3623" s="2" t="s">
        <v>683</v>
      </c>
      <c r="F3623" s="4" t="s">
        <v>1016</v>
      </c>
    </row>
    <row r="3624" spans="1:6" x14ac:dyDescent="0.2">
      <c r="A3624" s="3">
        <v>70341200</v>
      </c>
      <c r="B3624" s="2">
        <v>2011</v>
      </c>
      <c r="C3624" s="2">
        <v>87.5</v>
      </c>
      <c r="D3624" s="2" t="s">
        <v>61</v>
      </c>
      <c r="E3624" s="2" t="s">
        <v>691</v>
      </c>
      <c r="F3624" s="4" t="s">
        <v>1014</v>
      </c>
    </row>
    <row r="3625" spans="1:6" x14ac:dyDescent="0.2">
      <c r="A3625" s="3">
        <v>29462173</v>
      </c>
      <c r="B3625" s="2">
        <v>2011</v>
      </c>
      <c r="C3625" s="2">
        <v>87.426470588235304</v>
      </c>
      <c r="D3625" s="2" t="s">
        <v>166</v>
      </c>
      <c r="E3625" s="2" t="s">
        <v>741</v>
      </c>
      <c r="F3625" s="4" t="s">
        <v>1030</v>
      </c>
    </row>
    <row r="3626" spans="1:6" x14ac:dyDescent="0.2">
      <c r="A3626" s="3">
        <v>61748556</v>
      </c>
      <c r="B3626" s="2">
        <v>2011</v>
      </c>
      <c r="C3626" s="2">
        <v>84.289915966386602</v>
      </c>
      <c r="D3626" s="2" t="s">
        <v>142</v>
      </c>
      <c r="E3626" s="2" t="s">
        <v>741</v>
      </c>
      <c r="F3626" s="4" t="s">
        <v>1030</v>
      </c>
    </row>
    <row r="3627" spans="1:6" x14ac:dyDescent="0.2">
      <c r="A3627" s="3">
        <v>48276769</v>
      </c>
      <c r="B3627" s="2">
        <v>2011</v>
      </c>
      <c r="C3627" s="2">
        <v>82.644628099173602</v>
      </c>
      <c r="D3627" s="2" t="s">
        <v>172</v>
      </c>
      <c r="E3627" s="2" t="s">
        <v>756</v>
      </c>
      <c r="F3627" s="4" t="s">
        <v>1036</v>
      </c>
    </row>
    <row r="3628" spans="1:6" x14ac:dyDescent="0.2">
      <c r="A3628" s="3">
        <v>93339430</v>
      </c>
      <c r="B3628" s="2">
        <v>2011</v>
      </c>
      <c r="C3628" s="2">
        <v>81.6666666666667</v>
      </c>
      <c r="D3628" s="2" t="s">
        <v>652</v>
      </c>
      <c r="E3628" s="2" t="s">
        <v>979</v>
      </c>
      <c r="F3628" s="4" t="s">
        <v>1015</v>
      </c>
    </row>
    <row r="3629" spans="1:6" x14ac:dyDescent="0.2">
      <c r="A3629" s="3">
        <v>35067664</v>
      </c>
      <c r="B3629" s="2">
        <v>2011</v>
      </c>
      <c r="C3629" s="2">
        <v>79</v>
      </c>
      <c r="D3629" s="2" t="s">
        <v>104</v>
      </c>
      <c r="E3629" s="2" t="s">
        <v>725</v>
      </c>
      <c r="F3629" s="4" t="s">
        <v>1020</v>
      </c>
    </row>
    <row r="3630" spans="1:6" x14ac:dyDescent="0.2">
      <c r="A3630" s="3">
        <v>33733753</v>
      </c>
      <c r="B3630" s="2">
        <v>2011</v>
      </c>
      <c r="C3630" s="2">
        <v>77.5</v>
      </c>
      <c r="D3630" s="2" t="s">
        <v>101</v>
      </c>
      <c r="E3630" s="2" t="s">
        <v>712</v>
      </c>
      <c r="F3630" s="4" t="s">
        <v>1014</v>
      </c>
    </row>
    <row r="3631" spans="1:6" x14ac:dyDescent="0.2">
      <c r="A3631" s="3">
        <v>79803219</v>
      </c>
      <c r="B3631" s="2">
        <v>2011</v>
      </c>
      <c r="C3631" s="2">
        <v>76.6666666666667</v>
      </c>
      <c r="D3631" s="2" t="s">
        <v>8</v>
      </c>
      <c r="E3631" s="2" t="s">
        <v>681</v>
      </c>
      <c r="F3631" s="4" t="s">
        <v>1015</v>
      </c>
    </row>
    <row r="3632" spans="1:6" x14ac:dyDescent="0.2">
      <c r="A3632" s="3">
        <v>82038201</v>
      </c>
      <c r="B3632" s="2">
        <v>2011</v>
      </c>
      <c r="C3632" s="2">
        <v>69.620253164556999</v>
      </c>
      <c r="D3632" s="2" t="s">
        <v>329</v>
      </c>
      <c r="E3632" s="2" t="s">
        <v>840</v>
      </c>
      <c r="F3632" s="4" t="s">
        <v>1080</v>
      </c>
    </row>
    <row r="3633" spans="1:6" x14ac:dyDescent="0.2">
      <c r="A3633" s="3">
        <v>88428900</v>
      </c>
      <c r="B3633" s="2">
        <v>2011</v>
      </c>
      <c r="C3633" s="2">
        <v>67.5</v>
      </c>
      <c r="D3633" s="2" t="s">
        <v>678</v>
      </c>
      <c r="E3633" s="2" t="s">
        <v>678</v>
      </c>
      <c r="F3633" s="4" t="s">
        <v>1128</v>
      </c>
    </row>
    <row r="3634" spans="1:6" x14ac:dyDescent="0.2">
      <c r="A3634" s="3">
        <v>16874626</v>
      </c>
      <c r="B3634" s="2">
        <v>2011</v>
      </c>
      <c r="C3634" s="2">
        <v>66.115702479338907</v>
      </c>
      <c r="D3634" s="2" t="s">
        <v>161</v>
      </c>
      <c r="E3634" s="2" t="s">
        <v>751</v>
      </c>
      <c r="F3634" s="4" t="s">
        <v>1036</v>
      </c>
    </row>
    <row r="3635" spans="1:6" x14ac:dyDescent="0.2">
      <c r="A3635" s="3">
        <v>14372080</v>
      </c>
      <c r="B3635" s="2">
        <v>2011</v>
      </c>
      <c r="C3635" s="2">
        <v>65.098039215686299</v>
      </c>
      <c r="D3635" s="2" t="s">
        <v>143</v>
      </c>
      <c r="E3635" s="2" t="s">
        <v>742</v>
      </c>
      <c r="F3635" s="4" t="s">
        <v>1024</v>
      </c>
    </row>
    <row r="3636" spans="1:6" x14ac:dyDescent="0.2">
      <c r="A3636" s="3">
        <v>37955082</v>
      </c>
      <c r="B3636" s="2">
        <v>2011</v>
      </c>
      <c r="C3636" s="2">
        <v>65.073529411764696</v>
      </c>
      <c r="D3636" s="2" t="s">
        <v>158</v>
      </c>
      <c r="E3636" s="2" t="s">
        <v>749</v>
      </c>
      <c r="F3636" s="4" t="s">
        <v>1030</v>
      </c>
    </row>
    <row r="3637" spans="1:6" x14ac:dyDescent="0.2">
      <c r="A3637" s="3">
        <v>81821193</v>
      </c>
      <c r="B3637" s="2">
        <v>2011</v>
      </c>
      <c r="C3637" s="2">
        <v>64.5</v>
      </c>
      <c r="D3637" s="2" t="s">
        <v>83</v>
      </c>
      <c r="E3637" s="2" t="s">
        <v>719</v>
      </c>
      <c r="F3637" s="4" t="s">
        <v>1014</v>
      </c>
    </row>
    <row r="3638" spans="1:6" x14ac:dyDescent="0.2">
      <c r="A3638" s="3">
        <v>14644090</v>
      </c>
      <c r="B3638" s="2">
        <v>2011</v>
      </c>
      <c r="C3638" s="2">
        <v>63.829787234042598</v>
      </c>
      <c r="D3638" s="2" t="s">
        <v>183</v>
      </c>
      <c r="E3638" s="2" t="s">
        <v>763</v>
      </c>
      <c r="F3638" s="4" t="s">
        <v>1028</v>
      </c>
    </row>
    <row r="3639" spans="1:6" x14ac:dyDescent="0.2">
      <c r="A3639" s="3">
        <v>74904458</v>
      </c>
      <c r="B3639" s="2">
        <v>2011</v>
      </c>
      <c r="C3639" s="2">
        <v>63.062310030395103</v>
      </c>
      <c r="D3639" s="2" t="s">
        <v>168</v>
      </c>
      <c r="E3639" s="2"/>
      <c r="F3639" s="4" t="s">
        <v>1028</v>
      </c>
    </row>
    <row r="3640" spans="1:6" x14ac:dyDescent="0.2">
      <c r="A3640" s="3">
        <v>29184018</v>
      </c>
      <c r="B3640" s="2">
        <v>2011</v>
      </c>
      <c r="C3640" s="2">
        <v>62.801932367149803</v>
      </c>
      <c r="D3640" s="2" t="s">
        <v>145</v>
      </c>
      <c r="E3640" s="2" t="s">
        <v>744</v>
      </c>
      <c r="F3640" s="4" t="s">
        <v>1033</v>
      </c>
    </row>
    <row r="3641" spans="1:6" x14ac:dyDescent="0.2">
      <c r="A3641" s="3">
        <v>12318549</v>
      </c>
      <c r="B3641" s="2">
        <v>2011</v>
      </c>
      <c r="C3641" s="2">
        <v>59.278350515463899</v>
      </c>
      <c r="D3641" s="2" t="s">
        <v>29</v>
      </c>
      <c r="E3641" s="2" t="s">
        <v>698</v>
      </c>
      <c r="F3641" s="4" t="s">
        <v>1019</v>
      </c>
    </row>
    <row r="3642" spans="1:6" x14ac:dyDescent="0.2">
      <c r="A3642" s="3">
        <v>22465846</v>
      </c>
      <c r="B3642" s="2">
        <v>2011</v>
      </c>
      <c r="C3642" s="2">
        <v>57.5914721982138</v>
      </c>
      <c r="D3642" s="2" t="s">
        <v>308</v>
      </c>
      <c r="E3642" s="2" t="s">
        <v>824</v>
      </c>
      <c r="F3642" s="4" t="s">
        <v>1076</v>
      </c>
    </row>
    <row r="3643" spans="1:6" x14ac:dyDescent="0.2">
      <c r="A3643" s="3">
        <v>84327200</v>
      </c>
      <c r="B3643" s="2">
        <v>2011</v>
      </c>
      <c r="C3643" s="2">
        <v>57.5</v>
      </c>
      <c r="D3643" s="2" t="s">
        <v>433</v>
      </c>
      <c r="E3643" s="2" t="s">
        <v>797</v>
      </c>
      <c r="F3643" s="4" t="s">
        <v>1111</v>
      </c>
    </row>
    <row r="3644" spans="1:6" x14ac:dyDescent="0.2">
      <c r="A3644" s="3">
        <v>61030678</v>
      </c>
      <c r="B3644" s="2">
        <v>2011</v>
      </c>
      <c r="C3644" s="2">
        <v>57</v>
      </c>
      <c r="D3644" s="2" t="s">
        <v>71</v>
      </c>
      <c r="E3644" s="2" t="s">
        <v>714</v>
      </c>
      <c r="F3644" s="4" t="s">
        <v>1014</v>
      </c>
    </row>
    <row r="3645" spans="1:6" x14ac:dyDescent="0.2">
      <c r="A3645" s="3">
        <v>85694620</v>
      </c>
      <c r="B3645" s="2">
        <v>2011</v>
      </c>
      <c r="C3645" s="2">
        <v>56.7811934900542</v>
      </c>
      <c r="D3645" s="2" t="s">
        <v>339</v>
      </c>
      <c r="E3645" s="2" t="s">
        <v>339</v>
      </c>
      <c r="F3645" s="4" t="s">
        <v>1080</v>
      </c>
    </row>
    <row r="3646" spans="1:6" x14ac:dyDescent="0.2">
      <c r="A3646" s="3">
        <v>40223382</v>
      </c>
      <c r="B3646" s="2">
        <v>2011</v>
      </c>
      <c r="C3646" s="2">
        <v>56.764705882352899</v>
      </c>
      <c r="D3646" s="2" t="s">
        <v>108</v>
      </c>
      <c r="E3646" s="2" t="s">
        <v>727</v>
      </c>
      <c r="F3646" s="4" t="s">
        <v>1024</v>
      </c>
    </row>
    <row r="3647" spans="1:6" x14ac:dyDescent="0.2">
      <c r="A3647" s="3">
        <v>80370857</v>
      </c>
      <c r="B3647" s="2">
        <v>2011</v>
      </c>
      <c r="C3647" s="2">
        <v>56.6666666666667</v>
      </c>
      <c r="D3647" s="2" t="s">
        <v>72</v>
      </c>
      <c r="E3647" s="2" t="s">
        <v>691</v>
      </c>
      <c r="F3647" s="4" t="s">
        <v>1014</v>
      </c>
    </row>
    <row r="3648" spans="1:6" x14ac:dyDescent="0.2">
      <c r="A3648" s="3">
        <v>25463888</v>
      </c>
      <c r="B3648" s="2">
        <v>2011</v>
      </c>
      <c r="C3648" s="2">
        <v>55.319148936170201</v>
      </c>
      <c r="D3648" s="2" t="s">
        <v>160</v>
      </c>
      <c r="E3648" s="2" t="s">
        <v>750</v>
      </c>
      <c r="F3648" s="4" t="s">
        <v>1028</v>
      </c>
    </row>
    <row r="3649" spans="1:6" x14ac:dyDescent="0.2">
      <c r="A3649" s="3">
        <v>28139132</v>
      </c>
      <c r="B3649" s="2">
        <v>2011</v>
      </c>
      <c r="C3649" s="2">
        <v>55.2678171641791</v>
      </c>
      <c r="D3649" s="2" t="s">
        <v>191</v>
      </c>
      <c r="E3649" s="2"/>
      <c r="F3649" s="4" t="s">
        <v>1038</v>
      </c>
    </row>
    <row r="3650" spans="1:6" x14ac:dyDescent="0.2">
      <c r="A3650" s="3">
        <v>73806180</v>
      </c>
      <c r="B3650" s="2">
        <v>2011</v>
      </c>
      <c r="C3650" s="2">
        <v>55.012</v>
      </c>
      <c r="D3650" s="2" t="s">
        <v>275</v>
      </c>
      <c r="E3650" s="2" t="s">
        <v>804</v>
      </c>
      <c r="F3650" s="4" t="s">
        <v>1066</v>
      </c>
    </row>
    <row r="3651" spans="1:6" x14ac:dyDescent="0.2">
      <c r="A3651" s="3">
        <v>19039640</v>
      </c>
      <c r="B3651" s="2">
        <v>2011</v>
      </c>
      <c r="C3651" s="2">
        <v>54.582555970149301</v>
      </c>
      <c r="D3651" s="2" t="s">
        <v>518</v>
      </c>
      <c r="E3651" s="2" t="s">
        <v>939</v>
      </c>
      <c r="F3651" s="4" t="s">
        <v>1038</v>
      </c>
    </row>
    <row r="3652" spans="1:6" x14ac:dyDescent="0.2">
      <c r="A3652" s="3">
        <v>55188836</v>
      </c>
      <c r="B3652" s="2">
        <v>2011</v>
      </c>
      <c r="C3652" s="2">
        <v>53.3333333333333</v>
      </c>
      <c r="D3652" s="2" t="s">
        <v>127</v>
      </c>
      <c r="E3652" s="2"/>
      <c r="F3652" s="4" t="s">
        <v>1026</v>
      </c>
    </row>
    <row r="3653" spans="1:6" x14ac:dyDescent="0.2">
      <c r="A3653" s="3">
        <v>27618942</v>
      </c>
      <c r="B3653" s="2">
        <v>2011</v>
      </c>
      <c r="C3653" s="2">
        <v>53.191489361702097</v>
      </c>
      <c r="D3653" s="2" t="s">
        <v>164</v>
      </c>
      <c r="E3653" s="2" t="s">
        <v>752</v>
      </c>
      <c r="F3653" s="4" t="s">
        <v>1028</v>
      </c>
    </row>
    <row r="3654" spans="1:6" x14ac:dyDescent="0.2">
      <c r="A3654" s="3">
        <v>74407335</v>
      </c>
      <c r="B3654" s="2">
        <v>2011</v>
      </c>
      <c r="C3654" s="2">
        <v>53.191489361702097</v>
      </c>
      <c r="D3654" s="2" t="s">
        <v>188</v>
      </c>
      <c r="E3654" s="2" t="s">
        <v>117</v>
      </c>
      <c r="F3654" s="4" t="s">
        <v>1028</v>
      </c>
    </row>
    <row r="3655" spans="1:6" x14ac:dyDescent="0.2">
      <c r="A3655" s="3">
        <v>85181965</v>
      </c>
      <c r="B3655" s="2">
        <v>2011</v>
      </c>
      <c r="C3655" s="2">
        <v>52.941176470588204</v>
      </c>
      <c r="D3655" s="2" t="s">
        <v>84</v>
      </c>
      <c r="E3655" s="2" t="s">
        <v>720</v>
      </c>
      <c r="F3655" s="4" t="s">
        <v>1024</v>
      </c>
    </row>
    <row r="3656" spans="1:6" x14ac:dyDescent="0.2">
      <c r="A3656" s="3">
        <v>76006082</v>
      </c>
      <c r="B3656" s="2">
        <v>2011</v>
      </c>
      <c r="C3656" s="2">
        <v>52.183544303797497</v>
      </c>
      <c r="D3656" s="2" t="s">
        <v>336</v>
      </c>
      <c r="E3656" s="2" t="s">
        <v>844</v>
      </c>
      <c r="F3656" s="4" t="s">
        <v>1080</v>
      </c>
    </row>
    <row r="3657" spans="1:6" x14ac:dyDescent="0.2">
      <c r="A3657" s="3">
        <v>19516661</v>
      </c>
      <c r="B3657" s="2">
        <v>2011</v>
      </c>
      <c r="C3657" s="2">
        <v>52</v>
      </c>
      <c r="D3657" s="2" t="s">
        <v>13</v>
      </c>
      <c r="E3657" s="2" t="s">
        <v>685</v>
      </c>
      <c r="F3657" s="4" t="s">
        <v>1017</v>
      </c>
    </row>
    <row r="3658" spans="1:6" x14ac:dyDescent="0.2">
      <c r="A3658" s="3">
        <v>15702279</v>
      </c>
      <c r="B3658" s="2">
        <v>2011</v>
      </c>
      <c r="C3658" s="2">
        <v>51.6666666666667</v>
      </c>
      <c r="D3658" s="2" t="s">
        <v>54</v>
      </c>
      <c r="E3658" s="2" t="s">
        <v>688</v>
      </c>
      <c r="F3658" s="4" t="s">
        <v>1014</v>
      </c>
    </row>
    <row r="3659" spans="1:6" x14ac:dyDescent="0.2">
      <c r="A3659" s="3">
        <v>76878135</v>
      </c>
      <c r="B3659" s="2">
        <v>2011</v>
      </c>
      <c r="C3659" s="2">
        <v>51.5463917525773</v>
      </c>
      <c r="D3659" s="2" t="s">
        <v>187</v>
      </c>
      <c r="E3659" s="2" t="s">
        <v>732</v>
      </c>
      <c r="F3659" s="4" t="s">
        <v>1019</v>
      </c>
    </row>
    <row r="3660" spans="1:6" x14ac:dyDescent="0.2">
      <c r="A3660" s="3">
        <v>66392910</v>
      </c>
      <c r="B3660" s="2">
        <v>2011</v>
      </c>
      <c r="C3660" s="2">
        <v>51.127214170692397</v>
      </c>
      <c r="D3660" s="2" t="s">
        <v>192</v>
      </c>
      <c r="E3660" s="2" t="s">
        <v>766</v>
      </c>
      <c r="F3660" s="4" t="s">
        <v>1032</v>
      </c>
    </row>
    <row r="3661" spans="1:6" x14ac:dyDescent="0.2">
      <c r="A3661" s="3">
        <v>50215916</v>
      </c>
      <c r="B3661" s="2">
        <v>2011</v>
      </c>
      <c r="C3661" s="2">
        <v>50.362318840579697</v>
      </c>
      <c r="D3661" s="2" t="s">
        <v>180</v>
      </c>
      <c r="E3661" s="2"/>
      <c r="F3661" s="4" t="s">
        <v>1033</v>
      </c>
    </row>
    <row r="3662" spans="1:6" x14ac:dyDescent="0.2">
      <c r="A3662" s="3">
        <v>38029780</v>
      </c>
      <c r="B3662" s="2">
        <v>2011</v>
      </c>
      <c r="C3662" s="2">
        <v>50.013745704467397</v>
      </c>
      <c r="D3662" s="2" t="s">
        <v>152</v>
      </c>
      <c r="E3662" s="2" t="s">
        <v>732</v>
      </c>
      <c r="F3662" s="4" t="s">
        <v>1019</v>
      </c>
    </row>
    <row r="3663" spans="1:6" x14ac:dyDescent="0.2">
      <c r="A3663" s="3">
        <v>14313197</v>
      </c>
      <c r="B3663" s="2">
        <v>2011</v>
      </c>
      <c r="C3663" s="2">
        <v>50</v>
      </c>
      <c r="D3663" s="2" t="s">
        <v>74</v>
      </c>
      <c r="E3663" s="2" t="s">
        <v>703</v>
      </c>
      <c r="F3663" s="4" t="s">
        <v>1014</v>
      </c>
    </row>
    <row r="3664" spans="1:6" x14ac:dyDescent="0.2">
      <c r="A3664" s="3">
        <v>57420412</v>
      </c>
      <c r="B3664" s="2">
        <v>2011</v>
      </c>
      <c r="C3664" s="2">
        <v>49.998333333333299</v>
      </c>
      <c r="D3664" s="2" t="s">
        <v>64</v>
      </c>
      <c r="E3664" s="2" t="s">
        <v>697</v>
      </c>
      <c r="F3664" s="4" t="s">
        <v>1014</v>
      </c>
    </row>
    <row r="3665" spans="1:6" x14ac:dyDescent="0.2">
      <c r="A3665" s="3">
        <v>25972531</v>
      </c>
      <c r="B3665" s="2">
        <v>2011</v>
      </c>
      <c r="C3665" s="2">
        <v>49.6</v>
      </c>
      <c r="D3665" s="2" t="s">
        <v>17</v>
      </c>
      <c r="E3665" s="2" t="s">
        <v>687</v>
      </c>
      <c r="F3665" s="4" t="s">
        <v>1014</v>
      </c>
    </row>
    <row r="3666" spans="1:6" x14ac:dyDescent="0.2">
      <c r="A3666" s="3">
        <v>86582918</v>
      </c>
      <c r="B3666" s="2">
        <v>2011</v>
      </c>
      <c r="C3666" s="2">
        <v>49.2753623188406</v>
      </c>
      <c r="D3666" s="2" t="s">
        <v>200</v>
      </c>
      <c r="E3666" s="2" t="s">
        <v>771</v>
      </c>
      <c r="F3666" s="4" t="s">
        <v>1032</v>
      </c>
    </row>
    <row r="3667" spans="1:6" x14ac:dyDescent="0.2">
      <c r="A3667" s="3">
        <v>96716040</v>
      </c>
      <c r="B3667" s="2">
        <v>2011</v>
      </c>
      <c r="C3667" s="2">
        <v>49.113924050632903</v>
      </c>
      <c r="D3667" s="2" t="s">
        <v>338</v>
      </c>
      <c r="E3667" s="2" t="s">
        <v>338</v>
      </c>
      <c r="F3667" s="4" t="s">
        <v>1080</v>
      </c>
    </row>
    <row r="3668" spans="1:6" x14ac:dyDescent="0.2">
      <c r="A3668" s="3">
        <v>39270829</v>
      </c>
      <c r="B3668" s="2">
        <v>2011</v>
      </c>
      <c r="C3668" s="2">
        <v>48.625</v>
      </c>
      <c r="D3668" s="2" t="s">
        <v>297</v>
      </c>
      <c r="E3668" s="2"/>
      <c r="F3668" s="4" t="s">
        <v>1074</v>
      </c>
    </row>
    <row r="3669" spans="1:6" x14ac:dyDescent="0.2">
      <c r="A3669" s="3">
        <v>69544151</v>
      </c>
      <c r="B3669" s="2">
        <v>2011</v>
      </c>
      <c r="C3669" s="2">
        <v>48.5681557846506</v>
      </c>
      <c r="D3669" s="2" t="s">
        <v>118</v>
      </c>
      <c r="E3669" s="2" t="s">
        <v>701</v>
      </c>
      <c r="F3669" s="4" t="s">
        <v>1019</v>
      </c>
    </row>
    <row r="3670" spans="1:6" x14ac:dyDescent="0.2">
      <c r="A3670" s="3">
        <v>12000983</v>
      </c>
      <c r="B3670" s="2">
        <v>2011</v>
      </c>
      <c r="C3670" s="2">
        <v>48.33</v>
      </c>
      <c r="D3670" s="2" t="s">
        <v>122</v>
      </c>
      <c r="E3670" s="2" t="s">
        <v>679</v>
      </c>
      <c r="F3670" s="4" t="s">
        <v>1014</v>
      </c>
    </row>
    <row r="3671" spans="1:6" x14ac:dyDescent="0.2">
      <c r="A3671" s="3">
        <v>23249150</v>
      </c>
      <c r="B3671" s="2">
        <v>2011</v>
      </c>
      <c r="C3671" s="2">
        <v>48</v>
      </c>
      <c r="D3671" s="2" t="s">
        <v>107</v>
      </c>
      <c r="E3671" s="2" t="s">
        <v>726</v>
      </c>
      <c r="F3671" s="4" t="s">
        <v>1014</v>
      </c>
    </row>
    <row r="3672" spans="1:6" x14ac:dyDescent="0.2">
      <c r="A3672" s="3">
        <v>12633823</v>
      </c>
      <c r="B3672" s="2">
        <v>2011</v>
      </c>
      <c r="C3672" s="2">
        <v>47.872340425531902</v>
      </c>
      <c r="D3672" s="2" t="s">
        <v>175</v>
      </c>
      <c r="E3672" s="2" t="s">
        <v>758</v>
      </c>
      <c r="F3672" s="4" t="s">
        <v>1028</v>
      </c>
    </row>
    <row r="3673" spans="1:6" x14ac:dyDescent="0.2">
      <c r="A3673" s="3">
        <v>68039315</v>
      </c>
      <c r="B3673" s="2">
        <v>2011</v>
      </c>
      <c r="C3673" s="2">
        <v>47.766323024054998</v>
      </c>
      <c r="D3673" s="2" t="s">
        <v>198</v>
      </c>
      <c r="E3673" s="2" t="s">
        <v>747</v>
      </c>
      <c r="F3673" s="4" t="s">
        <v>1019</v>
      </c>
    </row>
    <row r="3674" spans="1:6" x14ac:dyDescent="0.2">
      <c r="A3674" s="3">
        <v>46681088</v>
      </c>
      <c r="B3674" s="2">
        <v>2011</v>
      </c>
      <c r="C3674" s="2">
        <v>47.5</v>
      </c>
      <c r="D3674" s="2" t="s">
        <v>122</v>
      </c>
      <c r="E3674" s="2" t="s">
        <v>734</v>
      </c>
      <c r="F3674" s="4" t="s">
        <v>1029</v>
      </c>
    </row>
    <row r="3675" spans="1:6" x14ac:dyDescent="0.2">
      <c r="A3675" s="3">
        <v>11639411</v>
      </c>
      <c r="B3675" s="2">
        <v>2011</v>
      </c>
      <c r="C3675" s="2">
        <v>47.5</v>
      </c>
      <c r="D3675" s="2" t="s">
        <v>204</v>
      </c>
      <c r="E3675" s="2" t="s">
        <v>774</v>
      </c>
      <c r="F3675" s="4" t="s">
        <v>1051</v>
      </c>
    </row>
    <row r="3676" spans="1:6" x14ac:dyDescent="0.2">
      <c r="A3676" s="3">
        <v>13666125</v>
      </c>
      <c r="B3676" s="2">
        <v>2011</v>
      </c>
      <c r="C3676" s="2">
        <v>47.494999999999997</v>
      </c>
      <c r="D3676" s="2" t="s">
        <v>76</v>
      </c>
      <c r="E3676" s="2" t="s">
        <v>693</v>
      </c>
      <c r="F3676" s="4" t="s">
        <v>1014</v>
      </c>
    </row>
    <row r="3677" spans="1:6" x14ac:dyDescent="0.2">
      <c r="A3677" s="3">
        <v>98756507</v>
      </c>
      <c r="B3677" s="2">
        <v>2011</v>
      </c>
      <c r="C3677" s="2">
        <v>47.2826086956522</v>
      </c>
      <c r="D3677" s="2" t="s">
        <v>223</v>
      </c>
      <c r="E3677" s="2" t="s">
        <v>757</v>
      </c>
      <c r="F3677" s="4" t="s">
        <v>1032</v>
      </c>
    </row>
    <row r="3678" spans="1:6" x14ac:dyDescent="0.2">
      <c r="A3678" s="3">
        <v>80877455</v>
      </c>
      <c r="B3678" s="2">
        <v>2011</v>
      </c>
      <c r="C3678" s="2">
        <v>47</v>
      </c>
      <c r="D3678" s="2" t="s">
        <v>219</v>
      </c>
      <c r="E3678" s="2" t="s">
        <v>783</v>
      </c>
      <c r="F3678" s="4" t="s">
        <v>1045</v>
      </c>
    </row>
    <row r="3679" spans="1:6" x14ac:dyDescent="0.2">
      <c r="A3679" s="3">
        <v>82876887</v>
      </c>
      <c r="B3679" s="2">
        <v>2011</v>
      </c>
      <c r="C3679" s="2">
        <v>46.887617267579103</v>
      </c>
      <c r="D3679" s="2" t="s">
        <v>342</v>
      </c>
      <c r="E3679" s="2" t="s">
        <v>847</v>
      </c>
      <c r="F3679" s="4" t="s">
        <v>1086</v>
      </c>
    </row>
    <row r="3680" spans="1:6" x14ac:dyDescent="0.2">
      <c r="A3680" s="3">
        <v>91036158</v>
      </c>
      <c r="B3680" s="2">
        <v>2011</v>
      </c>
      <c r="C3680" s="2">
        <v>46.6666666666667</v>
      </c>
      <c r="D3680" s="2" t="s">
        <v>156</v>
      </c>
      <c r="E3680" s="2" t="s">
        <v>748</v>
      </c>
      <c r="F3680" s="4" t="s">
        <v>1035</v>
      </c>
    </row>
    <row r="3681" spans="1:6" x14ac:dyDescent="0.2">
      <c r="A3681" s="3">
        <v>58843872</v>
      </c>
      <c r="B3681" s="2">
        <v>2011</v>
      </c>
      <c r="C3681" s="2">
        <v>46.641791044776099</v>
      </c>
      <c r="D3681" s="2" t="s">
        <v>506</v>
      </c>
      <c r="E3681" s="2" t="s">
        <v>936</v>
      </c>
      <c r="F3681" s="4" t="s">
        <v>1038</v>
      </c>
    </row>
    <row r="3682" spans="1:6" x14ac:dyDescent="0.2">
      <c r="A3682" s="3">
        <v>62066202</v>
      </c>
      <c r="B3682" s="2">
        <v>2011</v>
      </c>
      <c r="C3682" s="2">
        <v>45.569620253164601</v>
      </c>
      <c r="D3682" s="2" t="s">
        <v>322</v>
      </c>
      <c r="E3682" s="2" t="s">
        <v>835</v>
      </c>
      <c r="F3682" s="4" t="s">
        <v>1080</v>
      </c>
    </row>
    <row r="3683" spans="1:6" x14ac:dyDescent="0.2">
      <c r="A3683" s="3">
        <v>45603596</v>
      </c>
      <c r="B3683" s="2">
        <v>2011</v>
      </c>
      <c r="C3683" s="2">
        <v>45.25</v>
      </c>
      <c r="D3683" s="2" t="s">
        <v>90</v>
      </c>
      <c r="E3683" s="2" t="s">
        <v>679</v>
      </c>
      <c r="F3683" s="4" t="s">
        <v>1014</v>
      </c>
    </row>
    <row r="3684" spans="1:6" x14ac:dyDescent="0.2">
      <c r="A3684" s="3">
        <v>35978748</v>
      </c>
      <c r="B3684" s="2">
        <v>2011</v>
      </c>
      <c r="C3684" s="2">
        <v>45</v>
      </c>
      <c r="D3684" s="2" t="s">
        <v>33</v>
      </c>
      <c r="E3684" s="2" t="s">
        <v>700</v>
      </c>
      <c r="F3684" s="4" t="s">
        <v>1014</v>
      </c>
    </row>
    <row r="3685" spans="1:6" x14ac:dyDescent="0.2">
      <c r="A3685" s="3">
        <v>77131464</v>
      </c>
      <c r="B3685" s="2">
        <v>2011</v>
      </c>
      <c r="C3685" s="2">
        <v>45</v>
      </c>
      <c r="D3685" s="2" t="s">
        <v>93</v>
      </c>
      <c r="E3685" s="2" t="s">
        <v>706</v>
      </c>
      <c r="F3685" s="4" t="s">
        <v>1014</v>
      </c>
    </row>
    <row r="3686" spans="1:6" x14ac:dyDescent="0.2">
      <c r="A3686" s="3">
        <v>67623994</v>
      </c>
      <c r="B3686" s="2">
        <v>2011</v>
      </c>
      <c r="C3686" s="2">
        <v>45</v>
      </c>
      <c r="D3686" s="2" t="s">
        <v>94</v>
      </c>
      <c r="E3686" s="2" t="s">
        <v>722</v>
      </c>
      <c r="F3686" s="4" t="s">
        <v>1014</v>
      </c>
    </row>
    <row r="3687" spans="1:6" x14ac:dyDescent="0.2">
      <c r="A3687" s="3">
        <v>98451032</v>
      </c>
      <c r="B3687" s="2">
        <v>2011</v>
      </c>
      <c r="C3687" s="2">
        <v>44.994999999999997</v>
      </c>
      <c r="D3687" s="2" t="s">
        <v>125</v>
      </c>
      <c r="E3687" s="2" t="s">
        <v>700</v>
      </c>
      <c r="F3687" s="4" t="s">
        <v>1014</v>
      </c>
    </row>
    <row r="3688" spans="1:6" x14ac:dyDescent="0.2">
      <c r="A3688" s="3">
        <v>44873761</v>
      </c>
      <c r="B3688" s="2">
        <v>2011</v>
      </c>
      <c r="C3688" s="2">
        <v>44.8101265822785</v>
      </c>
      <c r="D3688" s="2" t="s">
        <v>341</v>
      </c>
      <c r="E3688" s="2" t="s">
        <v>846</v>
      </c>
      <c r="F3688" s="4" t="s">
        <v>1080</v>
      </c>
    </row>
    <row r="3689" spans="1:6" x14ac:dyDescent="0.2">
      <c r="A3689" s="3">
        <v>33953839</v>
      </c>
      <c r="B3689" s="2">
        <v>2011</v>
      </c>
      <c r="C3689" s="2">
        <v>44.673539518900299</v>
      </c>
      <c r="D3689" s="2" t="s">
        <v>137</v>
      </c>
      <c r="E3689" s="2"/>
      <c r="F3689" s="4" t="s">
        <v>1019</v>
      </c>
    </row>
    <row r="3690" spans="1:6" x14ac:dyDescent="0.2">
      <c r="A3690" s="3">
        <v>11818334</v>
      </c>
      <c r="B3690" s="2">
        <v>2011</v>
      </c>
      <c r="C3690" s="2">
        <v>43.859649122806999</v>
      </c>
      <c r="D3690" s="2" t="s">
        <v>311</v>
      </c>
      <c r="E3690" s="2" t="s">
        <v>827</v>
      </c>
      <c r="F3690" s="4" t="s">
        <v>1077</v>
      </c>
    </row>
    <row r="3691" spans="1:6" x14ac:dyDescent="0.2">
      <c r="A3691" s="3">
        <v>21006044</v>
      </c>
      <c r="B3691" s="2">
        <v>2011</v>
      </c>
      <c r="C3691" s="2">
        <v>43.625</v>
      </c>
      <c r="D3691" s="2" t="s">
        <v>62</v>
      </c>
      <c r="E3691" s="2" t="s">
        <v>679</v>
      </c>
      <c r="F3691" s="4" t="s">
        <v>1014</v>
      </c>
    </row>
    <row r="3692" spans="1:6" x14ac:dyDescent="0.2">
      <c r="A3692" s="3">
        <v>17061603</v>
      </c>
      <c r="B3692" s="2">
        <v>2011</v>
      </c>
      <c r="C3692" s="2">
        <v>43.503313166234499</v>
      </c>
      <c r="D3692" s="2" t="s">
        <v>305</v>
      </c>
      <c r="E3692" s="2"/>
      <c r="F3692" s="4" t="s">
        <v>1076</v>
      </c>
    </row>
    <row r="3693" spans="1:6" x14ac:dyDescent="0.2">
      <c r="A3693" s="3">
        <v>40022165</v>
      </c>
      <c r="B3693" s="2">
        <v>2011</v>
      </c>
      <c r="C3693" s="2">
        <v>43.478260869565197</v>
      </c>
      <c r="D3693" s="2" t="s">
        <v>510</v>
      </c>
      <c r="E3693" s="2" t="s">
        <v>938</v>
      </c>
      <c r="F3693" s="4" t="s">
        <v>1032</v>
      </c>
    </row>
    <row r="3694" spans="1:6" x14ac:dyDescent="0.2">
      <c r="A3694" s="3">
        <v>98824284</v>
      </c>
      <c r="B3694" s="2">
        <v>2011</v>
      </c>
      <c r="C3694" s="2">
        <v>43.478260869565197</v>
      </c>
      <c r="D3694" s="2" t="s">
        <v>358</v>
      </c>
      <c r="E3694" s="2"/>
      <c r="F3694" s="4" t="s">
        <v>1091</v>
      </c>
    </row>
    <row r="3695" spans="1:6" x14ac:dyDescent="0.2">
      <c r="A3695" s="3">
        <v>93332620</v>
      </c>
      <c r="B3695" s="2">
        <v>2011</v>
      </c>
      <c r="C3695" s="2">
        <v>42.935458248194301</v>
      </c>
      <c r="D3695" s="2" t="s">
        <v>283</v>
      </c>
      <c r="E3695" s="2"/>
      <c r="F3695" s="4" t="s">
        <v>1070</v>
      </c>
    </row>
    <row r="3696" spans="1:6" x14ac:dyDescent="0.2">
      <c r="A3696" s="3">
        <v>56723547</v>
      </c>
      <c r="B3696" s="2">
        <v>2011</v>
      </c>
      <c r="C3696" s="2">
        <v>42.751811594202898</v>
      </c>
      <c r="D3696" s="2" t="s">
        <v>289</v>
      </c>
      <c r="E3696" s="2" t="s">
        <v>811</v>
      </c>
      <c r="F3696" s="4" t="s">
        <v>1058</v>
      </c>
    </row>
    <row r="3697" spans="1:6" x14ac:dyDescent="0.2">
      <c r="A3697" s="3">
        <v>32835764</v>
      </c>
      <c r="B3697" s="2">
        <v>2011</v>
      </c>
      <c r="C3697" s="2">
        <v>42.5</v>
      </c>
      <c r="D3697" s="2" t="s">
        <v>42</v>
      </c>
      <c r="E3697" s="2" t="s">
        <v>679</v>
      </c>
      <c r="F3697" s="4" t="s">
        <v>1014</v>
      </c>
    </row>
    <row r="3698" spans="1:6" x14ac:dyDescent="0.2">
      <c r="A3698" s="3">
        <v>47478668</v>
      </c>
      <c r="B3698" s="2">
        <v>2011</v>
      </c>
      <c r="C3698" s="2">
        <v>41.545893719806799</v>
      </c>
      <c r="D3698" s="2" t="s">
        <v>196</v>
      </c>
      <c r="E3698" s="2" t="s">
        <v>769</v>
      </c>
      <c r="F3698" s="4" t="s">
        <v>1032</v>
      </c>
    </row>
    <row r="3699" spans="1:6" x14ac:dyDescent="0.2">
      <c r="A3699" s="3">
        <v>65382290</v>
      </c>
      <c r="B3699" s="2">
        <v>2011</v>
      </c>
      <c r="C3699" s="2">
        <v>41.237113402061901</v>
      </c>
      <c r="D3699" s="2" t="s">
        <v>97</v>
      </c>
      <c r="E3699" s="2" t="s">
        <v>723</v>
      </c>
      <c r="F3699" s="4" t="s">
        <v>1019</v>
      </c>
    </row>
    <row r="3700" spans="1:6" x14ac:dyDescent="0.2">
      <c r="A3700" s="3">
        <v>45039489</v>
      </c>
      <c r="B3700" s="2">
        <v>2011</v>
      </c>
      <c r="C3700" s="2">
        <v>40.983606557377101</v>
      </c>
      <c r="D3700" s="2" t="s">
        <v>226</v>
      </c>
      <c r="E3700" s="2" t="s">
        <v>772</v>
      </c>
      <c r="F3700" s="4" t="s">
        <v>1048</v>
      </c>
    </row>
    <row r="3701" spans="1:6" x14ac:dyDescent="0.2">
      <c r="A3701" s="3">
        <v>82168044</v>
      </c>
      <c r="B3701" s="2">
        <v>2011</v>
      </c>
      <c r="C3701" s="2">
        <v>40.869565217391298</v>
      </c>
      <c r="D3701" s="2" t="s">
        <v>278</v>
      </c>
      <c r="E3701" s="2" t="s">
        <v>794</v>
      </c>
      <c r="F3701" s="4" t="s">
        <v>1060</v>
      </c>
    </row>
    <row r="3702" spans="1:6" x14ac:dyDescent="0.2">
      <c r="A3702" s="3">
        <v>84387638</v>
      </c>
      <c r="B3702" s="2">
        <v>2011</v>
      </c>
      <c r="C3702" s="2">
        <v>40.75</v>
      </c>
      <c r="D3702" s="2" t="s">
        <v>276</v>
      </c>
      <c r="E3702" s="2" t="s">
        <v>805</v>
      </c>
      <c r="F3702" s="4" t="s">
        <v>1067</v>
      </c>
    </row>
    <row r="3703" spans="1:6" x14ac:dyDescent="0.2">
      <c r="A3703" s="3">
        <v>86503905</v>
      </c>
      <c r="B3703" s="2">
        <v>2011</v>
      </c>
      <c r="C3703" s="2">
        <v>40.698</v>
      </c>
      <c r="D3703" s="2" t="s">
        <v>73</v>
      </c>
      <c r="E3703" s="2" t="s">
        <v>715</v>
      </c>
      <c r="F3703" s="4" t="s">
        <v>1014</v>
      </c>
    </row>
    <row r="3704" spans="1:6" x14ac:dyDescent="0.2">
      <c r="A3704" s="3">
        <v>26996027</v>
      </c>
      <c r="B3704" s="2">
        <v>2011</v>
      </c>
      <c r="C3704" s="2">
        <v>40</v>
      </c>
      <c r="D3704" s="2" t="s">
        <v>368</v>
      </c>
      <c r="E3704" s="2" t="s">
        <v>858</v>
      </c>
      <c r="F3704" s="4" t="s">
        <v>1097</v>
      </c>
    </row>
    <row r="3705" spans="1:6" x14ac:dyDescent="0.2">
      <c r="A3705" s="3">
        <v>78798288</v>
      </c>
      <c r="B3705" s="2">
        <v>2011</v>
      </c>
      <c r="C3705" s="2">
        <v>40</v>
      </c>
      <c r="D3705" s="2" t="s">
        <v>49</v>
      </c>
      <c r="E3705" s="2" t="s">
        <v>708</v>
      </c>
      <c r="F3705" s="4" t="s">
        <v>1014</v>
      </c>
    </row>
    <row r="3706" spans="1:6" x14ac:dyDescent="0.2">
      <c r="A3706" s="3">
        <v>17828163</v>
      </c>
      <c r="B3706" s="2">
        <v>2011</v>
      </c>
      <c r="C3706" s="2">
        <v>40</v>
      </c>
      <c r="D3706" s="2" t="s">
        <v>79</v>
      </c>
      <c r="E3706" s="2" t="s">
        <v>717</v>
      </c>
      <c r="F3706" s="4" t="s">
        <v>1014</v>
      </c>
    </row>
    <row r="3707" spans="1:6" x14ac:dyDescent="0.2">
      <c r="A3707" s="3">
        <v>22569700</v>
      </c>
      <c r="B3707" s="2">
        <v>2011</v>
      </c>
      <c r="C3707" s="2">
        <v>38.618357487922701</v>
      </c>
      <c r="D3707" s="2" t="s">
        <v>242</v>
      </c>
      <c r="E3707" s="2"/>
      <c r="F3707" s="4" t="s">
        <v>1043</v>
      </c>
    </row>
    <row r="3708" spans="1:6" x14ac:dyDescent="0.2">
      <c r="A3708" s="3">
        <v>23197627</v>
      </c>
      <c r="B3708" s="2">
        <v>2011</v>
      </c>
      <c r="C3708" s="2">
        <v>38.3333333333333</v>
      </c>
      <c r="D3708" s="2" t="s">
        <v>57</v>
      </c>
      <c r="E3708" s="2" t="s">
        <v>688</v>
      </c>
      <c r="F3708" s="4" t="s">
        <v>1014</v>
      </c>
    </row>
    <row r="3709" spans="1:6" x14ac:dyDescent="0.2">
      <c r="A3709" s="3">
        <v>27070473</v>
      </c>
      <c r="B3709" s="2">
        <v>2011</v>
      </c>
      <c r="C3709" s="2">
        <v>37.770491803278702</v>
      </c>
      <c r="D3709" s="2" t="s">
        <v>221</v>
      </c>
      <c r="E3709" s="2" t="s">
        <v>784</v>
      </c>
      <c r="F3709" s="4" t="s">
        <v>1048</v>
      </c>
    </row>
    <row r="3710" spans="1:6" x14ac:dyDescent="0.2">
      <c r="A3710" s="3">
        <v>18692523</v>
      </c>
      <c r="B3710" s="2">
        <v>2011</v>
      </c>
      <c r="C3710" s="2">
        <v>36.504065040650403</v>
      </c>
      <c r="D3710" s="2" t="s">
        <v>294</v>
      </c>
      <c r="E3710" s="2" t="s">
        <v>816</v>
      </c>
      <c r="F3710" s="4" t="s">
        <v>1061</v>
      </c>
    </row>
    <row r="3711" spans="1:6" x14ac:dyDescent="0.2">
      <c r="A3711" s="3">
        <v>74672282</v>
      </c>
      <c r="B3711" s="2">
        <v>2011</v>
      </c>
      <c r="C3711" s="2">
        <v>36.222130423307703</v>
      </c>
      <c r="D3711" s="2" t="s">
        <v>56</v>
      </c>
      <c r="E3711" s="2"/>
      <c r="F3711" s="4" t="s">
        <v>1022</v>
      </c>
    </row>
    <row r="3712" spans="1:6" x14ac:dyDescent="0.2">
      <c r="A3712" s="3">
        <v>37454907</v>
      </c>
      <c r="B3712" s="2">
        <v>2011</v>
      </c>
      <c r="C3712" s="2">
        <v>36.207729468598998</v>
      </c>
      <c r="D3712" s="2" t="s">
        <v>266</v>
      </c>
      <c r="E3712" s="2" t="s">
        <v>786</v>
      </c>
      <c r="F3712" s="4" t="s">
        <v>1043</v>
      </c>
    </row>
    <row r="3713" spans="1:6" x14ac:dyDescent="0.2">
      <c r="A3713" s="3">
        <v>47828127</v>
      </c>
      <c r="B3713" s="2">
        <v>2011</v>
      </c>
      <c r="C3713" s="2">
        <v>36</v>
      </c>
      <c r="D3713" s="2" t="s">
        <v>87</v>
      </c>
      <c r="E3713" s="2" t="s">
        <v>691</v>
      </c>
      <c r="F3713" s="4" t="s">
        <v>1014</v>
      </c>
    </row>
    <row r="3714" spans="1:6" x14ac:dyDescent="0.2">
      <c r="A3714" s="3">
        <v>73790211</v>
      </c>
      <c r="B3714" s="2">
        <v>2011</v>
      </c>
      <c r="C3714" s="2">
        <v>34.99</v>
      </c>
      <c r="D3714" s="2" t="s">
        <v>194</v>
      </c>
      <c r="E3714" s="2" t="s">
        <v>768</v>
      </c>
      <c r="F3714" s="4" t="s">
        <v>1047</v>
      </c>
    </row>
    <row r="3715" spans="1:6" x14ac:dyDescent="0.2">
      <c r="A3715" s="3">
        <v>32409933</v>
      </c>
      <c r="B3715" s="2">
        <v>2011</v>
      </c>
      <c r="C3715" s="2">
        <v>34.836065573770497</v>
      </c>
      <c r="D3715" s="2" t="s">
        <v>155</v>
      </c>
      <c r="E3715" s="2" t="s">
        <v>772</v>
      </c>
      <c r="F3715" s="4" t="s">
        <v>1048</v>
      </c>
    </row>
    <row r="3716" spans="1:6" x14ac:dyDescent="0.2">
      <c r="A3716" s="3">
        <v>71596133</v>
      </c>
      <c r="B3716" s="2">
        <v>2011</v>
      </c>
      <c r="C3716" s="2">
        <v>34.797520661157002</v>
      </c>
      <c r="D3716" s="2" t="s">
        <v>181</v>
      </c>
      <c r="E3716" s="2" t="s">
        <v>761</v>
      </c>
      <c r="F3716" s="4" t="s">
        <v>1036</v>
      </c>
    </row>
    <row r="3717" spans="1:6" x14ac:dyDescent="0.2">
      <c r="A3717" s="3">
        <v>80886259</v>
      </c>
      <c r="B3717" s="2">
        <v>2011</v>
      </c>
      <c r="C3717" s="2">
        <v>33.799999999999997</v>
      </c>
      <c r="D3717" s="2" t="s">
        <v>86</v>
      </c>
      <c r="E3717" s="2" t="s">
        <v>691</v>
      </c>
      <c r="F3717" s="4" t="s">
        <v>1014</v>
      </c>
    </row>
    <row r="3718" spans="1:6" x14ac:dyDescent="0.2">
      <c r="A3718" s="3">
        <v>51776714</v>
      </c>
      <c r="B3718" s="2">
        <v>2011</v>
      </c>
      <c r="C3718" s="2">
        <v>33.505154639175302</v>
      </c>
      <c r="D3718" s="2" t="s">
        <v>96</v>
      </c>
      <c r="E3718" s="2"/>
      <c r="F3718" s="4" t="s">
        <v>1019</v>
      </c>
    </row>
    <row r="3719" spans="1:6" x14ac:dyDescent="0.2">
      <c r="A3719" s="3">
        <v>43924264</v>
      </c>
      <c r="B3719" s="2">
        <v>2011</v>
      </c>
      <c r="C3719" s="2">
        <v>33.490499999999997</v>
      </c>
      <c r="D3719" s="2" t="s">
        <v>281</v>
      </c>
      <c r="E3719" s="2"/>
      <c r="F3719" s="4" t="s">
        <v>1069</v>
      </c>
    </row>
    <row r="3720" spans="1:6" x14ac:dyDescent="0.2">
      <c r="A3720" s="3">
        <v>94644372</v>
      </c>
      <c r="B3720" s="2">
        <v>2011</v>
      </c>
      <c r="C3720" s="2">
        <v>33.3726357160403</v>
      </c>
      <c r="D3720" s="2" t="s">
        <v>212</v>
      </c>
      <c r="E3720" s="2"/>
      <c r="F3720" s="4" t="s">
        <v>1053</v>
      </c>
    </row>
    <row r="3721" spans="1:6" x14ac:dyDescent="0.2">
      <c r="A3721" s="3">
        <v>84739027</v>
      </c>
      <c r="B3721" s="2">
        <v>2011</v>
      </c>
      <c r="C3721" s="2">
        <v>33.3333333333333</v>
      </c>
      <c r="D3721" s="2" t="s">
        <v>225</v>
      </c>
      <c r="E3721" s="2" t="s">
        <v>784</v>
      </c>
      <c r="F3721" s="4" t="s">
        <v>1048</v>
      </c>
    </row>
    <row r="3722" spans="1:6" x14ac:dyDescent="0.2">
      <c r="A3722" s="3">
        <v>18124717</v>
      </c>
      <c r="B3722" s="2">
        <v>2011</v>
      </c>
      <c r="C3722" s="2">
        <v>32.789855072463801</v>
      </c>
      <c r="D3722" s="2" t="s">
        <v>247</v>
      </c>
      <c r="E3722" s="2"/>
      <c r="F3722" s="4" t="s">
        <v>1059</v>
      </c>
    </row>
    <row r="3723" spans="1:6" x14ac:dyDescent="0.2">
      <c r="A3723" s="3">
        <v>62552867</v>
      </c>
      <c r="B3723" s="2">
        <v>2011</v>
      </c>
      <c r="C3723" s="2">
        <v>32.5</v>
      </c>
      <c r="D3723" s="2" t="s">
        <v>22</v>
      </c>
      <c r="E3723" s="2" t="s">
        <v>692</v>
      </c>
      <c r="F3723" s="4" t="s">
        <v>1014</v>
      </c>
    </row>
    <row r="3724" spans="1:6" x14ac:dyDescent="0.2">
      <c r="A3724" s="3">
        <v>26892349</v>
      </c>
      <c r="B3724" s="2">
        <v>2011</v>
      </c>
      <c r="C3724" s="2">
        <v>32.3333333333333</v>
      </c>
      <c r="D3724" s="2" t="s">
        <v>355</v>
      </c>
      <c r="E3724" s="2" t="s">
        <v>852</v>
      </c>
      <c r="F3724" s="4" t="s">
        <v>1090</v>
      </c>
    </row>
    <row r="3725" spans="1:6" x14ac:dyDescent="0.2">
      <c r="A3725" s="3">
        <v>96133010</v>
      </c>
      <c r="B3725" s="2">
        <v>2011</v>
      </c>
      <c r="C3725" s="2">
        <v>32.318840579710098</v>
      </c>
      <c r="D3725" s="2" t="s">
        <v>244</v>
      </c>
      <c r="E3725" s="2" t="s">
        <v>789</v>
      </c>
      <c r="F3725" s="4" t="s">
        <v>1043</v>
      </c>
    </row>
    <row r="3726" spans="1:6" x14ac:dyDescent="0.2">
      <c r="A3726" s="3">
        <v>90729409</v>
      </c>
      <c r="B3726" s="2">
        <v>2011</v>
      </c>
      <c r="C3726" s="2">
        <v>32.255784865541003</v>
      </c>
      <c r="D3726" s="2" t="s">
        <v>274</v>
      </c>
      <c r="E3726" s="2"/>
      <c r="F3726" s="4" t="s">
        <v>274</v>
      </c>
    </row>
    <row r="3727" spans="1:6" x14ac:dyDescent="0.2">
      <c r="A3727" s="3">
        <v>55564686</v>
      </c>
      <c r="B3727" s="2">
        <v>2011</v>
      </c>
      <c r="C3727" s="2">
        <v>31.553945249597401</v>
      </c>
      <c r="D3727" s="2" t="s">
        <v>239</v>
      </c>
      <c r="E3727" s="2" t="s">
        <v>788</v>
      </c>
      <c r="F3727" s="4" t="s">
        <v>1059</v>
      </c>
    </row>
    <row r="3728" spans="1:6" x14ac:dyDescent="0.2">
      <c r="A3728" s="3">
        <v>78029165</v>
      </c>
      <c r="B3728" s="2">
        <v>2011</v>
      </c>
      <c r="C3728" s="2">
        <v>30.985633144002701</v>
      </c>
      <c r="D3728" s="2" t="s">
        <v>258</v>
      </c>
      <c r="E3728" s="2" t="s">
        <v>791</v>
      </c>
      <c r="F3728" s="4" t="s">
        <v>1061</v>
      </c>
    </row>
    <row r="3729" spans="1:6" x14ac:dyDescent="0.2">
      <c r="A3729" s="3">
        <v>98159532</v>
      </c>
      <c r="B3729" s="2">
        <v>2011</v>
      </c>
      <c r="C3729" s="2">
        <v>30.943914169441399</v>
      </c>
      <c r="D3729" s="2" t="s">
        <v>380</v>
      </c>
      <c r="E3729" s="2" t="s">
        <v>868</v>
      </c>
      <c r="F3729" s="4" t="s">
        <v>1100</v>
      </c>
    </row>
    <row r="3730" spans="1:6" x14ac:dyDescent="0.2">
      <c r="A3730" s="3">
        <v>17877210</v>
      </c>
      <c r="B3730" s="2">
        <v>2011</v>
      </c>
      <c r="C3730" s="2">
        <v>30.144927536231901</v>
      </c>
      <c r="D3730" s="2" t="s">
        <v>236</v>
      </c>
      <c r="E3730" s="2" t="s">
        <v>236</v>
      </c>
      <c r="F3730" s="4" t="s">
        <v>1055</v>
      </c>
    </row>
    <row r="3731" spans="1:6" x14ac:dyDescent="0.2">
      <c r="A3731" s="3">
        <v>37352454</v>
      </c>
      <c r="B3731" s="2">
        <v>2011</v>
      </c>
      <c r="C3731" s="2">
        <v>30</v>
      </c>
      <c r="D3731" s="2" t="s">
        <v>63</v>
      </c>
      <c r="E3731" s="2" t="s">
        <v>710</v>
      </c>
      <c r="F3731" s="4" t="s">
        <v>1014</v>
      </c>
    </row>
    <row r="3732" spans="1:6" x14ac:dyDescent="0.2">
      <c r="A3732" s="3">
        <v>28312515</v>
      </c>
      <c r="B3732" s="2">
        <v>2011</v>
      </c>
      <c r="C3732" s="2">
        <v>30</v>
      </c>
      <c r="D3732" s="2" t="s">
        <v>293</v>
      </c>
      <c r="E3732" s="2" t="s">
        <v>815</v>
      </c>
      <c r="F3732" s="4" t="s">
        <v>1073</v>
      </c>
    </row>
    <row r="3733" spans="1:6" x14ac:dyDescent="0.2">
      <c r="A3733" s="3">
        <v>34351776</v>
      </c>
      <c r="B3733" s="2">
        <v>2011</v>
      </c>
      <c r="C3733" s="2">
        <v>30</v>
      </c>
      <c r="D3733" s="2" t="s">
        <v>19</v>
      </c>
      <c r="E3733" s="2" t="s">
        <v>690</v>
      </c>
      <c r="F3733" s="4" t="s">
        <v>1014</v>
      </c>
    </row>
    <row r="3734" spans="1:6" x14ac:dyDescent="0.2">
      <c r="A3734" s="3">
        <v>54576097</v>
      </c>
      <c r="B3734" s="2">
        <v>2011</v>
      </c>
      <c r="C3734" s="2">
        <v>29.197080291970799</v>
      </c>
      <c r="D3734" s="2" t="s">
        <v>391</v>
      </c>
      <c r="E3734" s="2" t="s">
        <v>877</v>
      </c>
      <c r="F3734" s="4" t="s">
        <v>1104</v>
      </c>
    </row>
    <row r="3735" spans="1:6" x14ac:dyDescent="0.2">
      <c r="A3735" s="3">
        <v>94792623</v>
      </c>
      <c r="B3735" s="2">
        <v>2011</v>
      </c>
      <c r="C3735" s="2">
        <v>28.985507246376802</v>
      </c>
      <c r="D3735" s="2" t="s">
        <v>224</v>
      </c>
      <c r="E3735" s="2" t="s">
        <v>785</v>
      </c>
      <c r="F3735" s="4" t="s">
        <v>1056</v>
      </c>
    </row>
    <row r="3736" spans="1:6" x14ac:dyDescent="0.2">
      <c r="A3736" s="3">
        <v>63786755</v>
      </c>
      <c r="B3736" s="2">
        <v>2011</v>
      </c>
      <c r="C3736" s="2">
        <v>28.985507246376802</v>
      </c>
      <c r="D3736" s="2" t="s">
        <v>315</v>
      </c>
      <c r="E3736" s="2" t="s">
        <v>830</v>
      </c>
      <c r="F3736" s="4" t="s">
        <v>1079</v>
      </c>
    </row>
    <row r="3737" spans="1:6" x14ac:dyDescent="0.2">
      <c r="A3737" s="3">
        <v>70499713</v>
      </c>
      <c r="B3737" s="2">
        <v>2011</v>
      </c>
      <c r="C3737" s="2">
        <v>28.985507246376802</v>
      </c>
      <c r="D3737" s="2" t="s">
        <v>245</v>
      </c>
      <c r="E3737" s="2"/>
      <c r="F3737" s="4" t="s">
        <v>1055</v>
      </c>
    </row>
    <row r="3738" spans="1:6" x14ac:dyDescent="0.2">
      <c r="A3738" s="3">
        <v>95521529</v>
      </c>
      <c r="B3738" s="2">
        <v>2011</v>
      </c>
      <c r="C3738" s="2">
        <v>28.985507246376802</v>
      </c>
      <c r="D3738" s="2" t="s">
        <v>254</v>
      </c>
      <c r="E3738" s="2" t="s">
        <v>254</v>
      </c>
      <c r="F3738" s="4" t="s">
        <v>1055</v>
      </c>
    </row>
    <row r="3739" spans="1:6" x14ac:dyDescent="0.2">
      <c r="A3739" s="3">
        <v>54690567</v>
      </c>
      <c r="B3739" s="2">
        <v>2011</v>
      </c>
      <c r="C3739" s="2">
        <v>28.840579710144901</v>
      </c>
      <c r="D3739" s="2" t="s">
        <v>248</v>
      </c>
      <c r="E3739" s="2" t="s">
        <v>790</v>
      </c>
      <c r="F3739" s="4" t="s">
        <v>1060</v>
      </c>
    </row>
    <row r="3740" spans="1:6" x14ac:dyDescent="0.2">
      <c r="A3740" s="3">
        <v>50994433</v>
      </c>
      <c r="B3740" s="2">
        <v>2011</v>
      </c>
      <c r="C3740" s="2">
        <v>28.659611992945301</v>
      </c>
      <c r="D3740" s="2" t="s">
        <v>345</v>
      </c>
      <c r="E3740" s="2"/>
      <c r="F3740" s="4" t="s">
        <v>1087</v>
      </c>
    </row>
    <row r="3741" spans="1:6" x14ac:dyDescent="0.2">
      <c r="A3741" s="3">
        <v>86528222</v>
      </c>
      <c r="B3741" s="2">
        <v>2011</v>
      </c>
      <c r="C3741" s="2">
        <v>28.430601905908699</v>
      </c>
      <c r="D3741" s="2" t="s">
        <v>384</v>
      </c>
      <c r="E3741" s="2"/>
      <c r="F3741" s="4" t="s">
        <v>1101</v>
      </c>
    </row>
    <row r="3742" spans="1:6" x14ac:dyDescent="0.2">
      <c r="A3742" s="3">
        <v>99370904</v>
      </c>
      <c r="B3742" s="2">
        <v>2011</v>
      </c>
      <c r="C3742" s="2">
        <v>28.3333333333333</v>
      </c>
      <c r="D3742" s="2" t="s">
        <v>356</v>
      </c>
      <c r="E3742" s="2" t="s">
        <v>801</v>
      </c>
      <c r="F3742" s="4" t="s">
        <v>1065</v>
      </c>
    </row>
    <row r="3743" spans="1:6" x14ac:dyDescent="0.2">
      <c r="A3743" s="3">
        <v>29490958</v>
      </c>
      <c r="B3743" s="2">
        <v>2011</v>
      </c>
      <c r="C3743" s="2">
        <v>28.198067632850201</v>
      </c>
      <c r="D3743" s="2" t="s">
        <v>302</v>
      </c>
      <c r="E3743" s="2" t="s">
        <v>819</v>
      </c>
      <c r="F3743" s="4" t="s">
        <v>1075</v>
      </c>
    </row>
    <row r="3744" spans="1:6" x14ac:dyDescent="0.2">
      <c r="A3744" s="3">
        <v>92025672</v>
      </c>
      <c r="B3744" s="2">
        <v>2011</v>
      </c>
      <c r="C3744" s="2">
        <v>28.0385322092521</v>
      </c>
      <c r="D3744" s="2" t="s">
        <v>301</v>
      </c>
      <c r="E3744" s="2"/>
      <c r="F3744" s="4" t="s">
        <v>1031</v>
      </c>
    </row>
    <row r="3745" spans="1:6" x14ac:dyDescent="0.2">
      <c r="A3745" s="3">
        <v>38444387</v>
      </c>
      <c r="B3745" s="2">
        <v>2011</v>
      </c>
      <c r="C3745" s="2">
        <v>27.7777777777778</v>
      </c>
      <c r="D3745" s="2" t="s">
        <v>327</v>
      </c>
      <c r="E3745" s="2" t="s">
        <v>838</v>
      </c>
      <c r="F3745" s="4" t="s">
        <v>1082</v>
      </c>
    </row>
    <row r="3746" spans="1:6" x14ac:dyDescent="0.2">
      <c r="A3746" s="3">
        <v>34654242</v>
      </c>
      <c r="B3746" s="2">
        <v>2011</v>
      </c>
      <c r="C3746" s="2">
        <v>27.560258671369802</v>
      </c>
      <c r="D3746" s="2" t="s">
        <v>359</v>
      </c>
      <c r="E3746" s="2"/>
      <c r="F3746" s="4" t="s">
        <v>1087</v>
      </c>
    </row>
    <row r="3747" spans="1:6" x14ac:dyDescent="0.2">
      <c r="A3747" s="3">
        <v>14988950</v>
      </c>
      <c r="B3747" s="2">
        <v>2011</v>
      </c>
      <c r="C3747" s="2">
        <v>27.2543333333333</v>
      </c>
      <c r="D3747" s="2" t="s">
        <v>296</v>
      </c>
      <c r="E3747" s="2"/>
      <c r="F3747" s="4" t="s">
        <v>1072</v>
      </c>
    </row>
    <row r="3748" spans="1:6" x14ac:dyDescent="0.2">
      <c r="A3748" s="3">
        <v>92346346</v>
      </c>
      <c r="B3748" s="2">
        <v>2011</v>
      </c>
      <c r="C3748" s="2">
        <v>27.1702898550725</v>
      </c>
      <c r="D3748" s="2" t="s">
        <v>217</v>
      </c>
      <c r="E3748" s="2" t="s">
        <v>782</v>
      </c>
      <c r="F3748" s="4" t="s">
        <v>1043</v>
      </c>
    </row>
    <row r="3749" spans="1:6" x14ac:dyDescent="0.2">
      <c r="A3749" s="3">
        <v>73428186</v>
      </c>
      <c r="B3749" s="2">
        <v>2011</v>
      </c>
      <c r="C3749" s="2">
        <v>27.062553158586599</v>
      </c>
      <c r="D3749" s="2" t="s">
        <v>148</v>
      </c>
      <c r="E3749" s="2" t="s">
        <v>746</v>
      </c>
      <c r="F3749" s="4" t="s">
        <v>1034</v>
      </c>
    </row>
    <row r="3750" spans="1:6" x14ac:dyDescent="0.2">
      <c r="A3750" s="3">
        <v>95849821</v>
      </c>
      <c r="B3750" s="2">
        <v>2011</v>
      </c>
      <c r="C3750" s="2">
        <v>27.004830917874401</v>
      </c>
      <c r="D3750" s="2" t="s">
        <v>249</v>
      </c>
      <c r="E3750" s="2"/>
      <c r="F3750" s="4" t="s">
        <v>1043</v>
      </c>
    </row>
    <row r="3751" spans="1:6" x14ac:dyDescent="0.2">
      <c r="A3751" s="3">
        <v>71119814</v>
      </c>
      <c r="B3751" s="2">
        <v>2011</v>
      </c>
      <c r="C3751" s="2">
        <v>26.570048309178699</v>
      </c>
      <c r="D3751" s="2" t="s">
        <v>328</v>
      </c>
      <c r="E3751" s="2" t="s">
        <v>839</v>
      </c>
      <c r="F3751" s="4" t="s">
        <v>1081</v>
      </c>
    </row>
    <row r="3752" spans="1:6" x14ac:dyDescent="0.2">
      <c r="A3752" s="3">
        <v>69520004</v>
      </c>
      <c r="B3752" s="2">
        <v>2011</v>
      </c>
      <c r="C3752" s="2">
        <v>26.086956521739101</v>
      </c>
      <c r="D3752" s="2" t="s">
        <v>319</v>
      </c>
      <c r="E3752" s="2"/>
      <c r="F3752" s="4" t="s">
        <v>1081</v>
      </c>
    </row>
    <row r="3753" spans="1:6" x14ac:dyDescent="0.2">
      <c r="A3753" s="3">
        <v>84271052</v>
      </c>
      <c r="B3753" s="2">
        <v>2011</v>
      </c>
      <c r="C3753" s="2">
        <v>25.763641755634598</v>
      </c>
      <c r="D3753" s="2" t="s">
        <v>419</v>
      </c>
      <c r="E3753" s="2" t="s">
        <v>895</v>
      </c>
      <c r="F3753" s="4" t="s">
        <v>1102</v>
      </c>
    </row>
    <row r="3754" spans="1:6" x14ac:dyDescent="0.2">
      <c r="A3754" s="3">
        <v>43161781</v>
      </c>
      <c r="B3754" s="2">
        <v>2011</v>
      </c>
      <c r="C3754" s="2">
        <v>25.5474452554744</v>
      </c>
      <c r="D3754" s="2" t="s">
        <v>406</v>
      </c>
      <c r="E3754" s="2" t="s">
        <v>889</v>
      </c>
      <c r="F3754" s="4" t="s">
        <v>1104</v>
      </c>
    </row>
    <row r="3755" spans="1:6" x14ac:dyDescent="0.2">
      <c r="A3755" s="3">
        <v>89634111</v>
      </c>
      <c r="B3755" s="2">
        <v>2011</v>
      </c>
      <c r="C3755" s="2">
        <v>25.502318392581099</v>
      </c>
      <c r="D3755" s="2" t="s">
        <v>399</v>
      </c>
      <c r="E3755" s="2"/>
      <c r="F3755" s="4" t="s">
        <v>1092</v>
      </c>
    </row>
    <row r="3756" spans="1:6" x14ac:dyDescent="0.2">
      <c r="A3756" s="3">
        <v>13466737</v>
      </c>
      <c r="B3756" s="2">
        <v>2011</v>
      </c>
      <c r="C3756" s="2">
        <v>25.3623188405797</v>
      </c>
      <c r="D3756" s="2" t="s">
        <v>241</v>
      </c>
      <c r="E3756" s="2" t="s">
        <v>781</v>
      </c>
      <c r="F3756" s="4" t="s">
        <v>1043</v>
      </c>
    </row>
    <row r="3757" spans="1:6" x14ac:dyDescent="0.2">
      <c r="A3757" s="3">
        <v>81451105</v>
      </c>
      <c r="B3757" s="2">
        <v>2011</v>
      </c>
      <c r="C3757" s="2">
        <v>23.913043478260899</v>
      </c>
      <c r="D3757" s="2" t="s">
        <v>227</v>
      </c>
      <c r="E3757" s="2"/>
      <c r="F3757" s="4" t="s">
        <v>1052</v>
      </c>
    </row>
    <row r="3758" spans="1:6" x14ac:dyDescent="0.2">
      <c r="A3758" s="3">
        <v>74231529</v>
      </c>
      <c r="B3758" s="2">
        <v>2011</v>
      </c>
      <c r="C3758" s="2">
        <v>23.631386861313899</v>
      </c>
      <c r="D3758" s="2" t="s">
        <v>392</v>
      </c>
      <c r="E3758" s="2" t="s">
        <v>878</v>
      </c>
      <c r="F3758" s="4" t="s">
        <v>1104</v>
      </c>
    </row>
    <row r="3759" spans="1:6" x14ac:dyDescent="0.2">
      <c r="A3759" s="3">
        <v>32786525</v>
      </c>
      <c r="B3759" s="2">
        <v>2011</v>
      </c>
      <c r="C3759" s="2">
        <v>23</v>
      </c>
      <c r="D3759" s="2" t="s">
        <v>415</v>
      </c>
      <c r="E3759" s="2"/>
      <c r="F3759" s="4" t="s">
        <v>1109</v>
      </c>
    </row>
    <row r="3760" spans="1:6" x14ac:dyDescent="0.2">
      <c r="A3760" s="3">
        <v>67603310</v>
      </c>
      <c r="B3760" s="2">
        <v>2011</v>
      </c>
      <c r="C3760" s="2">
        <v>22.668727460072098</v>
      </c>
      <c r="D3760" s="2" t="s">
        <v>395</v>
      </c>
      <c r="E3760" s="2"/>
      <c r="F3760" s="4" t="s">
        <v>1092</v>
      </c>
    </row>
    <row r="3761" spans="1:6" x14ac:dyDescent="0.2">
      <c r="A3761" s="3">
        <v>91541016</v>
      </c>
      <c r="B3761" s="2">
        <v>2011</v>
      </c>
      <c r="C3761" s="2">
        <v>22.553599999999999</v>
      </c>
      <c r="D3761" s="2" t="s">
        <v>348</v>
      </c>
      <c r="E3761" s="2" t="s">
        <v>850</v>
      </c>
      <c r="F3761" s="4" t="s">
        <v>1065</v>
      </c>
    </row>
    <row r="3762" spans="1:6" x14ac:dyDescent="0.2">
      <c r="A3762" s="3">
        <v>59553831</v>
      </c>
      <c r="B3762" s="2">
        <v>2011</v>
      </c>
      <c r="C3762" s="2">
        <v>22.3494958481613</v>
      </c>
      <c r="D3762" s="2" t="s">
        <v>422</v>
      </c>
      <c r="E3762" s="2"/>
      <c r="F3762" s="4" t="s">
        <v>1102</v>
      </c>
    </row>
    <row r="3763" spans="1:6" x14ac:dyDescent="0.2">
      <c r="A3763" s="3">
        <v>46875622</v>
      </c>
      <c r="B3763" s="2">
        <v>2011</v>
      </c>
      <c r="C3763" s="2">
        <v>22.122950819672099</v>
      </c>
      <c r="D3763" s="2" t="s">
        <v>253</v>
      </c>
      <c r="E3763" s="2" t="s">
        <v>772</v>
      </c>
      <c r="F3763" s="4" t="s">
        <v>1048</v>
      </c>
    </row>
    <row r="3764" spans="1:6" x14ac:dyDescent="0.2">
      <c r="A3764" s="3">
        <v>42626973</v>
      </c>
      <c r="B3764" s="2">
        <v>2011</v>
      </c>
      <c r="C3764" s="2">
        <v>22.022980886089901</v>
      </c>
      <c r="D3764" s="2" t="s">
        <v>353</v>
      </c>
      <c r="E3764" s="2" t="s">
        <v>353</v>
      </c>
      <c r="F3764" s="4" t="s">
        <v>1083</v>
      </c>
    </row>
    <row r="3765" spans="1:6" x14ac:dyDescent="0.2">
      <c r="A3765" s="3">
        <v>42766527</v>
      </c>
      <c r="B3765" s="2">
        <v>2011</v>
      </c>
      <c r="C3765" s="2">
        <v>21.9242501270971</v>
      </c>
      <c r="D3765" s="2" t="s">
        <v>407</v>
      </c>
      <c r="E3765" s="2" t="s">
        <v>874</v>
      </c>
      <c r="F3765" s="4" t="s">
        <v>1102</v>
      </c>
    </row>
    <row r="3766" spans="1:6" x14ac:dyDescent="0.2">
      <c r="A3766" s="3">
        <v>70308526</v>
      </c>
      <c r="B3766" s="2">
        <v>2011</v>
      </c>
      <c r="C3766" s="2">
        <v>21.739130434782599</v>
      </c>
      <c r="D3766" s="2" t="s">
        <v>369</v>
      </c>
      <c r="E3766" s="2" t="s">
        <v>859</v>
      </c>
      <c r="F3766" s="4" t="s">
        <v>1098</v>
      </c>
    </row>
    <row r="3767" spans="1:6" x14ac:dyDescent="0.2">
      <c r="A3767" s="3">
        <v>80536537</v>
      </c>
      <c r="B3767" s="2">
        <v>2011</v>
      </c>
      <c r="C3767" s="2">
        <v>21.739130434782599</v>
      </c>
      <c r="D3767" s="2" t="s">
        <v>326</v>
      </c>
      <c r="E3767" s="2" t="s">
        <v>837</v>
      </c>
      <c r="F3767" s="4" t="s">
        <v>1082</v>
      </c>
    </row>
    <row r="3768" spans="1:6" x14ac:dyDescent="0.2">
      <c r="A3768" s="3">
        <v>98930485</v>
      </c>
      <c r="B3768" s="2">
        <v>2011</v>
      </c>
      <c r="C3768" s="2">
        <v>21.400132714001298</v>
      </c>
      <c r="D3768" s="2" t="s">
        <v>396</v>
      </c>
      <c r="E3768" s="2" t="s">
        <v>881</v>
      </c>
      <c r="F3768" s="4" t="s">
        <v>1104</v>
      </c>
    </row>
    <row r="3769" spans="1:6" x14ac:dyDescent="0.2">
      <c r="A3769" s="3">
        <v>98041174</v>
      </c>
      <c r="B3769" s="2">
        <v>2011</v>
      </c>
      <c r="C3769" s="2">
        <v>21.344999999999999</v>
      </c>
      <c r="D3769" s="2" t="s">
        <v>366</v>
      </c>
      <c r="E3769" s="2" t="s">
        <v>856</v>
      </c>
      <c r="F3769" s="4" t="s">
        <v>1095</v>
      </c>
    </row>
    <row r="3770" spans="1:6" x14ac:dyDescent="0.2">
      <c r="A3770" s="3">
        <v>81619709</v>
      </c>
      <c r="B3770" s="2">
        <v>2011</v>
      </c>
      <c r="C3770" s="2">
        <v>21.204033214709401</v>
      </c>
      <c r="D3770" s="2" t="s">
        <v>426</v>
      </c>
      <c r="E3770" s="2" t="s">
        <v>898</v>
      </c>
      <c r="F3770" s="4" t="s">
        <v>1102</v>
      </c>
    </row>
    <row r="3771" spans="1:6" x14ac:dyDescent="0.2">
      <c r="A3771" s="3">
        <v>77304860</v>
      </c>
      <c r="B3771" s="2">
        <v>2011</v>
      </c>
      <c r="C3771" s="2">
        <v>21.1298932384342</v>
      </c>
      <c r="D3771" s="2" t="s">
        <v>420</v>
      </c>
      <c r="E3771" s="2" t="s">
        <v>896</v>
      </c>
      <c r="F3771" s="4" t="s">
        <v>1102</v>
      </c>
    </row>
    <row r="3772" spans="1:6" x14ac:dyDescent="0.2">
      <c r="A3772" s="3">
        <v>39292613</v>
      </c>
      <c r="B3772" s="2">
        <v>2011</v>
      </c>
      <c r="C3772" s="2">
        <v>20.924574209245701</v>
      </c>
      <c r="D3772" s="2" t="s">
        <v>398</v>
      </c>
      <c r="E3772" s="2" t="s">
        <v>884</v>
      </c>
      <c r="F3772" s="4" t="s">
        <v>1104</v>
      </c>
    </row>
    <row r="3773" spans="1:6" x14ac:dyDescent="0.2">
      <c r="A3773" s="3">
        <v>12324526</v>
      </c>
      <c r="B3773" s="2">
        <v>2011</v>
      </c>
      <c r="C3773" s="2">
        <v>20.620437956204398</v>
      </c>
      <c r="D3773" s="2" t="s">
        <v>397</v>
      </c>
      <c r="E3773" s="2" t="s">
        <v>882</v>
      </c>
      <c r="F3773" s="4" t="s">
        <v>1104</v>
      </c>
    </row>
    <row r="3774" spans="1:6" x14ac:dyDescent="0.2">
      <c r="A3774" s="3">
        <v>14501537</v>
      </c>
      <c r="B3774" s="2">
        <v>2011</v>
      </c>
      <c r="C3774" s="2">
        <v>20.5907015745831</v>
      </c>
      <c r="D3774" s="2" t="s">
        <v>340</v>
      </c>
      <c r="E3774" s="2"/>
      <c r="F3774" s="4" t="s">
        <v>1085</v>
      </c>
    </row>
    <row r="3775" spans="1:6" x14ac:dyDescent="0.2">
      <c r="A3775" s="3">
        <v>75548846</v>
      </c>
      <c r="B3775" s="2">
        <v>2011</v>
      </c>
      <c r="C3775" s="2">
        <v>20.557030133475099</v>
      </c>
      <c r="D3775" s="2" t="s">
        <v>365</v>
      </c>
      <c r="E3775" s="2"/>
      <c r="F3775" s="4" t="s">
        <v>1094</v>
      </c>
    </row>
    <row r="3776" spans="1:6" x14ac:dyDescent="0.2">
      <c r="A3776" s="3">
        <v>95890044</v>
      </c>
      <c r="B3776" s="2">
        <v>2011</v>
      </c>
      <c r="C3776" s="2">
        <v>20.3884934756821</v>
      </c>
      <c r="D3776" s="2" t="s">
        <v>431</v>
      </c>
      <c r="E3776" s="2" t="s">
        <v>902</v>
      </c>
      <c r="F3776" s="4" t="s">
        <v>1102</v>
      </c>
    </row>
    <row r="3777" spans="1:6" x14ac:dyDescent="0.2">
      <c r="A3777" s="3">
        <v>13733056</v>
      </c>
      <c r="B3777" s="2">
        <v>2011</v>
      </c>
      <c r="C3777" s="2">
        <v>20.2850513755386</v>
      </c>
      <c r="D3777" s="2" t="s">
        <v>350</v>
      </c>
      <c r="E3777" s="2"/>
      <c r="F3777" s="4" t="s">
        <v>1083</v>
      </c>
    </row>
    <row r="3778" spans="1:6" x14ac:dyDescent="0.2">
      <c r="A3778" s="3">
        <v>19945721</v>
      </c>
      <c r="B3778" s="2">
        <v>2011</v>
      </c>
      <c r="C3778" s="2">
        <v>20</v>
      </c>
      <c r="D3778" s="2" t="s">
        <v>352</v>
      </c>
      <c r="E3778" s="2"/>
      <c r="F3778" s="4" t="s">
        <v>1089</v>
      </c>
    </row>
    <row r="3779" spans="1:6" x14ac:dyDescent="0.2">
      <c r="A3779" s="3">
        <v>32710828</v>
      </c>
      <c r="B3779" s="2">
        <v>2011</v>
      </c>
      <c r="C3779" s="2">
        <v>20</v>
      </c>
      <c r="D3779" s="2" t="s">
        <v>344</v>
      </c>
      <c r="E3779" s="2" t="s">
        <v>848</v>
      </c>
      <c r="F3779" s="4" t="s">
        <v>1065</v>
      </c>
    </row>
    <row r="3780" spans="1:6" x14ac:dyDescent="0.2">
      <c r="A3780" s="3">
        <v>42045737</v>
      </c>
      <c r="B3780" s="2">
        <v>2011</v>
      </c>
      <c r="C3780" s="2">
        <v>20</v>
      </c>
      <c r="D3780" s="2" t="s">
        <v>89</v>
      </c>
      <c r="E3780" s="2" t="s">
        <v>688</v>
      </c>
      <c r="F3780" s="4" t="s">
        <v>1014</v>
      </c>
    </row>
    <row r="3781" spans="1:6" x14ac:dyDescent="0.2">
      <c r="A3781" s="3">
        <v>39383132</v>
      </c>
      <c r="B3781" s="2">
        <v>2011</v>
      </c>
      <c r="C3781" s="2">
        <v>19.857512233096099</v>
      </c>
      <c r="D3781" s="2" t="s">
        <v>423</v>
      </c>
      <c r="E3781" s="2" t="s">
        <v>874</v>
      </c>
      <c r="F3781" s="4" t="s">
        <v>1102</v>
      </c>
    </row>
    <row r="3782" spans="1:6" x14ac:dyDescent="0.2">
      <c r="A3782" s="3">
        <v>81979880</v>
      </c>
      <c r="B3782" s="2">
        <v>2011</v>
      </c>
      <c r="C3782" s="2">
        <v>19.3333333333333</v>
      </c>
      <c r="D3782" s="2" t="s">
        <v>619</v>
      </c>
      <c r="E3782" s="2" t="s">
        <v>990</v>
      </c>
      <c r="F3782" s="4" t="s">
        <v>1074</v>
      </c>
    </row>
    <row r="3783" spans="1:6" x14ac:dyDescent="0.2">
      <c r="A3783" s="3">
        <v>34885218</v>
      </c>
      <c r="B3783" s="2">
        <v>2011</v>
      </c>
      <c r="C3783" s="2">
        <v>18.527580071174398</v>
      </c>
      <c r="D3783" s="2" t="s">
        <v>381</v>
      </c>
      <c r="E3783" s="2"/>
      <c r="F3783" s="4" t="s">
        <v>1102</v>
      </c>
    </row>
    <row r="3784" spans="1:6" x14ac:dyDescent="0.2">
      <c r="A3784" s="3">
        <v>40342996</v>
      </c>
      <c r="B3784" s="2">
        <v>2011</v>
      </c>
      <c r="C3784" s="2">
        <v>18.2586533424669</v>
      </c>
      <c r="D3784" s="2" t="s">
        <v>404</v>
      </c>
      <c r="E3784" s="2"/>
      <c r="F3784" s="4" t="s">
        <v>1106</v>
      </c>
    </row>
    <row r="3785" spans="1:6" x14ac:dyDescent="0.2">
      <c r="A3785" s="3">
        <v>62195201</v>
      </c>
      <c r="B3785" s="2">
        <v>2011</v>
      </c>
      <c r="C3785" s="2">
        <v>17.237544483985801</v>
      </c>
      <c r="D3785" s="2" t="s">
        <v>429</v>
      </c>
      <c r="E3785" s="2" t="s">
        <v>900</v>
      </c>
      <c r="F3785" s="4" t="s">
        <v>1102</v>
      </c>
    </row>
    <row r="3786" spans="1:6" x14ac:dyDescent="0.2">
      <c r="A3786" s="3">
        <v>46518891</v>
      </c>
      <c r="B3786" s="2">
        <v>2011</v>
      </c>
      <c r="C3786" s="2">
        <v>15.492789893934001</v>
      </c>
      <c r="D3786" s="2" t="s">
        <v>448</v>
      </c>
      <c r="E3786" s="2"/>
      <c r="F3786" s="4" t="s">
        <v>1112</v>
      </c>
    </row>
    <row r="3787" spans="1:6" x14ac:dyDescent="0.2">
      <c r="A3787" s="3">
        <v>19266151</v>
      </c>
      <c r="B3787" s="2">
        <v>2011</v>
      </c>
      <c r="C3787" s="2">
        <v>15.4671870170015</v>
      </c>
      <c r="D3787" s="2" t="s">
        <v>360</v>
      </c>
      <c r="E3787" s="2" t="s">
        <v>854</v>
      </c>
      <c r="F3787" s="4" t="s">
        <v>1092</v>
      </c>
    </row>
    <row r="3788" spans="1:6" x14ac:dyDescent="0.2">
      <c r="A3788" s="3">
        <v>96974555</v>
      </c>
      <c r="B3788" s="2">
        <v>2011</v>
      </c>
      <c r="C3788" s="2">
        <v>14.5460358056266</v>
      </c>
      <c r="D3788" s="2" t="s">
        <v>410</v>
      </c>
      <c r="E3788" s="2" t="s">
        <v>891</v>
      </c>
      <c r="F3788" s="4" t="s">
        <v>1105</v>
      </c>
    </row>
    <row r="3789" spans="1:6" x14ac:dyDescent="0.2">
      <c r="A3789" s="3">
        <v>20978738</v>
      </c>
      <c r="B3789" s="2">
        <v>2011</v>
      </c>
      <c r="C3789" s="2">
        <v>13.163568108687899</v>
      </c>
      <c r="D3789" s="2" t="s">
        <v>454</v>
      </c>
      <c r="E3789" s="2"/>
      <c r="F3789" s="4" t="s">
        <v>1112</v>
      </c>
    </row>
    <row r="3790" spans="1:6" x14ac:dyDescent="0.2">
      <c r="A3790" s="3">
        <v>63555430</v>
      </c>
      <c r="B3790" s="2">
        <v>2011</v>
      </c>
      <c r="C3790" s="2">
        <v>11.4219114219114</v>
      </c>
      <c r="D3790" s="2" t="s">
        <v>436</v>
      </c>
      <c r="E3790" s="2" t="s">
        <v>904</v>
      </c>
      <c r="F3790" s="4" t="s">
        <v>1110</v>
      </c>
    </row>
    <row r="3791" spans="1:6" x14ac:dyDescent="0.2">
      <c r="A3791" s="3">
        <v>60158719</v>
      </c>
      <c r="B3791" s="2">
        <v>2011</v>
      </c>
      <c r="C3791" s="2">
        <v>10.704804454804499</v>
      </c>
      <c r="D3791" s="2" t="s">
        <v>432</v>
      </c>
      <c r="E3791" s="2"/>
      <c r="F3791" s="4" t="s">
        <v>1110</v>
      </c>
    </row>
    <row r="3792" spans="1:6" x14ac:dyDescent="0.2">
      <c r="A3792" s="3">
        <v>26533006</v>
      </c>
      <c r="B3792" s="2">
        <v>2011</v>
      </c>
      <c r="C3792" s="2">
        <v>10.144927536231901</v>
      </c>
      <c r="D3792" s="2" t="s">
        <v>349</v>
      </c>
      <c r="E3792" s="2" t="s">
        <v>851</v>
      </c>
      <c r="F3792" s="4" t="s">
        <v>1088</v>
      </c>
    </row>
    <row r="3793" spans="1:6" x14ac:dyDescent="0.2">
      <c r="A3793" s="3">
        <v>79803219</v>
      </c>
      <c r="B3793" s="2">
        <v>2010</v>
      </c>
      <c r="C3793" s="2">
        <v>95.351093201999802</v>
      </c>
      <c r="D3793" s="2" t="s">
        <v>8</v>
      </c>
      <c r="E3793" s="2" t="s">
        <v>681</v>
      </c>
      <c r="F3793" s="4" t="s">
        <v>1015</v>
      </c>
    </row>
    <row r="3794" spans="1:6" x14ac:dyDescent="0.2">
      <c r="A3794" s="3">
        <v>85035980</v>
      </c>
      <c r="B3794" s="2">
        <v>2010</v>
      </c>
      <c r="C3794" s="2">
        <v>82.283710428976306</v>
      </c>
      <c r="D3794" s="2" t="s">
        <v>11</v>
      </c>
      <c r="E3794" s="2" t="s">
        <v>683</v>
      </c>
      <c r="F3794" s="4" t="s">
        <v>1016</v>
      </c>
    </row>
    <row r="3795" spans="1:6" x14ac:dyDescent="0.2">
      <c r="A3795" s="3">
        <v>15702279</v>
      </c>
      <c r="B3795" s="2">
        <v>2010</v>
      </c>
      <c r="C3795" s="2">
        <v>75</v>
      </c>
      <c r="D3795" s="2" t="s">
        <v>54</v>
      </c>
      <c r="E3795" s="2" t="s">
        <v>688</v>
      </c>
      <c r="F3795" s="4" t="s">
        <v>1014</v>
      </c>
    </row>
    <row r="3796" spans="1:6" x14ac:dyDescent="0.2">
      <c r="A3796" s="3">
        <v>42045737</v>
      </c>
      <c r="B3796" s="2">
        <v>2010</v>
      </c>
      <c r="C3796" s="2">
        <v>75</v>
      </c>
      <c r="D3796" s="2" t="s">
        <v>89</v>
      </c>
      <c r="E3796" s="2" t="s">
        <v>688</v>
      </c>
      <c r="F3796" s="4" t="s">
        <v>1014</v>
      </c>
    </row>
    <row r="3797" spans="1:6" x14ac:dyDescent="0.2">
      <c r="A3797" s="3">
        <v>37955082</v>
      </c>
      <c r="B3797" s="2">
        <v>2010</v>
      </c>
      <c r="C3797" s="2">
        <v>68.755439512619702</v>
      </c>
      <c r="D3797" s="2" t="s">
        <v>158</v>
      </c>
      <c r="E3797" s="2" t="s">
        <v>749</v>
      </c>
      <c r="F3797" s="4" t="s">
        <v>1030</v>
      </c>
    </row>
    <row r="3798" spans="1:6" x14ac:dyDescent="0.2">
      <c r="A3798" s="3">
        <v>11639411</v>
      </c>
      <c r="B3798" s="2">
        <v>2010</v>
      </c>
      <c r="C3798" s="2">
        <v>63.175806000000001</v>
      </c>
      <c r="D3798" s="2" t="s">
        <v>204</v>
      </c>
      <c r="E3798" s="2" t="s">
        <v>774</v>
      </c>
      <c r="F3798" s="4" t="s">
        <v>1051</v>
      </c>
    </row>
    <row r="3799" spans="1:6" x14ac:dyDescent="0.2">
      <c r="A3799" s="3">
        <v>40223382</v>
      </c>
      <c r="B3799" s="2">
        <v>2010</v>
      </c>
      <c r="C3799" s="2">
        <v>56.8965517241379</v>
      </c>
      <c r="D3799" s="2" t="s">
        <v>108</v>
      </c>
      <c r="E3799" s="2" t="s">
        <v>727</v>
      </c>
      <c r="F3799" s="4" t="s">
        <v>1024</v>
      </c>
    </row>
    <row r="3800" spans="1:6" x14ac:dyDescent="0.2">
      <c r="A3800" s="3">
        <v>91036158</v>
      </c>
      <c r="B3800" s="2">
        <v>2010</v>
      </c>
      <c r="C3800" s="2">
        <v>56.6666666666667</v>
      </c>
      <c r="D3800" s="2" t="s">
        <v>156</v>
      </c>
      <c r="E3800" s="2" t="s">
        <v>748</v>
      </c>
      <c r="F3800" s="4" t="s">
        <v>1035</v>
      </c>
    </row>
    <row r="3801" spans="1:6" x14ac:dyDescent="0.2">
      <c r="A3801" s="3">
        <v>14644090</v>
      </c>
      <c r="B3801" s="2">
        <v>2010</v>
      </c>
      <c r="C3801" s="2">
        <v>56.214689265536698</v>
      </c>
      <c r="D3801" s="2" t="s">
        <v>183</v>
      </c>
      <c r="E3801" s="2" t="s">
        <v>763</v>
      </c>
      <c r="F3801" s="4" t="s">
        <v>1028</v>
      </c>
    </row>
    <row r="3802" spans="1:6" x14ac:dyDescent="0.2">
      <c r="A3802" s="3">
        <v>47828127</v>
      </c>
      <c r="B3802" s="2">
        <v>2010</v>
      </c>
      <c r="C3802" s="2">
        <v>54.996666666666698</v>
      </c>
      <c r="D3802" s="2" t="s">
        <v>87</v>
      </c>
      <c r="E3802" s="2" t="s">
        <v>691</v>
      </c>
      <c r="F3802" s="4" t="s">
        <v>1014</v>
      </c>
    </row>
    <row r="3803" spans="1:6" x14ac:dyDescent="0.2">
      <c r="A3803" s="3">
        <v>99488200</v>
      </c>
      <c r="B3803" s="2">
        <v>2010</v>
      </c>
      <c r="C3803" s="2">
        <v>54</v>
      </c>
      <c r="D3803" s="2" t="s">
        <v>30</v>
      </c>
      <c r="E3803" s="2" t="s">
        <v>691</v>
      </c>
      <c r="F3803" s="4" t="s">
        <v>1014</v>
      </c>
    </row>
    <row r="3804" spans="1:6" x14ac:dyDescent="0.2">
      <c r="A3804" s="3">
        <v>84387638</v>
      </c>
      <c r="B3804" s="2">
        <v>2010</v>
      </c>
      <c r="C3804" s="2">
        <v>53.7592</v>
      </c>
      <c r="D3804" s="2" t="s">
        <v>276</v>
      </c>
      <c r="E3804" s="2" t="s">
        <v>805</v>
      </c>
      <c r="F3804" s="4" t="s">
        <v>1067</v>
      </c>
    </row>
    <row r="3805" spans="1:6" x14ac:dyDescent="0.2">
      <c r="A3805" s="3">
        <v>37352454</v>
      </c>
      <c r="B3805" s="2">
        <v>2010</v>
      </c>
      <c r="C3805" s="2">
        <v>51.6666666666667</v>
      </c>
      <c r="D3805" s="2" t="s">
        <v>63</v>
      </c>
      <c r="E3805" s="2" t="s">
        <v>710</v>
      </c>
      <c r="F3805" s="4" t="s">
        <v>1014</v>
      </c>
    </row>
    <row r="3806" spans="1:6" x14ac:dyDescent="0.2">
      <c r="A3806" s="3">
        <v>14313197</v>
      </c>
      <c r="B3806" s="2">
        <v>2010</v>
      </c>
      <c r="C3806" s="2">
        <v>50</v>
      </c>
      <c r="D3806" s="2" t="s">
        <v>74</v>
      </c>
      <c r="E3806" s="2" t="s">
        <v>703</v>
      </c>
      <c r="F3806" s="4" t="s">
        <v>1014</v>
      </c>
    </row>
    <row r="3807" spans="1:6" x14ac:dyDescent="0.2">
      <c r="A3807" s="3">
        <v>66392910</v>
      </c>
      <c r="B3807" s="2">
        <v>2010</v>
      </c>
      <c r="C3807" s="2">
        <v>49.382716049382701</v>
      </c>
      <c r="D3807" s="2" t="s">
        <v>192</v>
      </c>
      <c r="E3807" s="2" t="s">
        <v>766</v>
      </c>
      <c r="F3807" s="4" t="s">
        <v>1032</v>
      </c>
    </row>
    <row r="3808" spans="1:6" x14ac:dyDescent="0.2">
      <c r="A3808" s="3">
        <v>71596133</v>
      </c>
      <c r="B3808" s="2">
        <v>2010</v>
      </c>
      <c r="C3808" s="2">
        <v>48.469387755101998</v>
      </c>
      <c r="D3808" s="2" t="s">
        <v>181</v>
      </c>
      <c r="E3808" s="2" t="s">
        <v>761</v>
      </c>
      <c r="F3808" s="4" t="s">
        <v>1036</v>
      </c>
    </row>
    <row r="3809" spans="1:6" x14ac:dyDescent="0.2">
      <c r="A3809" s="3">
        <v>12318549</v>
      </c>
      <c r="B3809" s="2">
        <v>2010</v>
      </c>
      <c r="C3809" s="2">
        <v>48.076923076923102</v>
      </c>
      <c r="D3809" s="2" t="s">
        <v>29</v>
      </c>
      <c r="E3809" s="2" t="s">
        <v>698</v>
      </c>
      <c r="F3809" s="4" t="s">
        <v>1019</v>
      </c>
    </row>
    <row r="3810" spans="1:6" x14ac:dyDescent="0.2">
      <c r="A3810" s="3">
        <v>17061603</v>
      </c>
      <c r="B3810" s="2">
        <v>2010</v>
      </c>
      <c r="C3810" s="2">
        <v>47.921826625386998</v>
      </c>
      <c r="D3810" s="2" t="s">
        <v>305</v>
      </c>
      <c r="E3810" s="2"/>
      <c r="F3810" s="4" t="s">
        <v>1076</v>
      </c>
    </row>
    <row r="3811" spans="1:6" x14ac:dyDescent="0.2">
      <c r="A3811" s="3">
        <v>26996027</v>
      </c>
      <c r="B3811" s="2">
        <v>2010</v>
      </c>
      <c r="C3811" s="2">
        <v>47</v>
      </c>
      <c r="D3811" s="2" t="s">
        <v>368</v>
      </c>
      <c r="E3811" s="2" t="s">
        <v>858</v>
      </c>
      <c r="F3811" s="4" t="s">
        <v>1097</v>
      </c>
    </row>
    <row r="3812" spans="1:6" x14ac:dyDescent="0.2">
      <c r="A3812" s="3">
        <v>25463888</v>
      </c>
      <c r="B3812" s="2">
        <v>2010</v>
      </c>
      <c r="C3812" s="2">
        <v>46.610169491525397</v>
      </c>
      <c r="D3812" s="2" t="s">
        <v>160</v>
      </c>
      <c r="E3812" s="2" t="s">
        <v>750</v>
      </c>
      <c r="F3812" s="4" t="s">
        <v>1028</v>
      </c>
    </row>
    <row r="3813" spans="1:6" x14ac:dyDescent="0.2">
      <c r="A3813" s="3">
        <v>12000983</v>
      </c>
      <c r="B3813" s="2">
        <v>2010</v>
      </c>
      <c r="C3813" s="2">
        <v>45.75</v>
      </c>
      <c r="D3813" s="2" t="s">
        <v>122</v>
      </c>
      <c r="E3813" s="2" t="s">
        <v>679</v>
      </c>
      <c r="F3813" s="4" t="s">
        <v>1014</v>
      </c>
    </row>
    <row r="3814" spans="1:6" x14ac:dyDescent="0.2">
      <c r="A3814" s="3">
        <v>33953839</v>
      </c>
      <c r="B3814" s="2">
        <v>2010</v>
      </c>
      <c r="C3814" s="2">
        <v>44.471153846153904</v>
      </c>
      <c r="D3814" s="2" t="s">
        <v>137</v>
      </c>
      <c r="E3814" s="2"/>
      <c r="F3814" s="4" t="s">
        <v>1019</v>
      </c>
    </row>
    <row r="3815" spans="1:6" x14ac:dyDescent="0.2">
      <c r="A3815" s="3">
        <v>28139132</v>
      </c>
      <c r="B3815" s="2">
        <v>2010</v>
      </c>
      <c r="C3815" s="2">
        <v>44.193714580113301</v>
      </c>
      <c r="D3815" s="2" t="s">
        <v>191</v>
      </c>
      <c r="E3815" s="2"/>
      <c r="F3815" s="4" t="s">
        <v>1038</v>
      </c>
    </row>
    <row r="3816" spans="1:6" x14ac:dyDescent="0.2">
      <c r="A3816" s="3">
        <v>85694620</v>
      </c>
      <c r="B3816" s="2">
        <v>2010</v>
      </c>
      <c r="C3816" s="2">
        <v>43.956043956043999</v>
      </c>
      <c r="D3816" s="2" t="s">
        <v>339</v>
      </c>
      <c r="E3816" s="2" t="s">
        <v>339</v>
      </c>
      <c r="F3816" s="4" t="s">
        <v>1080</v>
      </c>
    </row>
    <row r="3817" spans="1:6" x14ac:dyDescent="0.2">
      <c r="A3817" s="3">
        <v>51776714</v>
      </c>
      <c r="B3817" s="2">
        <v>2010</v>
      </c>
      <c r="C3817" s="2">
        <v>43.269230769230802</v>
      </c>
      <c r="D3817" s="2" t="s">
        <v>96</v>
      </c>
      <c r="E3817" s="2"/>
      <c r="F3817" s="4" t="s">
        <v>1019</v>
      </c>
    </row>
    <row r="3818" spans="1:6" x14ac:dyDescent="0.2">
      <c r="A3818" s="3">
        <v>81451105</v>
      </c>
      <c r="B3818" s="2">
        <v>2010</v>
      </c>
      <c r="C3818" s="2">
        <v>43.209876543209901</v>
      </c>
      <c r="D3818" s="2" t="s">
        <v>227</v>
      </c>
      <c r="E3818" s="2"/>
      <c r="F3818" s="4" t="s">
        <v>1052</v>
      </c>
    </row>
    <row r="3819" spans="1:6" x14ac:dyDescent="0.2">
      <c r="A3819" s="3">
        <v>57420412</v>
      </c>
      <c r="B3819" s="2">
        <v>2010</v>
      </c>
      <c r="C3819" s="2">
        <v>42.99</v>
      </c>
      <c r="D3819" s="2" t="s">
        <v>64</v>
      </c>
      <c r="E3819" s="2" t="s">
        <v>697</v>
      </c>
      <c r="F3819" s="4" t="s">
        <v>1014</v>
      </c>
    </row>
    <row r="3820" spans="1:6" x14ac:dyDescent="0.2">
      <c r="A3820" s="3">
        <v>27618942</v>
      </c>
      <c r="B3820" s="2">
        <v>2010</v>
      </c>
      <c r="C3820" s="2">
        <v>42.372881355932201</v>
      </c>
      <c r="D3820" s="2" t="s">
        <v>164</v>
      </c>
      <c r="E3820" s="2" t="s">
        <v>752</v>
      </c>
      <c r="F3820" s="4" t="s">
        <v>1028</v>
      </c>
    </row>
    <row r="3821" spans="1:6" x14ac:dyDescent="0.2">
      <c r="A3821" s="3">
        <v>74904458</v>
      </c>
      <c r="B3821" s="2">
        <v>2010</v>
      </c>
      <c r="C3821" s="2">
        <v>42.362288135593197</v>
      </c>
      <c r="D3821" s="2" t="s">
        <v>168</v>
      </c>
      <c r="E3821" s="2"/>
      <c r="F3821" s="4" t="s">
        <v>1028</v>
      </c>
    </row>
    <row r="3822" spans="1:6" x14ac:dyDescent="0.2">
      <c r="A3822" s="3">
        <v>32835764</v>
      </c>
      <c r="B3822" s="2">
        <v>2010</v>
      </c>
      <c r="C3822" s="2">
        <v>41.6666666666667</v>
      </c>
      <c r="D3822" s="2" t="s">
        <v>42</v>
      </c>
      <c r="E3822" s="2" t="s">
        <v>679</v>
      </c>
      <c r="F3822" s="4" t="s">
        <v>1014</v>
      </c>
    </row>
    <row r="3823" spans="1:6" x14ac:dyDescent="0.2">
      <c r="A3823" s="3">
        <v>77131464</v>
      </c>
      <c r="B3823" s="2">
        <v>2010</v>
      </c>
      <c r="C3823" s="2">
        <v>41.6666666666667</v>
      </c>
      <c r="D3823" s="2" t="s">
        <v>93</v>
      </c>
      <c r="E3823" s="2" t="s">
        <v>706</v>
      </c>
      <c r="F3823" s="4" t="s">
        <v>1014</v>
      </c>
    </row>
    <row r="3824" spans="1:6" x14ac:dyDescent="0.2">
      <c r="A3824" s="3">
        <v>16874626</v>
      </c>
      <c r="B3824" s="2">
        <v>2010</v>
      </c>
      <c r="C3824" s="2">
        <v>40.816326530612201</v>
      </c>
      <c r="D3824" s="2" t="s">
        <v>161</v>
      </c>
      <c r="E3824" s="2" t="s">
        <v>751</v>
      </c>
      <c r="F3824" s="4" t="s">
        <v>1036</v>
      </c>
    </row>
    <row r="3825" spans="1:6" x14ac:dyDescent="0.2">
      <c r="A3825" s="3">
        <v>98451032</v>
      </c>
      <c r="B3825" s="2">
        <v>2010</v>
      </c>
      <c r="C3825" s="2">
        <v>40</v>
      </c>
      <c r="D3825" s="2" t="s">
        <v>125</v>
      </c>
      <c r="E3825" s="2" t="s">
        <v>700</v>
      </c>
      <c r="F3825" s="4" t="s">
        <v>1014</v>
      </c>
    </row>
    <row r="3826" spans="1:6" x14ac:dyDescent="0.2">
      <c r="A3826" s="3">
        <v>80370857</v>
      </c>
      <c r="B3826" s="2">
        <v>2010</v>
      </c>
      <c r="C3826" s="2">
        <v>40</v>
      </c>
      <c r="D3826" s="2" t="s">
        <v>72</v>
      </c>
      <c r="E3826" s="2" t="s">
        <v>691</v>
      </c>
      <c r="F3826" s="4" t="s">
        <v>1014</v>
      </c>
    </row>
    <row r="3827" spans="1:6" x14ac:dyDescent="0.2">
      <c r="A3827" s="3">
        <v>69544151</v>
      </c>
      <c r="B3827" s="2">
        <v>2010</v>
      </c>
      <c r="C3827" s="2">
        <v>39.262820512820497</v>
      </c>
      <c r="D3827" s="2" t="s">
        <v>118</v>
      </c>
      <c r="E3827" s="2" t="s">
        <v>701</v>
      </c>
      <c r="F3827" s="4" t="s">
        <v>1019</v>
      </c>
    </row>
    <row r="3828" spans="1:6" x14ac:dyDescent="0.2">
      <c r="A3828" s="3">
        <v>14372080</v>
      </c>
      <c r="B3828" s="2">
        <v>2010</v>
      </c>
      <c r="C3828" s="2">
        <v>38.7931034482759</v>
      </c>
      <c r="D3828" s="2" t="s">
        <v>143</v>
      </c>
      <c r="E3828" s="2" t="s">
        <v>742</v>
      </c>
      <c r="F3828" s="4" t="s">
        <v>1024</v>
      </c>
    </row>
    <row r="3829" spans="1:6" x14ac:dyDescent="0.2">
      <c r="A3829" s="3">
        <v>38029780</v>
      </c>
      <c r="B3829" s="2">
        <v>2010</v>
      </c>
      <c r="C3829" s="2">
        <v>38.461538461538503</v>
      </c>
      <c r="D3829" s="2" t="s">
        <v>152</v>
      </c>
      <c r="E3829" s="2" t="s">
        <v>732</v>
      </c>
      <c r="F3829" s="4" t="s">
        <v>1019</v>
      </c>
    </row>
    <row r="3830" spans="1:6" x14ac:dyDescent="0.2">
      <c r="A3830" s="3">
        <v>39270829</v>
      </c>
      <c r="B3830" s="2">
        <v>2010</v>
      </c>
      <c r="C3830" s="2">
        <v>38.343558282208598</v>
      </c>
      <c r="D3830" s="2" t="s">
        <v>297</v>
      </c>
      <c r="E3830" s="2"/>
      <c r="F3830" s="4" t="s">
        <v>1074</v>
      </c>
    </row>
    <row r="3831" spans="1:6" x14ac:dyDescent="0.2">
      <c r="A3831" s="3">
        <v>67623994</v>
      </c>
      <c r="B3831" s="2">
        <v>2010</v>
      </c>
      <c r="C3831" s="2">
        <v>38.3333333333333</v>
      </c>
      <c r="D3831" s="2" t="s">
        <v>94</v>
      </c>
      <c r="E3831" s="2" t="s">
        <v>722</v>
      </c>
      <c r="F3831" s="4" t="s">
        <v>1014</v>
      </c>
    </row>
    <row r="3832" spans="1:6" x14ac:dyDescent="0.2">
      <c r="A3832" s="3">
        <v>61030678</v>
      </c>
      <c r="B3832" s="2">
        <v>2010</v>
      </c>
      <c r="C3832" s="2">
        <v>38</v>
      </c>
      <c r="D3832" s="2" t="s">
        <v>71</v>
      </c>
      <c r="E3832" s="2" t="s">
        <v>714</v>
      </c>
      <c r="F3832" s="4" t="s">
        <v>1014</v>
      </c>
    </row>
    <row r="3833" spans="1:6" x14ac:dyDescent="0.2">
      <c r="A3833" s="3">
        <v>56723547</v>
      </c>
      <c r="B3833" s="2">
        <v>2010</v>
      </c>
      <c r="C3833" s="2">
        <v>37.037037037037003</v>
      </c>
      <c r="D3833" s="2" t="s">
        <v>289</v>
      </c>
      <c r="E3833" s="2" t="s">
        <v>811</v>
      </c>
      <c r="F3833" s="4" t="s">
        <v>1058</v>
      </c>
    </row>
    <row r="3834" spans="1:6" x14ac:dyDescent="0.2">
      <c r="A3834" s="3">
        <v>76878135</v>
      </c>
      <c r="B3834" s="2">
        <v>2010</v>
      </c>
      <c r="C3834" s="2">
        <v>36.8589743589744</v>
      </c>
      <c r="D3834" s="2" t="s">
        <v>187</v>
      </c>
      <c r="E3834" s="2" t="s">
        <v>732</v>
      </c>
      <c r="F3834" s="4" t="s">
        <v>1019</v>
      </c>
    </row>
    <row r="3835" spans="1:6" x14ac:dyDescent="0.2">
      <c r="A3835" s="3">
        <v>95849821</v>
      </c>
      <c r="B3835" s="2">
        <v>2010</v>
      </c>
      <c r="C3835" s="2">
        <v>35.802469135802497</v>
      </c>
      <c r="D3835" s="2" t="s">
        <v>249</v>
      </c>
      <c r="E3835" s="2"/>
      <c r="F3835" s="4" t="s">
        <v>1043</v>
      </c>
    </row>
    <row r="3836" spans="1:6" x14ac:dyDescent="0.2">
      <c r="A3836" s="3">
        <v>21006044</v>
      </c>
      <c r="B3836" s="2">
        <v>2010</v>
      </c>
      <c r="C3836" s="2">
        <v>35.75</v>
      </c>
      <c r="D3836" s="2" t="s">
        <v>62</v>
      </c>
      <c r="E3836" s="2" t="s">
        <v>679</v>
      </c>
      <c r="F3836" s="4" t="s">
        <v>1014</v>
      </c>
    </row>
    <row r="3837" spans="1:6" x14ac:dyDescent="0.2">
      <c r="A3837" s="3">
        <v>23249150</v>
      </c>
      <c r="B3837" s="2">
        <v>2010</v>
      </c>
      <c r="C3837" s="2">
        <v>35</v>
      </c>
      <c r="D3837" s="2" t="s">
        <v>107</v>
      </c>
      <c r="E3837" s="2" t="s">
        <v>726</v>
      </c>
      <c r="F3837" s="4" t="s">
        <v>1014</v>
      </c>
    </row>
    <row r="3838" spans="1:6" x14ac:dyDescent="0.2">
      <c r="A3838" s="3">
        <v>62552867</v>
      </c>
      <c r="B3838" s="2">
        <v>2010</v>
      </c>
      <c r="C3838" s="2">
        <v>35</v>
      </c>
      <c r="D3838" s="2" t="s">
        <v>22</v>
      </c>
      <c r="E3838" s="2" t="s">
        <v>692</v>
      </c>
      <c r="F3838" s="4" t="s">
        <v>1014</v>
      </c>
    </row>
    <row r="3839" spans="1:6" x14ac:dyDescent="0.2">
      <c r="A3839" s="3">
        <v>68039315</v>
      </c>
      <c r="B3839" s="2">
        <v>2010</v>
      </c>
      <c r="C3839" s="2">
        <v>34.663461538461497</v>
      </c>
      <c r="D3839" s="2" t="s">
        <v>198</v>
      </c>
      <c r="E3839" s="2" t="s">
        <v>747</v>
      </c>
      <c r="F3839" s="4" t="s">
        <v>1019</v>
      </c>
    </row>
    <row r="3840" spans="1:6" x14ac:dyDescent="0.2">
      <c r="A3840" s="3">
        <v>43924264</v>
      </c>
      <c r="B3840" s="2">
        <v>2010</v>
      </c>
      <c r="C3840" s="2">
        <v>34.594819999999999</v>
      </c>
      <c r="D3840" s="2" t="s">
        <v>281</v>
      </c>
      <c r="E3840" s="2"/>
      <c r="F3840" s="4" t="s">
        <v>1069</v>
      </c>
    </row>
    <row r="3841" spans="1:6" x14ac:dyDescent="0.2">
      <c r="A3841" s="3">
        <v>25899152</v>
      </c>
      <c r="B3841" s="2">
        <v>2010</v>
      </c>
      <c r="C3841" s="2">
        <v>34</v>
      </c>
      <c r="D3841" s="2" t="s">
        <v>95</v>
      </c>
      <c r="E3841" s="2" t="s">
        <v>709</v>
      </c>
      <c r="F3841" s="4" t="s">
        <v>1014</v>
      </c>
    </row>
    <row r="3842" spans="1:6" x14ac:dyDescent="0.2">
      <c r="A3842" s="3">
        <v>65382290</v>
      </c>
      <c r="B3842" s="2">
        <v>2010</v>
      </c>
      <c r="C3842" s="2">
        <v>33.974358974358999</v>
      </c>
      <c r="D3842" s="2" t="s">
        <v>97</v>
      </c>
      <c r="E3842" s="2" t="s">
        <v>723</v>
      </c>
      <c r="F3842" s="4" t="s">
        <v>1019</v>
      </c>
    </row>
    <row r="3843" spans="1:6" x14ac:dyDescent="0.2">
      <c r="A3843" s="3">
        <v>55188836</v>
      </c>
      <c r="B3843" s="2">
        <v>2010</v>
      </c>
      <c r="C3843" s="2">
        <v>33.950617283950599</v>
      </c>
      <c r="D3843" s="2" t="s">
        <v>127</v>
      </c>
      <c r="E3843" s="2"/>
      <c r="F3843" s="4" t="s">
        <v>1026</v>
      </c>
    </row>
    <row r="3844" spans="1:6" x14ac:dyDescent="0.2">
      <c r="A3844" s="3">
        <v>78798288</v>
      </c>
      <c r="B3844" s="2">
        <v>2010</v>
      </c>
      <c r="C3844" s="2">
        <v>33.316666666666698</v>
      </c>
      <c r="D3844" s="2" t="s">
        <v>49</v>
      </c>
      <c r="E3844" s="2" t="s">
        <v>708</v>
      </c>
      <c r="F3844" s="4" t="s">
        <v>1014</v>
      </c>
    </row>
    <row r="3845" spans="1:6" x14ac:dyDescent="0.2">
      <c r="A3845" s="3">
        <v>48276769</v>
      </c>
      <c r="B3845" s="2">
        <v>2010</v>
      </c>
      <c r="C3845" s="2">
        <v>33.193499622071002</v>
      </c>
      <c r="D3845" s="2" t="s">
        <v>172</v>
      </c>
      <c r="E3845" s="2" t="s">
        <v>756</v>
      </c>
      <c r="F3845" s="4" t="s">
        <v>1036</v>
      </c>
    </row>
    <row r="3846" spans="1:6" x14ac:dyDescent="0.2">
      <c r="A3846" s="3">
        <v>94792623</v>
      </c>
      <c r="B3846" s="2">
        <v>2010</v>
      </c>
      <c r="C3846" s="2">
        <v>32.098765432098801</v>
      </c>
      <c r="D3846" s="2" t="s">
        <v>224</v>
      </c>
      <c r="E3846" s="2" t="s">
        <v>785</v>
      </c>
      <c r="F3846" s="4" t="s">
        <v>1056</v>
      </c>
    </row>
    <row r="3847" spans="1:6" x14ac:dyDescent="0.2">
      <c r="A3847" s="3">
        <v>73428186</v>
      </c>
      <c r="B3847" s="2">
        <v>2010</v>
      </c>
      <c r="C3847" s="2">
        <v>31.751172599784301</v>
      </c>
      <c r="D3847" s="2" t="s">
        <v>148</v>
      </c>
      <c r="E3847" s="2" t="s">
        <v>746</v>
      </c>
      <c r="F3847" s="4" t="s">
        <v>1034</v>
      </c>
    </row>
    <row r="3848" spans="1:6" x14ac:dyDescent="0.2">
      <c r="A3848" s="3">
        <v>33733753</v>
      </c>
      <c r="B3848" s="2">
        <v>2010</v>
      </c>
      <c r="C3848" s="2">
        <v>31</v>
      </c>
      <c r="D3848" s="2" t="s">
        <v>101</v>
      </c>
      <c r="E3848" s="2" t="s">
        <v>712</v>
      </c>
      <c r="F3848" s="4" t="s">
        <v>1014</v>
      </c>
    </row>
    <row r="3849" spans="1:6" x14ac:dyDescent="0.2">
      <c r="A3849" s="3">
        <v>22569700</v>
      </c>
      <c r="B3849" s="2">
        <v>2010</v>
      </c>
      <c r="C3849" s="2">
        <v>30.8641975308642</v>
      </c>
      <c r="D3849" s="2" t="s">
        <v>242</v>
      </c>
      <c r="E3849" s="2"/>
      <c r="F3849" s="4" t="s">
        <v>1043</v>
      </c>
    </row>
    <row r="3850" spans="1:6" x14ac:dyDescent="0.2">
      <c r="A3850" s="3">
        <v>90729409</v>
      </c>
      <c r="B3850" s="2">
        <v>2010</v>
      </c>
      <c r="C3850" s="2">
        <v>30.476190476190499</v>
      </c>
      <c r="D3850" s="2" t="s">
        <v>274</v>
      </c>
      <c r="E3850" s="2"/>
      <c r="F3850" s="4" t="s">
        <v>274</v>
      </c>
    </row>
    <row r="3851" spans="1:6" x14ac:dyDescent="0.2">
      <c r="A3851" s="3">
        <v>63786755</v>
      </c>
      <c r="B3851" s="2">
        <v>2010</v>
      </c>
      <c r="C3851" s="2">
        <v>29.506172839506199</v>
      </c>
      <c r="D3851" s="2" t="s">
        <v>315</v>
      </c>
      <c r="E3851" s="2" t="s">
        <v>830</v>
      </c>
      <c r="F3851" s="4" t="s">
        <v>1079</v>
      </c>
    </row>
    <row r="3852" spans="1:6" x14ac:dyDescent="0.2">
      <c r="A3852" s="3">
        <v>86528222</v>
      </c>
      <c r="B3852" s="2">
        <v>2010</v>
      </c>
      <c r="C3852" s="2">
        <v>29.134659810716101</v>
      </c>
      <c r="D3852" s="2" t="s">
        <v>384</v>
      </c>
      <c r="E3852" s="2"/>
      <c r="F3852" s="4" t="s">
        <v>1101</v>
      </c>
    </row>
    <row r="3853" spans="1:6" x14ac:dyDescent="0.2">
      <c r="A3853" s="3">
        <v>74407335</v>
      </c>
      <c r="B3853" s="2">
        <v>2010</v>
      </c>
      <c r="C3853" s="2">
        <v>29.081920903954799</v>
      </c>
      <c r="D3853" s="2" t="s">
        <v>188</v>
      </c>
      <c r="E3853" s="2" t="s">
        <v>117</v>
      </c>
      <c r="F3853" s="4" t="s">
        <v>1028</v>
      </c>
    </row>
    <row r="3854" spans="1:6" x14ac:dyDescent="0.2">
      <c r="A3854" s="3">
        <v>95890044</v>
      </c>
      <c r="B3854" s="2">
        <v>2010</v>
      </c>
      <c r="C3854" s="2">
        <v>28.0342249065286</v>
      </c>
      <c r="D3854" s="2" t="s">
        <v>431</v>
      </c>
      <c r="E3854" s="2" t="s">
        <v>902</v>
      </c>
      <c r="F3854" s="4" t="s">
        <v>1102</v>
      </c>
    </row>
    <row r="3855" spans="1:6" x14ac:dyDescent="0.2">
      <c r="A3855" s="3">
        <v>86503905</v>
      </c>
      <c r="B3855" s="2">
        <v>2010</v>
      </c>
      <c r="C3855" s="2">
        <v>28</v>
      </c>
      <c r="D3855" s="2" t="s">
        <v>73</v>
      </c>
      <c r="E3855" s="2" t="s">
        <v>715</v>
      </c>
      <c r="F3855" s="4" t="s">
        <v>1014</v>
      </c>
    </row>
    <row r="3856" spans="1:6" x14ac:dyDescent="0.2">
      <c r="A3856" s="3">
        <v>18692523</v>
      </c>
      <c r="B3856" s="2">
        <v>2010</v>
      </c>
      <c r="C3856" s="2">
        <v>27.6641091219096</v>
      </c>
      <c r="D3856" s="2" t="s">
        <v>294</v>
      </c>
      <c r="E3856" s="2" t="s">
        <v>816</v>
      </c>
      <c r="F3856" s="4" t="s">
        <v>1061</v>
      </c>
    </row>
    <row r="3857" spans="1:6" x14ac:dyDescent="0.2">
      <c r="A3857" s="3">
        <v>94644372</v>
      </c>
      <c r="B3857" s="2">
        <v>2010</v>
      </c>
      <c r="C3857" s="2">
        <v>26.687138992469102</v>
      </c>
      <c r="D3857" s="2" t="s">
        <v>212</v>
      </c>
      <c r="E3857" s="2"/>
      <c r="F3857" s="4" t="s">
        <v>1053</v>
      </c>
    </row>
    <row r="3858" spans="1:6" x14ac:dyDescent="0.2">
      <c r="A3858" s="3">
        <v>62066202</v>
      </c>
      <c r="B3858" s="2">
        <v>2010</v>
      </c>
      <c r="C3858" s="2">
        <v>24.725274725274701</v>
      </c>
      <c r="D3858" s="2" t="s">
        <v>322</v>
      </c>
      <c r="E3858" s="2" t="s">
        <v>835</v>
      </c>
      <c r="F3858" s="4" t="s">
        <v>1080</v>
      </c>
    </row>
    <row r="3859" spans="1:6" x14ac:dyDescent="0.2">
      <c r="A3859" s="3">
        <v>92025672</v>
      </c>
      <c r="B3859" s="2">
        <v>2010</v>
      </c>
      <c r="C3859" s="2">
        <v>24.6913580246914</v>
      </c>
      <c r="D3859" s="2" t="s">
        <v>301</v>
      </c>
      <c r="E3859" s="2"/>
      <c r="F3859" s="4" t="s">
        <v>1031</v>
      </c>
    </row>
    <row r="3860" spans="1:6" x14ac:dyDescent="0.2">
      <c r="A3860" s="3">
        <v>86582918</v>
      </c>
      <c r="B3860" s="2">
        <v>2010</v>
      </c>
      <c r="C3860" s="2">
        <v>24.6913580246914</v>
      </c>
      <c r="D3860" s="2" t="s">
        <v>200</v>
      </c>
      <c r="E3860" s="2" t="s">
        <v>771</v>
      </c>
      <c r="F3860" s="4" t="s">
        <v>1032</v>
      </c>
    </row>
    <row r="3861" spans="1:6" x14ac:dyDescent="0.2">
      <c r="A3861" s="3">
        <v>55564686</v>
      </c>
      <c r="B3861" s="2">
        <v>2010</v>
      </c>
      <c r="C3861" s="2">
        <v>24.6913580246914</v>
      </c>
      <c r="D3861" s="2" t="s">
        <v>239</v>
      </c>
      <c r="E3861" s="2" t="s">
        <v>788</v>
      </c>
      <c r="F3861" s="4" t="s">
        <v>1059</v>
      </c>
    </row>
    <row r="3862" spans="1:6" x14ac:dyDescent="0.2">
      <c r="A3862" s="3">
        <v>93332620</v>
      </c>
      <c r="B3862" s="2">
        <v>2010</v>
      </c>
      <c r="C3862" s="2">
        <v>24.555735056542801</v>
      </c>
      <c r="D3862" s="2" t="s">
        <v>283</v>
      </c>
      <c r="E3862" s="2"/>
      <c r="F3862" s="4" t="s">
        <v>1070</v>
      </c>
    </row>
    <row r="3863" spans="1:6" x14ac:dyDescent="0.2">
      <c r="A3863" s="3">
        <v>81619709</v>
      </c>
      <c r="B3863" s="2">
        <v>2010</v>
      </c>
      <c r="C3863" s="2">
        <v>23.727351164797199</v>
      </c>
      <c r="D3863" s="2" t="s">
        <v>426</v>
      </c>
      <c r="E3863" s="2" t="s">
        <v>898</v>
      </c>
      <c r="F3863" s="4" t="s">
        <v>1102</v>
      </c>
    </row>
    <row r="3864" spans="1:6" x14ac:dyDescent="0.2">
      <c r="A3864" s="3">
        <v>84271052</v>
      </c>
      <c r="B3864" s="2">
        <v>2010</v>
      </c>
      <c r="C3864" s="2">
        <v>23.111056329347999</v>
      </c>
      <c r="D3864" s="2" t="s">
        <v>419</v>
      </c>
      <c r="E3864" s="2" t="s">
        <v>895</v>
      </c>
      <c r="F3864" s="4" t="s">
        <v>1102</v>
      </c>
    </row>
    <row r="3865" spans="1:6" x14ac:dyDescent="0.2">
      <c r="A3865" s="3">
        <v>34885218</v>
      </c>
      <c r="B3865" s="2">
        <v>2010</v>
      </c>
      <c r="C3865" s="2">
        <v>23.008340523439699</v>
      </c>
      <c r="D3865" s="2" t="s">
        <v>381</v>
      </c>
      <c r="E3865" s="2"/>
      <c r="F3865" s="4" t="s">
        <v>1102</v>
      </c>
    </row>
    <row r="3866" spans="1:6" x14ac:dyDescent="0.2">
      <c r="A3866" s="3">
        <v>26892349</v>
      </c>
      <c r="B3866" s="2">
        <v>2010</v>
      </c>
      <c r="C3866" s="2">
        <v>23</v>
      </c>
      <c r="D3866" s="2" t="s">
        <v>355</v>
      </c>
      <c r="E3866" s="2" t="s">
        <v>852</v>
      </c>
      <c r="F3866" s="4" t="s">
        <v>1090</v>
      </c>
    </row>
    <row r="3867" spans="1:6" x14ac:dyDescent="0.2">
      <c r="A3867" s="3">
        <v>81821193</v>
      </c>
      <c r="B3867" s="2">
        <v>2010</v>
      </c>
      <c r="C3867" s="2">
        <v>22</v>
      </c>
      <c r="D3867" s="2" t="s">
        <v>83</v>
      </c>
      <c r="E3867" s="2" t="s">
        <v>719</v>
      </c>
      <c r="F3867" s="4" t="s">
        <v>1014</v>
      </c>
    </row>
    <row r="3868" spans="1:6" x14ac:dyDescent="0.2">
      <c r="A3868" s="3">
        <v>34351776</v>
      </c>
      <c r="B3868" s="2">
        <v>2010</v>
      </c>
      <c r="C3868" s="2">
        <v>21.6666666666667</v>
      </c>
      <c r="D3868" s="2" t="s">
        <v>19</v>
      </c>
      <c r="E3868" s="2" t="s">
        <v>690</v>
      </c>
      <c r="F3868" s="4" t="s">
        <v>1014</v>
      </c>
    </row>
    <row r="3869" spans="1:6" x14ac:dyDescent="0.2">
      <c r="A3869" s="3">
        <v>32409933</v>
      </c>
      <c r="B3869" s="2">
        <v>2010</v>
      </c>
      <c r="C3869" s="2">
        <v>21.449275362318801</v>
      </c>
      <c r="D3869" s="2" t="s">
        <v>155</v>
      </c>
      <c r="E3869" s="2" t="s">
        <v>772</v>
      </c>
      <c r="F3869" s="4" t="s">
        <v>1048</v>
      </c>
    </row>
    <row r="3870" spans="1:6" x14ac:dyDescent="0.2">
      <c r="A3870" s="3">
        <v>80536537</v>
      </c>
      <c r="B3870" s="2">
        <v>2010</v>
      </c>
      <c r="C3870" s="2">
        <v>21.3991769547325</v>
      </c>
      <c r="D3870" s="2" t="s">
        <v>326</v>
      </c>
      <c r="E3870" s="2" t="s">
        <v>837</v>
      </c>
      <c r="F3870" s="4" t="s">
        <v>1082</v>
      </c>
    </row>
    <row r="3871" spans="1:6" x14ac:dyDescent="0.2">
      <c r="A3871" s="3">
        <v>67603310</v>
      </c>
      <c r="B3871" s="2">
        <v>2010</v>
      </c>
      <c r="C3871" s="2">
        <v>21.016617790811299</v>
      </c>
      <c r="D3871" s="2" t="s">
        <v>395</v>
      </c>
      <c r="E3871" s="2"/>
      <c r="F3871" s="4" t="s">
        <v>1092</v>
      </c>
    </row>
    <row r="3872" spans="1:6" x14ac:dyDescent="0.2">
      <c r="A3872" s="3">
        <v>19945721</v>
      </c>
      <c r="B3872" s="2">
        <v>2010</v>
      </c>
      <c r="C3872" s="2">
        <v>21</v>
      </c>
      <c r="D3872" s="2" t="s">
        <v>352</v>
      </c>
      <c r="E3872" s="2"/>
      <c r="F3872" s="4" t="s">
        <v>1089</v>
      </c>
    </row>
    <row r="3873" spans="1:6" x14ac:dyDescent="0.2">
      <c r="A3873" s="3">
        <v>18124717</v>
      </c>
      <c r="B3873" s="2">
        <v>2010</v>
      </c>
      <c r="C3873" s="2">
        <v>20.987654320987598</v>
      </c>
      <c r="D3873" s="2" t="s">
        <v>247</v>
      </c>
      <c r="E3873" s="2"/>
      <c r="F3873" s="4" t="s">
        <v>1059</v>
      </c>
    </row>
    <row r="3874" spans="1:6" x14ac:dyDescent="0.2">
      <c r="A3874" s="3">
        <v>42766527</v>
      </c>
      <c r="B3874" s="2">
        <v>2010</v>
      </c>
      <c r="C3874" s="2">
        <v>20.491803278688501</v>
      </c>
      <c r="D3874" s="2" t="s">
        <v>407</v>
      </c>
      <c r="E3874" s="2" t="s">
        <v>874</v>
      </c>
      <c r="F3874" s="4" t="s">
        <v>1102</v>
      </c>
    </row>
    <row r="3875" spans="1:6" x14ac:dyDescent="0.2">
      <c r="A3875" s="3">
        <v>59553831</v>
      </c>
      <c r="B3875" s="2">
        <v>2010</v>
      </c>
      <c r="C3875" s="2">
        <v>20.222174288179499</v>
      </c>
      <c r="D3875" s="2" t="s">
        <v>422</v>
      </c>
      <c r="E3875" s="2"/>
      <c r="F3875" s="4" t="s">
        <v>1102</v>
      </c>
    </row>
    <row r="3876" spans="1:6" x14ac:dyDescent="0.2">
      <c r="A3876" s="3">
        <v>39383132</v>
      </c>
      <c r="B3876" s="2">
        <v>2010</v>
      </c>
      <c r="C3876" s="2">
        <v>20.1305004314064</v>
      </c>
      <c r="D3876" s="2" t="s">
        <v>423</v>
      </c>
      <c r="E3876" s="2" t="s">
        <v>874</v>
      </c>
      <c r="F3876" s="4" t="s">
        <v>1102</v>
      </c>
    </row>
    <row r="3877" spans="1:6" x14ac:dyDescent="0.2">
      <c r="A3877" s="3">
        <v>87430053</v>
      </c>
      <c r="B3877" s="2">
        <v>2010</v>
      </c>
      <c r="C3877" s="2">
        <v>19.996666666666702</v>
      </c>
      <c r="D3877" s="2" t="s">
        <v>606</v>
      </c>
      <c r="E3877" s="2" t="s">
        <v>984</v>
      </c>
      <c r="F3877" s="4" t="s">
        <v>1014</v>
      </c>
    </row>
    <row r="3878" spans="1:6" x14ac:dyDescent="0.2">
      <c r="A3878" s="3">
        <v>17877210</v>
      </c>
      <c r="B3878" s="2">
        <v>2010</v>
      </c>
      <c r="C3878" s="2">
        <v>19.7530864197531</v>
      </c>
      <c r="D3878" s="2" t="s">
        <v>236</v>
      </c>
      <c r="E3878" s="2" t="s">
        <v>236</v>
      </c>
      <c r="F3878" s="4" t="s">
        <v>1055</v>
      </c>
    </row>
    <row r="3879" spans="1:6" x14ac:dyDescent="0.2">
      <c r="A3879" s="3">
        <v>70308526</v>
      </c>
      <c r="B3879" s="2">
        <v>2010</v>
      </c>
      <c r="C3879" s="2">
        <v>18.518518518518501</v>
      </c>
      <c r="D3879" s="2" t="s">
        <v>369</v>
      </c>
      <c r="E3879" s="2" t="s">
        <v>859</v>
      </c>
      <c r="F3879" s="4" t="s">
        <v>1098</v>
      </c>
    </row>
    <row r="3880" spans="1:6" x14ac:dyDescent="0.2">
      <c r="A3880" s="3">
        <v>29490958</v>
      </c>
      <c r="B3880" s="2">
        <v>2010</v>
      </c>
      <c r="C3880" s="2">
        <v>17.753235704739598</v>
      </c>
      <c r="D3880" s="2" t="s">
        <v>302</v>
      </c>
      <c r="E3880" s="2" t="s">
        <v>819</v>
      </c>
      <c r="F3880" s="4" t="s">
        <v>1075</v>
      </c>
    </row>
    <row r="3881" spans="1:6" x14ac:dyDescent="0.2">
      <c r="A3881" s="3">
        <v>89634111</v>
      </c>
      <c r="B3881" s="2">
        <v>2010</v>
      </c>
      <c r="C3881" s="2">
        <v>17.595307917888601</v>
      </c>
      <c r="D3881" s="2" t="s">
        <v>399</v>
      </c>
      <c r="E3881" s="2"/>
      <c r="F3881" s="4" t="s">
        <v>1092</v>
      </c>
    </row>
    <row r="3882" spans="1:6" x14ac:dyDescent="0.2">
      <c r="A3882" s="3">
        <v>13733056</v>
      </c>
      <c r="B3882" s="2">
        <v>2010</v>
      </c>
      <c r="C3882" s="2">
        <v>17.414945009764601</v>
      </c>
      <c r="D3882" s="2" t="s">
        <v>350</v>
      </c>
      <c r="E3882" s="2"/>
      <c r="F3882" s="4" t="s">
        <v>1083</v>
      </c>
    </row>
    <row r="3883" spans="1:6" x14ac:dyDescent="0.2">
      <c r="A3883" s="3">
        <v>91541016</v>
      </c>
      <c r="B3883" s="2">
        <v>2010</v>
      </c>
      <c r="C3883" s="2">
        <v>17.1666666666667</v>
      </c>
      <c r="D3883" s="2" t="s">
        <v>348</v>
      </c>
      <c r="E3883" s="2" t="s">
        <v>850</v>
      </c>
      <c r="F3883" s="4" t="s">
        <v>1065</v>
      </c>
    </row>
    <row r="3884" spans="1:6" x14ac:dyDescent="0.2">
      <c r="A3884" s="3">
        <v>71119814</v>
      </c>
      <c r="B3884" s="2">
        <v>2010</v>
      </c>
      <c r="C3884" s="2">
        <v>16.872427983539101</v>
      </c>
      <c r="D3884" s="2" t="s">
        <v>328</v>
      </c>
      <c r="E3884" s="2" t="s">
        <v>839</v>
      </c>
      <c r="F3884" s="4" t="s">
        <v>1081</v>
      </c>
    </row>
    <row r="3885" spans="1:6" x14ac:dyDescent="0.2">
      <c r="A3885" s="3">
        <v>40342996</v>
      </c>
      <c r="B3885" s="2">
        <v>2010</v>
      </c>
      <c r="C3885" s="2">
        <v>16.328371415386101</v>
      </c>
      <c r="D3885" s="2" t="s">
        <v>404</v>
      </c>
      <c r="E3885" s="2"/>
      <c r="F3885" s="4" t="s">
        <v>1106</v>
      </c>
    </row>
    <row r="3886" spans="1:6" x14ac:dyDescent="0.2">
      <c r="A3886" s="3">
        <v>20978738</v>
      </c>
      <c r="B3886" s="2">
        <v>2010</v>
      </c>
      <c r="C3886" s="2">
        <v>16.271716844717801</v>
      </c>
      <c r="D3886" s="2" t="s">
        <v>454</v>
      </c>
      <c r="E3886" s="2"/>
      <c r="F3886" s="4" t="s">
        <v>1112</v>
      </c>
    </row>
    <row r="3887" spans="1:6" x14ac:dyDescent="0.2">
      <c r="A3887" s="3">
        <v>80886259</v>
      </c>
      <c r="B3887" s="2">
        <v>2010</v>
      </c>
      <c r="C3887" s="2">
        <v>15</v>
      </c>
      <c r="D3887" s="2" t="s">
        <v>86</v>
      </c>
      <c r="E3887" s="2" t="s">
        <v>691</v>
      </c>
      <c r="F3887" s="4" t="s">
        <v>1014</v>
      </c>
    </row>
    <row r="3888" spans="1:6" x14ac:dyDescent="0.2">
      <c r="A3888" s="3">
        <v>12640200</v>
      </c>
      <c r="B3888" s="2">
        <v>2010</v>
      </c>
      <c r="C3888" s="2">
        <v>14.5579710144928</v>
      </c>
      <c r="D3888" s="2" t="s">
        <v>232</v>
      </c>
      <c r="E3888" s="2" t="s">
        <v>772</v>
      </c>
      <c r="F3888" s="4" t="s">
        <v>1048</v>
      </c>
    </row>
    <row r="3889" spans="1:6" x14ac:dyDescent="0.2">
      <c r="A3889" s="3">
        <v>62195201</v>
      </c>
      <c r="B3889" s="2">
        <v>2010</v>
      </c>
      <c r="C3889" s="2">
        <v>14.5491803278689</v>
      </c>
      <c r="D3889" s="2" t="s">
        <v>429</v>
      </c>
      <c r="E3889" s="2" t="s">
        <v>900</v>
      </c>
      <c r="F3889" s="4" t="s">
        <v>1102</v>
      </c>
    </row>
    <row r="3890" spans="1:6" x14ac:dyDescent="0.2">
      <c r="A3890" s="3">
        <v>45039489</v>
      </c>
      <c r="B3890" s="2">
        <v>2010</v>
      </c>
      <c r="C3890" s="2">
        <v>14.492753623188401</v>
      </c>
      <c r="D3890" s="2" t="s">
        <v>226</v>
      </c>
      <c r="E3890" s="2" t="s">
        <v>772</v>
      </c>
      <c r="F3890" s="4" t="s">
        <v>1048</v>
      </c>
    </row>
    <row r="3891" spans="1:6" x14ac:dyDescent="0.2">
      <c r="A3891" s="3">
        <v>96974555</v>
      </c>
      <c r="B3891" s="2">
        <v>2010</v>
      </c>
      <c r="C3891" s="2">
        <v>11.320754716981099</v>
      </c>
      <c r="D3891" s="2" t="s">
        <v>410</v>
      </c>
      <c r="E3891" s="2" t="s">
        <v>891</v>
      </c>
      <c r="F3891" s="4" t="s">
        <v>1105</v>
      </c>
    </row>
    <row r="3892" spans="1:6" x14ac:dyDescent="0.2">
      <c r="A3892" s="3">
        <v>60158719</v>
      </c>
      <c r="B3892" s="2">
        <v>2010</v>
      </c>
      <c r="C3892" s="2">
        <v>9.1194218734325698</v>
      </c>
      <c r="D3892" s="2" t="s">
        <v>432</v>
      </c>
      <c r="E3892" s="2"/>
      <c r="F3892" s="4" t="s">
        <v>1110</v>
      </c>
    </row>
    <row r="3893" spans="1:6" x14ac:dyDescent="0.2">
      <c r="A3893" s="8">
        <v>63555430</v>
      </c>
      <c r="B3893" s="9">
        <v>2010</v>
      </c>
      <c r="C3893" s="9">
        <v>7.5227164036346297</v>
      </c>
      <c r="D3893" s="9" t="s">
        <v>436</v>
      </c>
      <c r="E3893" s="9" t="s">
        <v>904</v>
      </c>
      <c r="F3893" s="10" t="s">
        <v>1110</v>
      </c>
    </row>
  </sheetData>
  <mergeCells count="1">
    <mergeCell ref="J1:K1"/>
  </mergeCells>
  <dataValidations count="2">
    <dataValidation type="list" allowBlank="1" showInputMessage="1" showErrorMessage="1" sqref="J22 J29 J36" xr:uid="{9B747949-504A-774D-80A6-6634D31A9D26}">
      <formula1>$J$3:$J$13</formula1>
    </dataValidation>
    <dataValidation type="list" allowBlank="1" showInputMessage="1" showErrorMessage="1" sqref="J23" xr:uid="{C000EC41-0DB4-B141-B855-DA81C4255A85}">
      <formula1>$K$2:$DY$2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2021-12-21T16:23:37Z</dcterms:created>
  <dcterms:modified xsi:type="dcterms:W3CDTF">2022-01-05T04:15:22Z</dcterms:modified>
</cp:coreProperties>
</file>