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fabianguerrero\Documents\GitHub\PachangaMeetingsMobile\"/>
    </mc:Choice>
  </mc:AlternateContent>
  <xr:revisionPtr revIDLastSave="0" documentId="13_ncr:1_{EA14902A-38F8-4C13-82AB-95EC1A34300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RONOGRAM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0" i="3" l="1"/>
  <c r="B61" i="3" s="1"/>
  <c r="B11" i="3"/>
  <c r="B14" i="3" l="1"/>
  <c r="B62" i="3" l="1"/>
  <c r="B63" i="3" l="1"/>
</calcChain>
</file>

<file path=xl/sharedStrings.xml><?xml version="1.0" encoding="utf-8"?>
<sst xmlns="http://schemas.openxmlformats.org/spreadsheetml/2006/main" count="63" uniqueCount="63">
  <si>
    <t>DESARROLLO</t>
  </si>
  <si>
    <t>Diseño y Arquitectura</t>
  </si>
  <si>
    <t>Realizar Modelo de Base de Datos</t>
  </si>
  <si>
    <t>GRAN TOTAL HORAS</t>
  </si>
  <si>
    <t>GRAN TOTAL DIAS</t>
  </si>
  <si>
    <t>ACTIVIDAD</t>
  </si>
  <si>
    <t>HORAS</t>
  </si>
  <si>
    <t>PROYECTO</t>
  </si>
  <si>
    <t xml:space="preserve">   ANÁLISIS Y DISEÑO DEL REQUERIMIENTO</t>
  </si>
  <si>
    <t>Análisis de Requerimiento</t>
  </si>
  <si>
    <t>TOTAL  ANÁLISIS Y DISEÑO DEL REQUERIMIENTO</t>
  </si>
  <si>
    <t>TOTAL Diseño y Arquitectura</t>
  </si>
  <si>
    <t>TOTAL DESARROLLO</t>
  </si>
  <si>
    <t>Pruebas de Desarrollador</t>
  </si>
  <si>
    <t>Analisis del requerimiento</t>
  </si>
  <si>
    <t>Web Service</t>
  </si>
  <si>
    <t>Capa de datos</t>
  </si>
  <si>
    <t>Modelo de persistencia de datos</t>
  </si>
  <si>
    <t>Manejo de comentarios</t>
  </si>
  <si>
    <t>Vista de autenticacion</t>
  </si>
  <si>
    <t>Peticion Eliminar comentario</t>
  </si>
  <si>
    <t>Peticion Actualizacion de comentario</t>
  </si>
  <si>
    <t>Peticion Insercion comentario</t>
  </si>
  <si>
    <t>Peticion Listado de comentarios</t>
  </si>
  <si>
    <t>Control de errores por no cargado de peliculas</t>
  </si>
  <si>
    <t>Manejo de usuarios</t>
  </si>
  <si>
    <t>Vista nuevo usuario</t>
  </si>
  <si>
    <t>Prueba Cafeto Reuniones Movil</t>
  </si>
  <si>
    <t>Api Movil</t>
  </si>
  <si>
    <t>Listado de Reuniones</t>
  </si>
  <si>
    <t>Mapeo de listado de reuniones</t>
  </si>
  <si>
    <t>Paginado de listado de reuniones</t>
  </si>
  <si>
    <t>Reunion Seleccionada</t>
  </si>
  <si>
    <t>Maquetado de Metadatos de la reunion</t>
  </si>
  <si>
    <t>Peticion de seguidores del evento a API interna</t>
  </si>
  <si>
    <t>Maquetado de seguidores del evento</t>
  </si>
  <si>
    <t>Documentacion estimacion</t>
  </si>
  <si>
    <t>Documentacion API</t>
  </si>
  <si>
    <t>Documentacion base de datos</t>
  </si>
  <si>
    <t>Implementacion de validacion de autenticacion</t>
  </si>
  <si>
    <t>Integracion API Google Maps</t>
  </si>
  <si>
    <t>Analisis Peticiones Google Maps</t>
  </si>
  <si>
    <t>Implementacion de minimapa</t>
  </si>
  <si>
    <t>Almacenado de latitud y longitud</t>
  </si>
  <si>
    <t>Buscador de direcciones</t>
  </si>
  <si>
    <t>Selección de latitud y longitud</t>
  </si>
  <si>
    <t>Integracion API Firebase</t>
  </si>
  <si>
    <t>Analisis Peticiones firebase para notificaciones</t>
  </si>
  <si>
    <t>Implementacion de notificaciones</t>
  </si>
  <si>
    <t>Pruebas Unitarias</t>
  </si>
  <si>
    <t>Analisis de Pruebas unitarias</t>
  </si>
  <si>
    <t>Pruebas Unitarias Web Service</t>
  </si>
  <si>
    <t>Pruebas Unitarias Llamados a API Firebase</t>
  </si>
  <si>
    <t>Pruebas Unitarias Llamados a API Google Maps</t>
  </si>
  <si>
    <t>Pruebas Unitarias Llamados a API Auth0</t>
  </si>
  <si>
    <t>Integracion API Auth0</t>
  </si>
  <si>
    <t>Analisis de peticiones a API Auth0</t>
  </si>
  <si>
    <t>Editar Reunion</t>
  </si>
  <si>
    <t>Validar que el usuario sea creador de la reunion</t>
  </si>
  <si>
    <t>Edicion de Reunion</t>
  </si>
  <si>
    <t>Seguir Reunion</t>
  </si>
  <si>
    <t>Validar que el usuario este autenticado</t>
  </si>
  <si>
    <t>Crear registro de seguimiento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</si>
</sst>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0000"/>
      <name val="Candara"/>
      <family val="2"/>
    </font>
    <font>
      <sz val="12"/>
      <color rgb="FF000000"/>
      <name val="Candara"/>
      <family val="2"/>
    </font>
    <font>
      <b/>
      <sz val="14"/>
      <color rgb="FF000000"/>
      <name val="Candara"/>
      <family val="2"/>
    </font>
    <font>
      <sz val="11"/>
      <color theme="1"/>
      <name val="Consolas"/>
      <family val="3"/>
    </font>
    <font>
      <b/>
      <sz val="20"/>
      <color theme="0"/>
      <name val="Candara"/>
      <family val="2"/>
    </font>
    <font>
      <sz val="14"/>
      <color theme="4" tint="-0.499984740745262"/>
      <name val="Calibri"/>
      <family val="2"/>
      <scheme val="minor"/>
    </font>
    <font>
      <b/>
      <i/>
      <sz val="18"/>
      <color theme="4" tint="-0.499984740745262"/>
      <name val="Calibri"/>
      <family val="2"/>
      <scheme val="minor"/>
    </font>
    <font>
      <b/>
      <i/>
      <u/>
      <sz val="14"/>
      <color theme="1"/>
      <name val="Candara"/>
      <family val="2"/>
    </font>
    <font>
      <sz val="14"/>
      <color theme="1"/>
      <name val="Consolas"/>
      <family val="3"/>
    </font>
    <font>
      <u/>
      <sz val="11"/>
      <color theme="1"/>
      <name val="Calibri"/>
      <family val="2"/>
      <scheme val="minor"/>
    </font>
    <font>
      <sz val="14"/>
      <color theme="1"/>
      <name val="Candar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1DEEB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4B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3" tint="0.39997558519241921"/>
      </left>
      <right style="thin">
        <color theme="0"/>
      </right>
      <top style="medium">
        <color theme="3" tint="0.39997558519241921"/>
      </top>
      <bottom/>
      <diagonal/>
    </border>
    <border>
      <left style="thin">
        <color theme="0"/>
      </left>
      <right style="medium">
        <color theme="3" tint="0.39997558519241921"/>
      </right>
      <top style="medium">
        <color theme="3" tint="0.39997558519241921"/>
      </top>
      <bottom/>
      <diagonal/>
    </border>
    <border>
      <left style="medium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medium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0"/>
      </left>
      <right style="medium">
        <color theme="3" tint="0.39997558519241921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 style="medium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 style="medium">
        <color theme="3" tint="0.39997558519241921"/>
      </right>
      <top style="thin">
        <color theme="3" tint="0.3999755851924192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6" fillId="5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9" fontId="1" fillId="3" borderId="4" xfId="0" applyNumberFormat="1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vertical="center" wrapText="1"/>
    </xf>
    <xf numFmtId="0" fontId="5" fillId="2" borderId="6" xfId="0" applyFont="1" applyFill="1" applyBorder="1"/>
    <xf numFmtId="9" fontId="1" fillId="3" borderId="7" xfId="0" applyNumberFormat="1" applyFont="1" applyFill="1" applyBorder="1" applyAlignment="1">
      <alignment horizontal="left" vertical="center" wrapText="1"/>
    </xf>
    <xf numFmtId="0" fontId="9" fillId="7" borderId="8" xfId="0" applyFont="1" applyFill="1" applyBorder="1"/>
    <xf numFmtId="0" fontId="4" fillId="4" borderId="3" xfId="0" applyFont="1" applyFill="1" applyBorder="1" applyAlignment="1">
      <alignment horizontal="center" vertical="center" wrapText="1"/>
    </xf>
    <xf numFmtId="0" fontId="11" fillId="0" borderId="0" xfId="0" applyFont="1"/>
    <xf numFmtId="1" fontId="0" fillId="0" borderId="0" xfId="0" applyNumberFormat="1" applyFill="1" applyBorder="1" applyAlignment="1">
      <alignment horizontal="center"/>
    </xf>
    <xf numFmtId="0" fontId="12" fillId="8" borderId="8" xfId="0" applyFont="1" applyFill="1" applyBorder="1"/>
    <xf numFmtId="1" fontId="10" fillId="7" borderId="8" xfId="0" applyNumberFormat="1" applyFont="1" applyFill="1" applyBorder="1"/>
    <xf numFmtId="0" fontId="3" fillId="3" borderId="9" xfId="0" applyFont="1" applyFill="1" applyBorder="1" applyAlignment="1">
      <alignment vertical="center" wrapText="1"/>
    </xf>
    <xf numFmtId="1" fontId="5" fillId="0" borderId="9" xfId="0" applyNumberFormat="1" applyFont="1" applyFill="1" applyBorder="1"/>
    <xf numFmtId="0" fontId="9" fillId="7" borderId="10" xfId="0" applyFont="1" applyFill="1" applyBorder="1"/>
    <xf numFmtId="0" fontId="10" fillId="7" borderId="10" xfId="0" applyFont="1" applyFill="1" applyBorder="1"/>
    <xf numFmtId="0" fontId="9" fillId="7" borderId="11" xfId="0" applyFont="1" applyFill="1" applyBorder="1"/>
    <xf numFmtId="0" fontId="4" fillId="6" borderId="9" xfId="0" applyFont="1" applyFill="1" applyBorder="1" applyAlignment="1">
      <alignment horizontal="center" vertical="center" wrapText="1"/>
    </xf>
    <xf numFmtId="1" fontId="1" fillId="6" borderId="9" xfId="0" applyNumberFormat="1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5" fillId="0" borderId="9" xfId="0" applyFont="1" applyFill="1" applyBorder="1"/>
    <xf numFmtId="1" fontId="10" fillId="7" borderId="11" xfId="0" applyNumberFormat="1" applyFont="1" applyFill="1" applyBorder="1"/>
    <xf numFmtId="0" fontId="8" fillId="0" borderId="1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3" fillId="2" borderId="12" xfId="0" applyFont="1" applyFill="1" applyBorder="1" applyAlignment="1">
      <alignment vertical="center" wrapText="1"/>
    </xf>
    <xf numFmtId="0" fontId="5" fillId="2" borderId="13" xfId="0" applyFont="1" applyFill="1" applyBorder="1"/>
    <xf numFmtId="0" fontId="3" fillId="2" borderId="9" xfId="0" applyFont="1" applyFill="1" applyBorder="1" applyAlignment="1">
      <alignment vertical="center" wrapText="1"/>
    </xf>
    <xf numFmtId="0" fontId="5" fillId="2" borderId="9" xfId="0" applyFont="1" applyFill="1" applyBorder="1"/>
    <xf numFmtId="1" fontId="10" fillId="8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FFFF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showGridLines="0" tabSelected="1" zoomScale="90" zoomScaleNormal="90" workbookViewId="0">
      <selection activeCell="B10" sqref="B10"/>
    </sheetView>
  </sheetViews>
  <sheetFormatPr baseColWidth="10" defaultColWidth="3.28515625" defaultRowHeight="15" x14ac:dyDescent="0.25"/>
  <cols>
    <col min="1" max="1" width="130.42578125" style="2" customWidth="1"/>
    <col min="2" max="2" width="13.5703125" style="3" bestFit="1" customWidth="1"/>
    <col min="3" max="3" width="11.85546875" style="2" bestFit="1" customWidth="1"/>
    <col min="4" max="4" width="4.85546875" style="2" bestFit="1" customWidth="1"/>
    <col min="5" max="13" width="3.28515625" style="2"/>
    <col min="14" max="14" width="4" style="2" bestFit="1" customWidth="1"/>
    <col min="15" max="16384" width="3.28515625" style="2"/>
  </cols>
  <sheetData>
    <row r="1" spans="1:2" x14ac:dyDescent="0.25">
      <c r="A1"/>
    </row>
    <row r="2" spans="1:2" s="1" customFormat="1" ht="18.75" x14ac:dyDescent="0.3">
      <c r="A2" s="30" t="s">
        <v>7</v>
      </c>
      <c r="B2" s="31"/>
    </row>
    <row r="3" spans="1:2" s="1" customFormat="1" ht="23.25" x14ac:dyDescent="0.35">
      <c r="A3" s="28" t="s">
        <v>27</v>
      </c>
      <c r="B3" s="29"/>
    </row>
    <row r="4" spans="1:2" customFormat="1" ht="27" thickBot="1" x14ac:dyDescent="0.3">
      <c r="A4" s="4" t="s">
        <v>5</v>
      </c>
      <c r="B4" s="4" t="s">
        <v>6</v>
      </c>
    </row>
    <row r="5" spans="1:2" customFormat="1" ht="19.5" thickBot="1" x14ac:dyDescent="0.3">
      <c r="A5" s="11" t="s">
        <v>8</v>
      </c>
      <c r="B5" s="6"/>
    </row>
    <row r="6" spans="1:2" customFormat="1" ht="18.75" x14ac:dyDescent="0.25">
      <c r="A6" s="5" t="s">
        <v>9</v>
      </c>
      <c r="B6" s="6"/>
    </row>
    <row r="7" spans="1:2" customFormat="1" ht="15.75" x14ac:dyDescent="0.25">
      <c r="A7" s="32" t="s">
        <v>14</v>
      </c>
      <c r="B7" s="33">
        <v>2</v>
      </c>
    </row>
    <row r="8" spans="1:2" customFormat="1" ht="15.75" x14ac:dyDescent="0.25">
      <c r="A8" s="34" t="s">
        <v>36</v>
      </c>
      <c r="B8" s="35">
        <v>1</v>
      </c>
    </row>
    <row r="9" spans="1:2" customFormat="1" ht="15.75" x14ac:dyDescent="0.25">
      <c r="A9" s="34" t="s">
        <v>37</v>
      </c>
      <c r="B9" s="35">
        <v>2</v>
      </c>
    </row>
    <row r="10" spans="1:2" customFormat="1" ht="15.75" x14ac:dyDescent="0.25">
      <c r="A10" s="34" t="s">
        <v>38</v>
      </c>
      <c r="B10" s="35">
        <v>1</v>
      </c>
    </row>
    <row r="11" spans="1:2" customFormat="1" ht="19.5" thickBot="1" x14ac:dyDescent="0.35">
      <c r="A11" s="20" t="s">
        <v>10</v>
      </c>
      <c r="B11" s="27">
        <f>SUM(B7:B10)</f>
        <v>6</v>
      </c>
    </row>
    <row r="12" spans="1:2" customFormat="1" ht="18.75" x14ac:dyDescent="0.25">
      <c r="A12" s="5" t="s">
        <v>1</v>
      </c>
      <c r="B12" s="9"/>
    </row>
    <row r="13" spans="1:2" customFormat="1" ht="15.75" x14ac:dyDescent="0.25">
      <c r="A13" s="7" t="s">
        <v>2</v>
      </c>
      <c r="B13" s="8">
        <v>2</v>
      </c>
    </row>
    <row r="14" spans="1:2" customFormat="1" ht="18.75" x14ac:dyDescent="0.3">
      <c r="A14" s="18" t="s">
        <v>11</v>
      </c>
      <c r="B14" s="19">
        <f>SUM(B13:B13)</f>
        <v>2</v>
      </c>
    </row>
    <row r="15" spans="1:2" customFormat="1" ht="18.75" x14ac:dyDescent="0.25">
      <c r="A15" s="21" t="s">
        <v>0</v>
      </c>
      <c r="B15" s="22"/>
    </row>
    <row r="16" spans="1:2" customFormat="1" ht="16.5" customHeight="1" x14ac:dyDescent="0.25">
      <c r="A16" s="23" t="s">
        <v>28</v>
      </c>
      <c r="B16" s="22"/>
    </row>
    <row r="17" spans="1:7" customFormat="1" ht="16.5" customHeight="1" x14ac:dyDescent="0.25">
      <c r="A17" s="25" t="s">
        <v>55</v>
      </c>
      <c r="B17" s="22"/>
      <c r="G17" s="12"/>
    </row>
    <row r="18" spans="1:7" customFormat="1" ht="16.5" customHeight="1" x14ac:dyDescent="0.25">
      <c r="A18" s="16" t="s">
        <v>56</v>
      </c>
      <c r="B18" s="26">
        <v>4</v>
      </c>
      <c r="G18" s="12"/>
    </row>
    <row r="19" spans="1:7" customFormat="1" ht="16.5" customHeight="1" x14ac:dyDescent="0.25">
      <c r="A19" s="16" t="s">
        <v>19</v>
      </c>
      <c r="B19" s="26">
        <v>3</v>
      </c>
      <c r="G19" s="12"/>
    </row>
    <row r="20" spans="1:7" customFormat="1" ht="16.5" customHeight="1" x14ac:dyDescent="0.25">
      <c r="A20" s="16" t="s">
        <v>26</v>
      </c>
      <c r="B20" s="26">
        <v>3</v>
      </c>
      <c r="G20" s="12"/>
    </row>
    <row r="21" spans="1:7" customFormat="1" ht="16.5" customHeight="1" x14ac:dyDescent="0.25">
      <c r="A21" s="24" t="s">
        <v>29</v>
      </c>
      <c r="B21" s="22"/>
    </row>
    <row r="22" spans="1:7" customFormat="1" ht="16.5" customHeight="1" x14ac:dyDescent="0.25">
      <c r="A22" s="16" t="s">
        <v>30</v>
      </c>
      <c r="B22" s="17">
        <v>4</v>
      </c>
    </row>
    <row r="23" spans="1:7" customFormat="1" ht="16.5" customHeight="1" x14ac:dyDescent="0.25">
      <c r="A23" s="16" t="s">
        <v>31</v>
      </c>
      <c r="B23" s="26">
        <v>2</v>
      </c>
      <c r="G23" s="12"/>
    </row>
    <row r="24" spans="1:7" customFormat="1" ht="16.5" customHeight="1" x14ac:dyDescent="0.25">
      <c r="A24" s="16" t="s">
        <v>24</v>
      </c>
      <c r="B24" s="26">
        <v>2</v>
      </c>
      <c r="G24" s="12"/>
    </row>
    <row r="25" spans="1:7" customFormat="1" ht="16.5" customHeight="1" x14ac:dyDescent="0.25">
      <c r="A25" s="25" t="s">
        <v>32</v>
      </c>
      <c r="B25" s="22"/>
      <c r="G25" s="12"/>
    </row>
    <row r="26" spans="1:7" customFormat="1" ht="16.5" customHeight="1" x14ac:dyDescent="0.25">
      <c r="A26" s="16" t="s">
        <v>33</v>
      </c>
      <c r="B26" s="26">
        <v>4</v>
      </c>
      <c r="G26" s="12"/>
    </row>
    <row r="27" spans="1:7" customFormat="1" ht="16.5" customHeight="1" x14ac:dyDescent="0.25">
      <c r="A27" s="16" t="s">
        <v>34</v>
      </c>
      <c r="B27" s="26">
        <v>1</v>
      </c>
      <c r="G27" s="12"/>
    </row>
    <row r="28" spans="1:7" customFormat="1" ht="16.5" customHeight="1" x14ac:dyDescent="0.25">
      <c r="A28" s="16" t="s">
        <v>35</v>
      </c>
      <c r="B28" s="26">
        <v>4</v>
      </c>
      <c r="G28" s="12"/>
    </row>
    <row r="29" spans="1:7" customFormat="1" ht="16.5" customHeight="1" x14ac:dyDescent="0.25">
      <c r="A29" s="25" t="s">
        <v>59</v>
      </c>
      <c r="B29" s="22"/>
      <c r="G29" s="12"/>
    </row>
    <row r="30" spans="1:7" customFormat="1" ht="16.5" customHeight="1" x14ac:dyDescent="0.25">
      <c r="A30" s="16" t="s">
        <v>58</v>
      </c>
      <c r="B30" s="26">
        <v>3</v>
      </c>
      <c r="G30" s="12"/>
    </row>
    <row r="31" spans="1:7" customFormat="1" ht="16.5" customHeight="1" x14ac:dyDescent="0.25">
      <c r="A31" s="16" t="s">
        <v>57</v>
      </c>
      <c r="B31" s="26">
        <v>3</v>
      </c>
      <c r="G31" s="12"/>
    </row>
    <row r="32" spans="1:7" customFormat="1" ht="16.5" customHeight="1" x14ac:dyDescent="0.25">
      <c r="A32" s="25" t="s">
        <v>60</v>
      </c>
      <c r="B32" s="22"/>
      <c r="G32" s="12"/>
    </row>
    <row r="33" spans="1:7" customFormat="1" ht="16.5" customHeight="1" x14ac:dyDescent="0.25">
      <c r="A33" s="16" t="s">
        <v>61</v>
      </c>
      <c r="B33" s="26">
        <v>1</v>
      </c>
      <c r="G33" s="12"/>
    </row>
    <row r="34" spans="1:7" customFormat="1" ht="16.5" customHeight="1" x14ac:dyDescent="0.25">
      <c r="A34" s="16" t="s">
        <v>62</v>
      </c>
      <c r="B34" s="26">
        <v>3</v>
      </c>
      <c r="G34" s="12"/>
    </row>
    <row r="35" spans="1:7" customFormat="1" ht="16.5" customHeight="1" x14ac:dyDescent="0.25">
      <c r="A35" s="25" t="s">
        <v>40</v>
      </c>
      <c r="B35" s="22"/>
      <c r="G35" s="12"/>
    </row>
    <row r="36" spans="1:7" customFormat="1" ht="16.5" customHeight="1" x14ac:dyDescent="0.25">
      <c r="A36" s="16" t="s">
        <v>41</v>
      </c>
      <c r="B36" s="26">
        <v>4</v>
      </c>
      <c r="G36" s="12"/>
    </row>
    <row r="37" spans="1:7" customFormat="1" ht="16.5" customHeight="1" x14ac:dyDescent="0.25">
      <c r="A37" s="16" t="s">
        <v>42</v>
      </c>
      <c r="B37" s="26">
        <v>2</v>
      </c>
      <c r="G37" s="12"/>
    </row>
    <row r="38" spans="1:7" customFormat="1" ht="16.5" customHeight="1" x14ac:dyDescent="0.25">
      <c r="A38" s="16" t="s">
        <v>45</v>
      </c>
      <c r="B38" s="26">
        <v>4</v>
      </c>
      <c r="G38" s="12"/>
    </row>
    <row r="39" spans="1:7" customFormat="1" ht="16.5" customHeight="1" x14ac:dyDescent="0.25">
      <c r="A39" s="16" t="s">
        <v>43</v>
      </c>
      <c r="B39" s="26">
        <v>2</v>
      </c>
      <c r="G39" s="12"/>
    </row>
    <row r="40" spans="1:7" customFormat="1" ht="16.5" customHeight="1" x14ac:dyDescent="0.25">
      <c r="A40" s="16" t="s">
        <v>44</v>
      </c>
      <c r="B40" s="26">
        <v>4</v>
      </c>
      <c r="G40" s="12"/>
    </row>
    <row r="41" spans="1:7" customFormat="1" ht="16.5" customHeight="1" x14ac:dyDescent="0.25">
      <c r="A41" s="25" t="s">
        <v>46</v>
      </c>
      <c r="B41" s="22"/>
      <c r="G41" s="12"/>
    </row>
    <row r="42" spans="1:7" customFormat="1" ht="16.5" customHeight="1" x14ac:dyDescent="0.25">
      <c r="A42" s="16" t="s">
        <v>47</v>
      </c>
      <c r="B42" s="26">
        <v>4</v>
      </c>
      <c r="G42" s="12"/>
    </row>
    <row r="43" spans="1:7" customFormat="1" ht="16.5" customHeight="1" x14ac:dyDescent="0.25">
      <c r="A43" s="16" t="s">
        <v>48</v>
      </c>
      <c r="B43" s="26">
        <v>4</v>
      </c>
      <c r="G43" s="12"/>
    </row>
    <row r="44" spans="1:7" customFormat="1" ht="16.5" customHeight="1" x14ac:dyDescent="0.25">
      <c r="A44" s="23" t="s">
        <v>15</v>
      </c>
      <c r="B44" s="22"/>
      <c r="G44" s="12"/>
    </row>
    <row r="45" spans="1:7" customFormat="1" ht="16.5" customHeight="1" x14ac:dyDescent="0.25">
      <c r="A45" s="24" t="s">
        <v>16</v>
      </c>
      <c r="B45" s="22"/>
    </row>
    <row r="46" spans="1:7" customFormat="1" ht="16.5" customHeight="1" x14ac:dyDescent="0.25">
      <c r="A46" s="16" t="s">
        <v>17</v>
      </c>
      <c r="B46" s="17">
        <v>2</v>
      </c>
    </row>
    <row r="47" spans="1:7" customFormat="1" ht="16.5" customHeight="1" x14ac:dyDescent="0.25">
      <c r="A47" s="25" t="s">
        <v>18</v>
      </c>
      <c r="B47" s="22"/>
      <c r="G47" s="12"/>
    </row>
    <row r="48" spans="1:7" customFormat="1" ht="16.5" customHeight="1" x14ac:dyDescent="0.25">
      <c r="A48" s="16" t="s">
        <v>22</v>
      </c>
      <c r="B48" s="26">
        <v>1</v>
      </c>
      <c r="G48" s="12"/>
    </row>
    <row r="49" spans="1:7" customFormat="1" ht="16.5" customHeight="1" x14ac:dyDescent="0.25">
      <c r="A49" s="16" t="s">
        <v>21</v>
      </c>
      <c r="B49" s="26">
        <v>1</v>
      </c>
      <c r="G49" s="12"/>
    </row>
    <row r="50" spans="1:7" customFormat="1" ht="16.5" customHeight="1" x14ac:dyDescent="0.25">
      <c r="A50" s="16" t="s">
        <v>20</v>
      </c>
      <c r="B50" s="26">
        <v>1</v>
      </c>
      <c r="G50" s="12"/>
    </row>
    <row r="51" spans="1:7" customFormat="1" ht="16.5" customHeight="1" x14ac:dyDescent="0.25">
      <c r="A51" s="16" t="s">
        <v>23</v>
      </c>
      <c r="B51" s="26">
        <v>1</v>
      </c>
      <c r="G51" s="12"/>
    </row>
    <row r="52" spans="1:7" customFormat="1" ht="16.5" customHeight="1" x14ac:dyDescent="0.25">
      <c r="A52" s="25" t="s">
        <v>25</v>
      </c>
      <c r="B52" s="22"/>
      <c r="G52" s="12"/>
    </row>
    <row r="53" spans="1:7" customFormat="1" ht="16.5" customHeight="1" x14ac:dyDescent="0.25">
      <c r="A53" s="16" t="s">
        <v>39</v>
      </c>
      <c r="B53" s="26">
        <v>4</v>
      </c>
      <c r="G53" s="12"/>
    </row>
    <row r="54" spans="1:7" customFormat="1" ht="16.5" customHeight="1" x14ac:dyDescent="0.25">
      <c r="A54" s="23" t="s">
        <v>49</v>
      </c>
      <c r="B54" s="22"/>
      <c r="G54" s="12"/>
    </row>
    <row r="55" spans="1:7" customFormat="1" ht="16.5" customHeight="1" x14ac:dyDescent="0.25">
      <c r="A55" s="24" t="s">
        <v>50</v>
      </c>
      <c r="B55" s="22"/>
    </row>
    <row r="56" spans="1:7" customFormat="1" ht="16.5" customHeight="1" x14ac:dyDescent="0.25">
      <c r="A56" s="16" t="s">
        <v>51</v>
      </c>
      <c r="B56" s="17">
        <v>4</v>
      </c>
    </row>
    <row r="57" spans="1:7" customFormat="1" ht="16.5" customHeight="1" x14ac:dyDescent="0.25">
      <c r="A57" s="16" t="s">
        <v>52</v>
      </c>
      <c r="B57" s="26">
        <v>2</v>
      </c>
      <c r="G57" s="12"/>
    </row>
    <row r="58" spans="1:7" customFormat="1" ht="16.5" customHeight="1" x14ac:dyDescent="0.25">
      <c r="A58" s="16" t="s">
        <v>53</v>
      </c>
      <c r="B58" s="26">
        <v>4</v>
      </c>
      <c r="G58" s="12"/>
    </row>
    <row r="59" spans="1:7" customFormat="1" ht="16.5" customHeight="1" x14ac:dyDescent="0.25">
      <c r="A59" s="16" t="s">
        <v>54</v>
      </c>
      <c r="B59" s="26">
        <v>4</v>
      </c>
      <c r="G59" s="12"/>
    </row>
    <row r="60" spans="1:7" ht="18.75" x14ac:dyDescent="0.3">
      <c r="A60" s="20" t="s">
        <v>12</v>
      </c>
      <c r="B60" s="27">
        <f>SUM(B17:B59)</f>
        <v>85</v>
      </c>
    </row>
    <row r="61" spans="1:7" ht="18.75" x14ac:dyDescent="0.3">
      <c r="A61" s="14" t="s">
        <v>13</v>
      </c>
      <c r="B61" s="36">
        <f>B60*0.3</f>
        <v>25.5</v>
      </c>
    </row>
    <row r="62" spans="1:7" ht="18.75" x14ac:dyDescent="0.3">
      <c r="A62" s="10" t="s">
        <v>3</v>
      </c>
      <c r="B62" s="15">
        <f>B11+B14+B60+B61</f>
        <v>118.5</v>
      </c>
    </row>
    <row r="63" spans="1:7" ht="18.75" x14ac:dyDescent="0.3">
      <c r="A63" s="10" t="s">
        <v>4</v>
      </c>
      <c r="B63" s="15">
        <f>B62/8</f>
        <v>14.8125</v>
      </c>
    </row>
    <row r="65" spans="2:2" x14ac:dyDescent="0.25">
      <c r="B65" s="13"/>
    </row>
  </sheetData>
  <mergeCells count="2">
    <mergeCell ref="A3:B3"/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Marilyn Meneses Medina</dc:creator>
  <cp:lastModifiedBy>Gustavo Fabian Guerrero Montaño</cp:lastModifiedBy>
  <dcterms:created xsi:type="dcterms:W3CDTF">2014-02-26T21:08:25Z</dcterms:created>
  <dcterms:modified xsi:type="dcterms:W3CDTF">2020-05-19T00:41:04Z</dcterms:modified>
</cp:coreProperties>
</file>