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G4" i="1" s="1"/>
  <c r="F3" i="1"/>
  <c r="G3" i="1" s="1"/>
  <c r="D4" i="1"/>
  <c r="D3" i="1"/>
  <c r="D8" i="1"/>
  <c r="D7" i="1"/>
  <c r="F8" i="1"/>
  <c r="G8" i="1" s="1"/>
  <c r="F7" i="1"/>
  <c r="G7" i="1" s="1"/>
  <c r="F5" i="1"/>
  <c r="G5" i="1" s="1"/>
  <c r="F6" i="1"/>
  <c r="G6" i="1" s="1"/>
  <c r="G9" i="1"/>
  <c r="F9" i="1"/>
  <c r="F10" i="1"/>
  <c r="G10" i="1" s="1"/>
  <c r="D10" i="1"/>
  <c r="D9" i="1"/>
  <c r="D6" i="1"/>
  <c r="D5" i="1"/>
</calcChain>
</file>

<file path=xl/sharedStrings.xml><?xml version="1.0" encoding="utf-8"?>
<sst xmlns="http://schemas.openxmlformats.org/spreadsheetml/2006/main" count="9" uniqueCount="8">
  <si>
    <t>Vin</t>
  </si>
  <si>
    <t>Meas</t>
  </si>
  <si>
    <t>A/D Value</t>
  </si>
  <si>
    <t>Scaled</t>
  </si>
  <si>
    <t>Voltages</t>
  </si>
  <si>
    <t>Arduino Readings</t>
  </si>
  <si>
    <t>Expec.</t>
  </si>
  <si>
    <t xml:space="preserve">%error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</si>
</sst>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64" fontId="0" fillId="5" borderId="2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4" fontId="0" fillId="4" borderId="2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13" sqref="H13"/>
    </sheetView>
  </sheetViews>
  <sheetFormatPr defaultRowHeight="15" x14ac:dyDescent="0.25"/>
  <cols>
    <col min="4" max="4" width="10.28515625" customWidth="1"/>
    <col min="5" max="5" width="10.7109375" customWidth="1"/>
    <col min="7" max="7" width="10.28515625" customWidth="1"/>
  </cols>
  <sheetData>
    <row r="1" spans="1:7" ht="15.75" x14ac:dyDescent="0.3">
      <c r="A1" s="2" t="s">
        <v>4</v>
      </c>
      <c r="B1" s="2"/>
      <c r="C1" s="2"/>
      <c r="D1" s="2"/>
      <c r="E1" s="4" t="s">
        <v>5</v>
      </c>
      <c r="F1" s="4"/>
      <c r="G1" s="4"/>
    </row>
    <row r="2" spans="1:7" ht="31.5" customHeight="1" x14ac:dyDescent="0.3">
      <c r="A2" s="3" t="s">
        <v>0</v>
      </c>
      <c r="B2" s="3" t="s">
        <v>6</v>
      </c>
      <c r="C2" s="3" t="s">
        <v>1</v>
      </c>
      <c r="D2" s="3" t="s">
        <v>7</v>
      </c>
      <c r="E2" s="5" t="s">
        <v>2</v>
      </c>
      <c r="F2" s="5" t="s">
        <v>3</v>
      </c>
      <c r="G2" s="5" t="s">
        <v>7</v>
      </c>
    </row>
    <row r="3" spans="1:7" ht="23.25" customHeight="1" x14ac:dyDescent="0.25">
      <c r="A3" s="11">
        <v>1.1399999999999999</v>
      </c>
      <c r="B3" s="11">
        <v>2.78</v>
      </c>
      <c r="C3" s="11">
        <v>2.7</v>
      </c>
      <c r="D3" s="13">
        <f>(C3-B3)/B3</f>
        <v>-2.8776978417266053E-2</v>
      </c>
      <c r="E3" s="14">
        <v>568</v>
      </c>
      <c r="F3" s="15">
        <f>E3*(20/1023)-10</f>
        <v>1.1045943304007828</v>
      </c>
      <c r="G3" s="16">
        <f>(F3-A3)/A3</f>
        <v>-3.1057604911593945E-2</v>
      </c>
    </row>
    <row r="4" spans="1:7" ht="23.25" customHeight="1" x14ac:dyDescent="0.25">
      <c r="A4" s="11">
        <v>-1.1399999999999999</v>
      </c>
      <c r="B4" s="11">
        <v>2.21</v>
      </c>
      <c r="C4" s="12">
        <v>2.19</v>
      </c>
      <c r="D4" s="13">
        <f>(C4-B4)/B4</f>
        <v>-9.0497737556561163E-3</v>
      </c>
      <c r="E4" s="14">
        <v>450</v>
      </c>
      <c r="F4" s="15">
        <f>E4*(20/1023)-10</f>
        <v>-1.2023460410557192</v>
      </c>
      <c r="G4" s="16">
        <f>(F4-A4)/A4</f>
        <v>5.4689509697999371E-2</v>
      </c>
    </row>
    <row r="5" spans="1:7" s="1" customFormat="1" ht="23.25" customHeight="1" x14ac:dyDescent="0.25">
      <c r="A5" s="6">
        <v>3.87</v>
      </c>
      <c r="B5" s="6">
        <v>3.48</v>
      </c>
      <c r="C5" s="6">
        <v>3.45</v>
      </c>
      <c r="D5" s="7">
        <f>(C5-B5)/B5</f>
        <v>-8.6206896551723582E-3</v>
      </c>
      <c r="E5" s="8">
        <v>710</v>
      </c>
      <c r="F5" s="9">
        <f>E5*(20/1023)-10</f>
        <v>3.8807429130009776</v>
      </c>
      <c r="G5" s="10">
        <f>(F5-A5)/A5</f>
        <v>2.7759465118804951E-3</v>
      </c>
    </row>
    <row r="6" spans="1:7" s="1" customFormat="1" ht="23.25" customHeight="1" x14ac:dyDescent="0.25">
      <c r="A6" s="6">
        <v>-3.9049999999999998</v>
      </c>
      <c r="B6" s="6">
        <v>1.52</v>
      </c>
      <c r="C6" s="6">
        <v>1.5</v>
      </c>
      <c r="D6" s="7">
        <f>(C6-B6)/B6</f>
        <v>-1.3157894736842117E-2</v>
      </c>
      <c r="E6" s="8">
        <v>309</v>
      </c>
      <c r="F6" s="9">
        <f>E6*(20/1023)-10</f>
        <v>-3.9589442815249267</v>
      </c>
      <c r="G6" s="10">
        <f>(F6-A6)/A6</f>
        <v>1.3814156600493449E-2</v>
      </c>
    </row>
    <row r="7" spans="1:7" s="1" customFormat="1" ht="23.25" customHeight="1" x14ac:dyDescent="0.25">
      <c r="A7" s="6">
        <v>5.17</v>
      </c>
      <c r="B7" s="6">
        <v>3.79</v>
      </c>
      <c r="C7" s="6">
        <v>3.76</v>
      </c>
      <c r="D7" s="7">
        <f>(C7-B7)/B7</f>
        <v>-7.9155672823219645E-3</v>
      </c>
      <c r="E7" s="8">
        <v>776</v>
      </c>
      <c r="F7" s="9">
        <f>E7*(20/1023)-10</f>
        <v>5.1710654936461395</v>
      </c>
      <c r="G7" s="10">
        <f>(F7-A7)/A7</f>
        <v>2.0609161434035101E-4</v>
      </c>
    </row>
    <row r="8" spans="1:7" s="1" customFormat="1" ht="23.25" customHeight="1" x14ac:dyDescent="0.25">
      <c r="A8" s="6">
        <v>-5.17</v>
      </c>
      <c r="B8" s="6">
        <v>1.21</v>
      </c>
      <c r="C8" s="6">
        <v>1.1830000000000001</v>
      </c>
      <c r="D8" s="7">
        <f>(C8-B8)/B8</f>
        <v>-2.2314049586776789E-2</v>
      </c>
      <c r="E8" s="8">
        <v>242</v>
      </c>
      <c r="F8" s="9">
        <f>E8*(20/1023)-10</f>
        <v>-5.268817204301075</v>
      </c>
      <c r="G8" s="10">
        <f>(F8-A8)/A8</f>
        <v>1.911357916848648E-2</v>
      </c>
    </row>
    <row r="9" spans="1:7" s="1" customFormat="1" ht="23.25" customHeight="1" x14ac:dyDescent="0.25">
      <c r="A9" s="6">
        <v>6.39</v>
      </c>
      <c r="B9" s="6">
        <v>4.0999999999999996</v>
      </c>
      <c r="C9" s="6">
        <v>4.07</v>
      </c>
      <c r="D9" s="7">
        <f>(C9-B9)/B9</f>
        <v>-7.3170731707315516E-3</v>
      </c>
      <c r="E9" s="8">
        <v>842</v>
      </c>
      <c r="F9" s="9">
        <f>E9*(20/1023)-10</f>
        <v>6.4613880742912997</v>
      </c>
      <c r="G9" s="10">
        <f>(F9-A9)/A9</f>
        <v>1.1171842612097029E-2</v>
      </c>
    </row>
    <row r="10" spans="1:7" s="1" customFormat="1" ht="23.25" customHeight="1" x14ac:dyDescent="0.25">
      <c r="A10" s="6">
        <v>-6.26</v>
      </c>
      <c r="B10" s="6">
        <v>0.93500000000000005</v>
      </c>
      <c r="C10" s="6">
        <v>0.91500000000000004</v>
      </c>
      <c r="D10" s="7">
        <f>(C10-B10)/B10</f>
        <v>-2.1390374331550818E-2</v>
      </c>
      <c r="E10" s="8">
        <v>200</v>
      </c>
      <c r="F10" s="9">
        <f>E10*(20/1023)-10</f>
        <v>-6.0899315738025415</v>
      </c>
      <c r="G10" s="10">
        <f>(F10-A10)/A10</f>
        <v>-2.7167480223236156E-2</v>
      </c>
    </row>
  </sheetData>
  <mergeCells count="2">
    <mergeCell ref="A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Huang</dc:creator>
  <cp:lastModifiedBy>Brian Huang</cp:lastModifiedBy>
  <dcterms:created xsi:type="dcterms:W3CDTF">2013-09-25T17:41:25Z</dcterms:created>
  <dcterms:modified xsi:type="dcterms:W3CDTF">2013-09-25T18:31:11Z</dcterms:modified>
</cp:coreProperties>
</file>