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onuma\Downloads\"/>
    </mc:Choice>
  </mc:AlternateContent>
  <xr:revisionPtr revIDLastSave="0" documentId="13_ncr:1_{117C0A4F-4767-4867-92FC-4948473D4C62}" xr6:coauthVersionLast="47" xr6:coauthVersionMax="47" xr10:uidLastSave="{00000000-0000-0000-0000-000000000000}"/>
  <bookViews>
    <workbookView xWindow="11715" yWindow="0" windowWidth="18330" windowHeight="14880" activeTab="1" xr2:uid="{74900A9B-73D7-4608-A173-529DABB4FB7E}"/>
  </bookViews>
  <sheets>
    <sheet name="STOCK อุปกรณ์" sheetId="2" r:id="rId1"/>
    <sheet name="STOCK ของแจก" sheetId="3" r:id="rId2"/>
  </sheets>
  <definedNames>
    <definedName name="_xlnm._FilterDatabase" localSheetId="0" hidden="1">'STOCK อุปกรณ์'!$A$3:$BX$42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3" l="1"/>
  <c r="L16" i="3"/>
  <c r="L17" i="3"/>
  <c r="L18" i="3"/>
  <c r="L19" i="3"/>
  <c r="P19" i="3" s="1"/>
  <c r="L20" i="3"/>
  <c r="P20" i="3" s="1"/>
  <c r="L21" i="3"/>
  <c r="L22" i="3"/>
  <c r="L23" i="3"/>
  <c r="N16" i="3"/>
  <c r="N17" i="3"/>
  <c r="N18" i="3"/>
  <c r="N19" i="3"/>
  <c r="N20" i="3"/>
  <c r="N21" i="3"/>
  <c r="N22" i="3"/>
  <c r="N23" i="3"/>
  <c r="R8" i="2"/>
  <c r="R9" i="2"/>
  <c r="R10" i="2"/>
  <c r="R11" i="2"/>
  <c r="R12" i="2"/>
  <c r="R22" i="2"/>
  <c r="R23" i="2"/>
  <c r="R24" i="2"/>
  <c r="R25" i="2"/>
  <c r="R26" i="2"/>
  <c r="R36" i="2"/>
  <c r="R37" i="2"/>
  <c r="R38" i="2"/>
  <c r="R39" i="2"/>
  <c r="R40" i="2"/>
  <c r="R50" i="2"/>
  <c r="R51" i="2"/>
  <c r="R52" i="2"/>
  <c r="R53" i="2"/>
  <c r="R54" i="2"/>
  <c r="R64" i="2"/>
  <c r="R65" i="2"/>
  <c r="R66" i="2"/>
  <c r="R67" i="2"/>
  <c r="R68" i="2"/>
  <c r="R78" i="2"/>
  <c r="R79" i="2"/>
  <c r="R80" i="2"/>
  <c r="R81" i="2"/>
  <c r="R82" i="2"/>
  <c r="R92" i="2"/>
  <c r="R93" i="2"/>
  <c r="R94" i="2"/>
  <c r="R95" i="2"/>
  <c r="R96" i="2"/>
  <c r="R106" i="2"/>
  <c r="R107" i="2"/>
  <c r="R108" i="2"/>
  <c r="R109" i="2"/>
  <c r="R110" i="2"/>
  <c r="R120" i="2"/>
  <c r="R121" i="2"/>
  <c r="R122" i="2"/>
  <c r="R123" i="2"/>
  <c r="R124" i="2"/>
  <c r="N6" i="2"/>
  <c r="R6" i="2" s="1"/>
  <c r="P6" i="2"/>
  <c r="L6" i="3"/>
  <c r="L7" i="3"/>
  <c r="L8" i="3"/>
  <c r="L9" i="3"/>
  <c r="L11" i="3"/>
  <c r="N7" i="2"/>
  <c r="R7" i="2" s="1"/>
  <c r="N8" i="2"/>
  <c r="N9" i="2"/>
  <c r="N10" i="2"/>
  <c r="N11" i="2"/>
  <c r="N12" i="2"/>
  <c r="N13" i="2"/>
  <c r="R13" i="2" s="1"/>
  <c r="N14" i="2"/>
  <c r="R14" i="2" s="1"/>
  <c r="N15" i="2"/>
  <c r="R15" i="2" s="1"/>
  <c r="N16" i="2"/>
  <c r="R16" i="2" s="1"/>
  <c r="N17" i="2"/>
  <c r="R17" i="2" s="1"/>
  <c r="N18" i="2"/>
  <c r="R18" i="2" s="1"/>
  <c r="N19" i="2"/>
  <c r="R19" i="2" s="1"/>
  <c r="N20" i="2"/>
  <c r="R20" i="2" s="1"/>
  <c r="N21" i="2"/>
  <c r="R21" i="2" s="1"/>
  <c r="N22" i="2"/>
  <c r="N23" i="2"/>
  <c r="N24" i="2"/>
  <c r="N25" i="2"/>
  <c r="N26" i="2"/>
  <c r="N27" i="2"/>
  <c r="R27" i="2" s="1"/>
  <c r="N28" i="2"/>
  <c r="R28" i="2" s="1"/>
  <c r="N29" i="2"/>
  <c r="R29" i="2" s="1"/>
  <c r="N30" i="2"/>
  <c r="R30" i="2" s="1"/>
  <c r="N31" i="2"/>
  <c r="R31" i="2" s="1"/>
  <c r="N32" i="2"/>
  <c r="R32" i="2" s="1"/>
  <c r="N33" i="2"/>
  <c r="R33" i="2" s="1"/>
  <c r="N34" i="2"/>
  <c r="R34" i="2" s="1"/>
  <c r="N35" i="2"/>
  <c r="R35" i="2" s="1"/>
  <c r="N36" i="2"/>
  <c r="N37" i="2"/>
  <c r="N38" i="2"/>
  <c r="N39" i="2"/>
  <c r="N40" i="2"/>
  <c r="N41" i="2"/>
  <c r="R41" i="2" s="1"/>
  <c r="N42" i="2"/>
  <c r="R42" i="2" s="1"/>
  <c r="N43" i="2"/>
  <c r="R43" i="2" s="1"/>
  <c r="N44" i="2"/>
  <c r="R44" i="2" s="1"/>
  <c r="N45" i="2"/>
  <c r="R45" i="2" s="1"/>
  <c r="N46" i="2"/>
  <c r="R46" i="2" s="1"/>
  <c r="N47" i="2"/>
  <c r="R47" i="2" s="1"/>
  <c r="N48" i="2"/>
  <c r="R48" i="2" s="1"/>
  <c r="N49" i="2"/>
  <c r="R49" i="2" s="1"/>
  <c r="N50" i="2"/>
  <c r="N51" i="2"/>
  <c r="N52" i="2"/>
  <c r="N53" i="2"/>
  <c r="N54" i="2"/>
  <c r="N55" i="2"/>
  <c r="R55" i="2" s="1"/>
  <c r="N56" i="2"/>
  <c r="R56" i="2" s="1"/>
  <c r="N57" i="2"/>
  <c r="R57" i="2" s="1"/>
  <c r="N58" i="2"/>
  <c r="R58" i="2" s="1"/>
  <c r="N59" i="2"/>
  <c r="R59" i="2" s="1"/>
  <c r="N60" i="2"/>
  <c r="R60" i="2" s="1"/>
  <c r="N61" i="2"/>
  <c r="R61" i="2" s="1"/>
  <c r="N62" i="2"/>
  <c r="R62" i="2" s="1"/>
  <c r="N63" i="2"/>
  <c r="R63" i="2" s="1"/>
  <c r="N64" i="2"/>
  <c r="N65" i="2"/>
  <c r="N66" i="2"/>
  <c r="N67" i="2"/>
  <c r="N68" i="2"/>
  <c r="N69" i="2"/>
  <c r="R69" i="2" s="1"/>
  <c r="N70" i="2"/>
  <c r="R70" i="2" s="1"/>
  <c r="N71" i="2"/>
  <c r="R71" i="2" s="1"/>
  <c r="N72" i="2"/>
  <c r="R72" i="2" s="1"/>
  <c r="N73" i="2"/>
  <c r="R73" i="2" s="1"/>
  <c r="N74" i="2"/>
  <c r="R74" i="2" s="1"/>
  <c r="N75" i="2"/>
  <c r="R75" i="2" s="1"/>
  <c r="N76" i="2"/>
  <c r="R76" i="2" s="1"/>
  <c r="N77" i="2"/>
  <c r="R77" i="2" s="1"/>
  <c r="N78" i="2"/>
  <c r="N79" i="2"/>
  <c r="N80" i="2"/>
  <c r="N81" i="2"/>
  <c r="N82" i="2"/>
  <c r="N83" i="2"/>
  <c r="R83" i="2" s="1"/>
  <c r="N84" i="2"/>
  <c r="R84" i="2" s="1"/>
  <c r="N85" i="2"/>
  <c r="R85" i="2" s="1"/>
  <c r="N86" i="2"/>
  <c r="R86" i="2" s="1"/>
  <c r="N87" i="2"/>
  <c r="R87" i="2" s="1"/>
  <c r="N88" i="2"/>
  <c r="R88" i="2" s="1"/>
  <c r="N89" i="2"/>
  <c r="R89" i="2" s="1"/>
  <c r="N90" i="2"/>
  <c r="R90" i="2" s="1"/>
  <c r="N91" i="2"/>
  <c r="R91" i="2" s="1"/>
  <c r="N92" i="2"/>
  <c r="N93" i="2"/>
  <c r="N94" i="2"/>
  <c r="N95" i="2"/>
  <c r="N96" i="2"/>
  <c r="N97" i="2"/>
  <c r="R97" i="2" s="1"/>
  <c r="N98" i="2"/>
  <c r="R98" i="2" s="1"/>
  <c r="N99" i="2"/>
  <c r="R99" i="2" s="1"/>
  <c r="N100" i="2"/>
  <c r="R100" i="2" s="1"/>
  <c r="N101" i="2"/>
  <c r="R101" i="2" s="1"/>
  <c r="N102" i="2"/>
  <c r="R102" i="2" s="1"/>
  <c r="N103" i="2"/>
  <c r="R103" i="2" s="1"/>
  <c r="N104" i="2"/>
  <c r="R104" i="2" s="1"/>
  <c r="N105" i="2"/>
  <c r="R105" i="2" s="1"/>
  <c r="N106" i="2"/>
  <c r="N107" i="2"/>
  <c r="N108" i="2"/>
  <c r="N109" i="2"/>
  <c r="N110" i="2"/>
  <c r="N111" i="2"/>
  <c r="R111" i="2" s="1"/>
  <c r="N112" i="2"/>
  <c r="R112" i="2" s="1"/>
  <c r="N113" i="2"/>
  <c r="R113" i="2" s="1"/>
  <c r="N114" i="2"/>
  <c r="R114" i="2" s="1"/>
  <c r="N115" i="2"/>
  <c r="R115" i="2" s="1"/>
  <c r="N116" i="2"/>
  <c r="R116" i="2" s="1"/>
  <c r="N117" i="2"/>
  <c r="R117" i="2" s="1"/>
  <c r="N118" i="2"/>
  <c r="R118" i="2" s="1"/>
  <c r="N119" i="2"/>
  <c r="R119" i="2" s="1"/>
  <c r="N120" i="2"/>
  <c r="N121" i="2"/>
  <c r="N122" i="2"/>
  <c r="N123" i="2"/>
  <c r="N124" i="2"/>
  <c r="N125" i="2"/>
  <c r="R125" i="2" s="1"/>
  <c r="N126" i="2"/>
  <c r="R126" i="2" s="1"/>
  <c r="N127" i="2"/>
  <c r="R127" i="2" s="1"/>
  <c r="N128" i="2"/>
  <c r="R128" i="2" s="1"/>
  <c r="N129" i="2"/>
  <c r="R129" i="2" s="1"/>
  <c r="N7" i="3"/>
  <c r="N8" i="3"/>
  <c r="N9" i="3"/>
  <c r="N10" i="3"/>
  <c r="N11" i="3"/>
  <c r="N12" i="3"/>
  <c r="N13" i="3"/>
  <c r="N14" i="3"/>
  <c r="N15" i="3"/>
  <c r="N6" i="3"/>
  <c r="L12" i="3"/>
  <c r="L13" i="3"/>
  <c r="L14" i="3"/>
  <c r="L15" i="3"/>
  <c r="P15" i="3" l="1"/>
  <c r="P6" i="3"/>
  <c r="P18" i="3"/>
  <c r="P23" i="3"/>
  <c r="P16" i="3"/>
  <c r="P11" i="3"/>
  <c r="P10" i="3"/>
  <c r="P9" i="3"/>
  <c r="P7" i="3"/>
  <c r="P22" i="3"/>
  <c r="P21" i="3"/>
  <c r="P17" i="3"/>
  <c r="P8" i="3"/>
  <c r="P14" i="3"/>
  <c r="P13" i="3"/>
  <c r="P12" i="3"/>
</calcChain>
</file>

<file path=xl/sharedStrings.xml><?xml version="1.0" encoding="utf-8"?>
<sst xmlns="http://schemas.openxmlformats.org/spreadsheetml/2006/main" count="1267" uniqueCount="215">
  <si>
    <t>Brand</t>
  </si>
  <si>
    <t>Location</t>
  </si>
  <si>
    <t>Status</t>
  </si>
  <si>
    <t>หมายเหตุ</t>
  </si>
  <si>
    <t>Malee</t>
  </si>
  <si>
    <t>Ink Malee</t>
  </si>
  <si>
    <t>Dna</t>
  </si>
  <si>
    <t xml:space="preserve">ตู้แช่นม </t>
  </si>
  <si>
    <t>Ink Dna</t>
  </si>
  <si>
    <t xml:space="preserve">No.1 Kios Android  Touch screen 43 นิ้ว </t>
  </si>
  <si>
    <t>Ink Senka</t>
  </si>
  <si>
    <t xml:space="preserve">No.2 Kios Android  Touch screen 43 นิ้ว </t>
  </si>
  <si>
    <t>Ink Sunligh</t>
  </si>
  <si>
    <t xml:space="preserve">No.3 Kios Android  Touch screen 43 นิ้ว </t>
  </si>
  <si>
    <t>Ink Gariner</t>
  </si>
  <si>
    <t xml:space="preserve">No.4 Kios Android  Touch screen 43 นิ้ว </t>
  </si>
  <si>
    <t>TV 32 นิ้ว</t>
  </si>
  <si>
    <t>TV 50 นิ้ว</t>
  </si>
  <si>
    <t>No.9 ลำโพง</t>
  </si>
  <si>
    <t>No.10 ลำโพง</t>
  </si>
  <si>
    <t>No.11 ลำโพง</t>
  </si>
  <si>
    <t>No.12 ลำโพง</t>
  </si>
  <si>
    <t>No.13 ลำโพง</t>
  </si>
  <si>
    <t>No.14 ลำโพง</t>
  </si>
  <si>
    <t>No.15 ลำโพง</t>
  </si>
  <si>
    <t>No.16 ลำโพง</t>
  </si>
  <si>
    <t>No.17 ลำโพง</t>
  </si>
  <si>
    <t>No.18 ลำโพง</t>
  </si>
  <si>
    <t>No.19 ลำโพง</t>
  </si>
  <si>
    <t>Breeze</t>
  </si>
  <si>
    <t>ตู้แช่น้ำ แนวตั้ง</t>
  </si>
  <si>
    <t>No.1 TV 43 นิ้ว</t>
  </si>
  <si>
    <t>No.10 TV 43 นิ้ว</t>
  </si>
  <si>
    <t>No.2 TV 43 นิ้ว</t>
  </si>
  <si>
    <t>No.3 TV 43 นิ้ว</t>
  </si>
  <si>
    <t>No.4 TV 43 นิ้ว</t>
  </si>
  <si>
    <t>No.5 TV 43 นิ้ว</t>
  </si>
  <si>
    <t>No.6 TV 43 นิ้ว</t>
  </si>
  <si>
    <t>No.7 TV 43 นิ้ว</t>
  </si>
  <si>
    <t>No.8 TV 43 นิ้ว</t>
  </si>
  <si>
    <t>No.9 TV 43 นิ้ว</t>
  </si>
  <si>
    <t>No.1 ลำโพง+ไมค์</t>
  </si>
  <si>
    <t>No.2 ลำโพง+ไมค์</t>
  </si>
  <si>
    <t>No.3 ลำโพง+ไมค์</t>
  </si>
  <si>
    <t>No.4 ลำโพง+ไมค์</t>
  </si>
  <si>
    <t>No.5 ลำโพง+ไมค์</t>
  </si>
  <si>
    <t>No.6 ลำโพง+ไมค์</t>
  </si>
  <si>
    <t>No.7 ลำโพง+ไมค์</t>
  </si>
  <si>
    <t>No.8 ลำโพง+ไมค์</t>
  </si>
  <si>
    <t>No.1 ตู้กาชาปอง</t>
  </si>
  <si>
    <t>No.2 ตู้กาชาปอง</t>
  </si>
  <si>
    <t>Ink Cerave</t>
  </si>
  <si>
    <t>ขาตั้งทีวี</t>
  </si>
  <si>
    <t>Badicate (สายกันสีดำ)</t>
  </si>
  <si>
    <t>หม้อทอดเดียว</t>
  </si>
  <si>
    <t>หม้อทอดคู่</t>
  </si>
  <si>
    <t>พัดลมแบบตั้งพื้น</t>
  </si>
  <si>
    <t>Unit</t>
  </si>
  <si>
    <t>No.1 ขาเต็นท์</t>
  </si>
  <si>
    <t>No.2  ขาเต็นท์</t>
  </si>
  <si>
    <t>No.3  ขาเต็นท์</t>
  </si>
  <si>
    <t>No.4  ขาเต็นท์</t>
  </si>
  <si>
    <t>No.5  ขาเต็นท์</t>
  </si>
  <si>
    <t>No.6 ขาเต็นท์</t>
  </si>
  <si>
    <t>No.7 ขาเต็นท์</t>
  </si>
  <si>
    <t>No.8  ขาเต็นท์</t>
  </si>
  <si>
    <t>No.9 ขาเต็นท์</t>
  </si>
  <si>
    <t>No.10 ขาเต็นท์</t>
  </si>
  <si>
    <t>No.11 ขาเต็นท์</t>
  </si>
  <si>
    <t>3 x 3 m</t>
  </si>
  <si>
    <t>เสาเสริมเต็นท์ฟูจิ</t>
  </si>
  <si>
    <t xml:space="preserve">ขาเสริมเต็นท์ </t>
  </si>
  <si>
    <t>No.1 อุปกรณ์สายไฟสำหรับเดินระบบ</t>
  </si>
  <si>
    <t>No.2 อุปกรณ์สายไฟสำหรับเดินระบบ</t>
  </si>
  <si>
    <t>อุปกรณ์ปลั๊กพ่วง</t>
  </si>
  <si>
    <t>Box</t>
  </si>
  <si>
    <t>สปอตร์ไลท์</t>
  </si>
  <si>
    <t>กระเป๋าใส</t>
  </si>
  <si>
    <t>เครื่องปั่นไฟ</t>
  </si>
  <si>
    <t>ตู้เมนไฟ</t>
  </si>
  <si>
    <t>No.1 มาสคอต</t>
  </si>
  <si>
    <t>No.2 มาสคอต</t>
  </si>
  <si>
    <t>No.3 มาสคอต</t>
  </si>
  <si>
    <t>No.4 มาสคอต</t>
  </si>
  <si>
    <t>Set</t>
  </si>
  <si>
    <t>NO.1 อุปกรณ์ทำชิม</t>
  </si>
  <si>
    <t>NO.2 อุปกรณ์ทำชิม</t>
  </si>
  <si>
    <t>NO.3 อุปกรณ์ทำชิม</t>
  </si>
  <si>
    <t>NO.4 อุปกรณ์ทำชิม</t>
  </si>
  <si>
    <t>อุปกรณ์ไฟฟ้า</t>
  </si>
  <si>
    <t xml:space="preserve"> อุปกรณ์ทำชิม</t>
  </si>
  <si>
    <t>มาสคอต</t>
  </si>
  <si>
    <t>โครงสร้าง</t>
  </si>
  <si>
    <t>Hada Black Drop</t>
  </si>
  <si>
    <t>Hada Shelf</t>
  </si>
  <si>
    <t>Hada Couter</t>
  </si>
  <si>
    <t>Mock Up Sunligh เขียว</t>
  </si>
  <si>
    <t>Mock Up Sunligh ฟ้า</t>
  </si>
  <si>
    <t>ฐาน Mock Up Sunligh</t>
  </si>
  <si>
    <t>Counter อ่างล้างหน้า</t>
  </si>
  <si>
    <t>Mock Up ฟองน้ำ</t>
  </si>
  <si>
    <t>Logo light Box Sun light</t>
  </si>
  <si>
    <t xml:space="preserve"> Shelf Gariner</t>
  </si>
  <si>
    <t>Black Drop</t>
  </si>
  <si>
    <t>1.70x2.00x0.30 m</t>
  </si>
  <si>
    <t>Podium กลม</t>
  </si>
  <si>
    <t>H 50 cm</t>
  </si>
  <si>
    <t xml:space="preserve">Booth กระเป๋า </t>
  </si>
  <si>
    <t>1.00 x 1.00 m</t>
  </si>
  <si>
    <t>Black Drop กระเป๋า (โครง)</t>
  </si>
  <si>
    <t>2.3x2.3 , 3.0x2.0 m</t>
  </si>
  <si>
    <t>Couter 6 ช่อง</t>
  </si>
  <si>
    <t>No.1 Couter Cerave</t>
  </si>
  <si>
    <t>No.2 Couter Cerave</t>
  </si>
  <si>
    <t>No.1 Black Drop Cerave</t>
  </si>
  <si>
    <t>No.2 Black Drop Cerave</t>
  </si>
  <si>
    <t>ฐานธงญี่ปุ่น + โครงธง</t>
  </si>
  <si>
    <t>โครงเหล็ก Arch Way</t>
  </si>
  <si>
    <t>ฐานบลีชแฟค</t>
  </si>
  <si>
    <t>ฐานเจแฟค</t>
  </si>
  <si>
    <t>เขียว</t>
  </si>
  <si>
    <t>ไม่มีฐาน</t>
  </si>
  <si>
    <t>No.1 ร่มสนาม</t>
  </si>
  <si>
    <t>No.2 ร่มสนาม</t>
  </si>
  <si>
    <t>เทา</t>
  </si>
  <si>
    <t>ลังเก็บสลักธง</t>
  </si>
  <si>
    <t>โต๊ะหน้าขาว</t>
  </si>
  <si>
    <t>1.50 x 0.60 x 0.75 m</t>
  </si>
  <si>
    <t>1.80 x 0.60 x 0.75 m</t>
  </si>
  <si>
    <t>Hand Pops</t>
  </si>
  <si>
    <t>ป้ายทรูปสะพายหลัง</t>
  </si>
  <si>
    <t>JOB</t>
  </si>
  <si>
    <t>เกมส์หยอดลูกปิงปอง</t>
  </si>
  <si>
    <t>เกมส์เปลี่ยนแผ่นป้าย</t>
  </si>
  <si>
    <t>เกมส์</t>
  </si>
  <si>
    <t>เกมส์หมุนวงล้อ</t>
  </si>
  <si>
    <t>ชั้นวางสินค้า 4 ชั้น</t>
  </si>
  <si>
    <t>ชั้นวางสินค้า 3 ชั้น</t>
  </si>
  <si>
    <t>โต๊ะ ( ชั้นวาง)</t>
  </si>
  <si>
    <t>Shlef ซุ้ม</t>
  </si>
  <si>
    <t>Stand TV</t>
  </si>
  <si>
    <t>โกดังสาทร</t>
  </si>
  <si>
    <t>OUT</t>
  </si>
  <si>
    <t>ตู้ Slot</t>
  </si>
  <si>
    <t>Booth กระเป๋า Scotch</t>
  </si>
  <si>
    <t xml:space="preserve"> Scotch</t>
  </si>
  <si>
    <t>สแตนดี้ PP BORAD</t>
  </si>
  <si>
    <t>Black Drop กระเป๋า Scotch</t>
  </si>
  <si>
    <t>พรม GRAY A6</t>
  </si>
  <si>
    <t>1.5 x 3 m</t>
  </si>
  <si>
    <t>พื้น</t>
  </si>
  <si>
    <t>Scotch</t>
  </si>
  <si>
    <t>CODE</t>
  </si>
  <si>
    <t>รูปภาพ</t>
  </si>
  <si>
    <t>Mansome</t>
  </si>
  <si>
    <t>Mansome คอลาเจน</t>
  </si>
  <si>
    <t>Mansome ฮันนี่เลมอน</t>
  </si>
  <si>
    <t>Mansome กูลตาไธโอน</t>
  </si>
  <si>
    <t>Puriku</t>
  </si>
  <si>
    <t>Puriku มิกเบอร์รี่</t>
  </si>
  <si>
    <t>Puriku องุ่นเคียวโฮ</t>
  </si>
  <si>
    <t>Puriku เก๊กฮวย</t>
  </si>
  <si>
    <t>Puriku น้ำผึ้งเลม่อน</t>
  </si>
  <si>
    <t>Puriku สตอเบอรี่</t>
  </si>
  <si>
    <t>Unit:Box</t>
  </si>
  <si>
    <t>Dermatix</t>
  </si>
  <si>
    <t>โครงเคาร์เตอร์เหล็ก</t>
  </si>
  <si>
    <t>Puriku X Mansome</t>
  </si>
  <si>
    <t xml:space="preserve">สแตนดี้ Puriku X Mansome </t>
  </si>
  <si>
    <t>ลังโฟม</t>
  </si>
  <si>
    <t>อุปกรณ์ทำชิม</t>
  </si>
  <si>
    <t>PP BORAD</t>
  </si>
  <si>
    <t>เหล็ก</t>
  </si>
  <si>
    <t>MDF</t>
  </si>
  <si>
    <t>Zing</t>
  </si>
  <si>
    <t>HMR</t>
  </si>
  <si>
    <t>พลาสติก</t>
  </si>
  <si>
    <t>พรมอัด</t>
  </si>
  <si>
    <t>โฟม</t>
  </si>
  <si>
    <t>โกดังวงเวียนใหญ่</t>
  </si>
  <si>
    <t>ม.ค. - ก.พ.</t>
  </si>
  <si>
    <t>IN TOTAL</t>
  </si>
  <si>
    <t>PIC</t>
  </si>
  <si>
    <t>Counter</t>
  </si>
  <si>
    <t>90 x 60 x120 cm</t>
  </si>
  <si>
    <t>Game หมุนวงล้อ</t>
  </si>
  <si>
    <t>Standee</t>
  </si>
  <si>
    <t>พื้นไม้ติดสติกเกอร์</t>
  </si>
  <si>
    <t>Yves Rocher</t>
  </si>
  <si>
    <t>Black Drop ไม้</t>
  </si>
  <si>
    <t>1.00 x 2.00 x 0.40 m</t>
  </si>
  <si>
    <t>3.00 x 3.00 x 0.15 m</t>
  </si>
  <si>
    <t>0.40 x 1.20 m</t>
  </si>
  <si>
    <t>0.40 x 1.70 m</t>
  </si>
  <si>
    <t xml:space="preserve"> Ink Scotch</t>
  </si>
  <si>
    <t>No.</t>
  </si>
  <si>
    <t>Type</t>
  </si>
  <si>
    <t>ITEM</t>
  </si>
  <si>
    <t>Size</t>
  </si>
  <si>
    <t>Material</t>
  </si>
  <si>
    <t>Remark</t>
  </si>
  <si>
    <t>IN</t>
  </si>
  <si>
    <t>OUT TOTAL</t>
  </si>
  <si>
    <t xml:space="preserve">BALNCE </t>
  </si>
  <si>
    <t>เดือน  กุมภาพันธ์</t>
  </si>
  <si>
    <t>ตั้งต้นStock</t>
  </si>
  <si>
    <t>Dermatix กระเป๋าสีน้ำเงิน</t>
  </si>
  <si>
    <t>Ganier</t>
  </si>
  <si>
    <t>แอคโนไฟท์ โฟม 50มล.</t>
  </si>
  <si>
    <t>แอคโนไฟท์ ซูเปอร์ เซรั่ม 7มล.</t>
  </si>
  <si>
    <t>แอคโนไฟท์ โฟมสครับ 100มล.</t>
  </si>
  <si>
    <t>บอม 6 เมน แอคโนไฟท์ โฟมสครับ 15มล.</t>
  </si>
  <si>
    <t>Dermatix ชาม</t>
  </si>
  <si>
    <t>Dermatix กระเป๋าสีขาว</t>
  </si>
  <si>
    <t>ชั้นวาง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</si>
</sst>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1E]d\ mmm\ yy;@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4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FF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22">
    <xf numFmtId="0" fontId="0" fillId="0" borderId="0" xfId="0"/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/>
    <xf numFmtId="0" fontId="1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/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7" fillId="0" borderId="0" xfId="0" applyFont="1"/>
    <xf numFmtId="0" fontId="8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17" fontId="4" fillId="3" borderId="5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" fontId="4" fillId="3" borderId="6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/>
    <xf numFmtId="0" fontId="5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 wrapText="1"/>
    </xf>
    <xf numFmtId="0" fontId="12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164" fontId="9" fillId="4" borderId="26" xfId="0" applyNumberFormat="1" applyFont="1" applyFill="1" applyBorder="1" applyAlignment="1">
      <alignment horizontal="center"/>
    </xf>
    <xf numFmtId="164" fontId="9" fillId="4" borderId="21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 wrapText="1"/>
    </xf>
    <xf numFmtId="0" fontId="9" fillId="4" borderId="10" xfId="0" applyFont="1" applyFill="1" applyBorder="1" applyAlignment="1">
      <alignment vertical="center" wrapText="1"/>
    </xf>
    <xf numFmtId="0" fontId="9" fillId="4" borderId="28" xfId="0" applyFont="1" applyFill="1" applyBorder="1" applyAlignment="1">
      <alignment vertical="center" wrapText="1"/>
    </xf>
    <xf numFmtId="0" fontId="9" fillId="4" borderId="29" xfId="0" applyFont="1" applyFill="1" applyBorder="1" applyAlignment="1">
      <alignment vertical="center" wrapText="1"/>
    </xf>
    <xf numFmtId="0" fontId="10" fillId="2" borderId="28" xfId="0" applyFont="1" applyFill="1" applyBorder="1" applyAlignment="1">
      <alignment vertical="center"/>
    </xf>
    <xf numFmtId="0" fontId="10" fillId="2" borderId="34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11" fillId="6" borderId="29" xfId="0" applyFont="1" applyFill="1" applyBorder="1"/>
    <xf numFmtId="0" fontId="9" fillId="4" borderId="31" xfId="0" applyFont="1" applyFill="1" applyBorder="1"/>
    <xf numFmtId="0" fontId="9" fillId="4" borderId="20" xfId="0" applyFont="1" applyFill="1" applyBorder="1"/>
    <xf numFmtId="0" fontId="9" fillId="4" borderId="33" xfId="0" applyFont="1" applyFill="1" applyBorder="1"/>
    <xf numFmtId="0" fontId="10" fillId="2" borderId="11" xfId="0" applyFont="1" applyFill="1" applyBorder="1" applyAlignment="1">
      <alignment horizontal="center" vertical="center"/>
    </xf>
    <xf numFmtId="0" fontId="11" fillId="0" borderId="34" xfId="0" applyFont="1" applyBorder="1"/>
    <xf numFmtId="0" fontId="10" fillId="2" borderId="34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1" fillId="0" borderId="10" xfId="0" applyFont="1" applyBorder="1"/>
    <xf numFmtId="0" fontId="11" fillId="0" borderId="28" xfId="0" applyFont="1" applyBorder="1"/>
    <xf numFmtId="0" fontId="11" fillId="0" borderId="29" xfId="0" applyFont="1" applyBorder="1"/>
    <xf numFmtId="0" fontId="10" fillId="2" borderId="11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164" fontId="9" fillId="4" borderId="19" xfId="0" applyNumberFormat="1" applyFont="1" applyFill="1" applyBorder="1" applyAlignment="1">
      <alignment horizontal="center"/>
    </xf>
    <xf numFmtId="164" fontId="9" fillId="4" borderId="21" xfId="0" applyNumberFormat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164" fontId="9" fillId="4" borderId="30" xfId="0" applyNumberFormat="1" applyFont="1" applyFill="1" applyBorder="1" applyAlignment="1">
      <alignment horizontal="center"/>
    </xf>
    <xf numFmtId="164" fontId="9" fillId="4" borderId="32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/>
    </xf>
  </cellXfs>
  <cellStyles count="2">
    <cellStyle name="Normal" xfId="0" builtinId="0"/>
    <cellStyle name="Normal 2" xfId="1" xr:uid="{950C1D6F-1F24-4AFD-AF85-63D05433DC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6" Type="http://schemas.openxmlformats.org/officeDocument/2006/relationships/image" Target="../media/image106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jpeg"/><Relationship Id="rId3" Type="http://schemas.openxmlformats.org/officeDocument/2006/relationships/image" Target="../media/image109.png"/><Relationship Id="rId7" Type="http://schemas.openxmlformats.org/officeDocument/2006/relationships/image" Target="../media/image113.png"/><Relationship Id="rId2" Type="http://schemas.openxmlformats.org/officeDocument/2006/relationships/image" Target="../media/image108.png"/><Relationship Id="rId1" Type="http://schemas.openxmlformats.org/officeDocument/2006/relationships/image" Target="../media/image107.jpg"/><Relationship Id="rId6" Type="http://schemas.openxmlformats.org/officeDocument/2006/relationships/image" Target="../media/image112.png"/><Relationship Id="rId5" Type="http://schemas.openxmlformats.org/officeDocument/2006/relationships/image" Target="../media/image111.png"/><Relationship Id="rId4" Type="http://schemas.openxmlformats.org/officeDocument/2006/relationships/image" Target="../media/image110.png"/><Relationship Id="rId9" Type="http://schemas.openxmlformats.org/officeDocument/2006/relationships/image" Target="../media/image1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</xdr:colOff>
      <xdr:row>6</xdr:row>
      <xdr:rowOff>45720</xdr:rowOff>
    </xdr:from>
    <xdr:to>
      <xdr:col>4</xdr:col>
      <xdr:colOff>1025339</xdr:colOff>
      <xdr:row>6</xdr:row>
      <xdr:rowOff>774720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6F6CA8-F7BF-427F-1177-A17E29218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4619" y="260604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37012</xdr:colOff>
      <xdr:row>5</xdr:row>
      <xdr:rowOff>101237</xdr:rowOff>
    </xdr:from>
    <xdr:to>
      <xdr:col>4</xdr:col>
      <xdr:colOff>1009012</xdr:colOff>
      <xdr:row>5</xdr:row>
      <xdr:rowOff>830237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B3BA1D-8F6F-135D-1EA8-CE2E9ED66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241" y="1647008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206829</xdr:colOff>
      <xdr:row>7</xdr:row>
      <xdr:rowOff>32657</xdr:rowOff>
    </xdr:from>
    <xdr:to>
      <xdr:col>4</xdr:col>
      <xdr:colOff>827829</xdr:colOff>
      <xdr:row>7</xdr:row>
      <xdr:rowOff>860657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6C6B96-5523-2F8C-E7BF-E2CFD72DD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7058" y="3363686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206829</xdr:colOff>
      <xdr:row>10</xdr:row>
      <xdr:rowOff>32658</xdr:rowOff>
    </xdr:from>
    <xdr:to>
      <xdr:col>4</xdr:col>
      <xdr:colOff>827829</xdr:colOff>
      <xdr:row>10</xdr:row>
      <xdr:rowOff>860658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F89F9B-3207-499B-881F-63195B757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7058" y="6041572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206829</xdr:colOff>
      <xdr:row>9</xdr:row>
      <xdr:rowOff>43542</xdr:rowOff>
    </xdr:from>
    <xdr:to>
      <xdr:col>4</xdr:col>
      <xdr:colOff>827829</xdr:colOff>
      <xdr:row>9</xdr:row>
      <xdr:rowOff>871542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4E82800-5E25-F56F-C165-5E0410C2B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7058" y="5159828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193542</xdr:colOff>
      <xdr:row>8</xdr:row>
      <xdr:rowOff>41143</xdr:rowOff>
    </xdr:from>
    <xdr:to>
      <xdr:col>4</xdr:col>
      <xdr:colOff>814542</xdr:colOff>
      <xdr:row>8</xdr:row>
      <xdr:rowOff>869143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93F6873-0859-40C0-E62C-070E8511D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771" y="4264800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54429</xdr:colOff>
      <xdr:row>11</xdr:row>
      <xdr:rowOff>119743</xdr:rowOff>
    </xdr:from>
    <xdr:to>
      <xdr:col>4</xdr:col>
      <xdr:colOff>1026429</xdr:colOff>
      <xdr:row>11</xdr:row>
      <xdr:rowOff>848743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F5276AB-0F5D-629B-EDF5-D8DAE9AFB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4658" y="7021286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52028</xdr:colOff>
      <xdr:row>20</xdr:row>
      <xdr:rowOff>106457</xdr:rowOff>
    </xdr:from>
    <xdr:to>
      <xdr:col>4</xdr:col>
      <xdr:colOff>1024028</xdr:colOff>
      <xdr:row>20</xdr:row>
      <xdr:rowOff>835457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A7BDCD-C48C-ACCB-38DA-4549A2158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257" y="150416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27857</xdr:colOff>
      <xdr:row>12</xdr:row>
      <xdr:rowOff>93172</xdr:rowOff>
    </xdr:from>
    <xdr:to>
      <xdr:col>4</xdr:col>
      <xdr:colOff>999857</xdr:colOff>
      <xdr:row>12</xdr:row>
      <xdr:rowOff>822172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73D3ECB-4D58-B31D-C877-A545CFC48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086" y="7887343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47228</xdr:colOff>
      <xdr:row>19</xdr:row>
      <xdr:rowOff>101658</xdr:rowOff>
    </xdr:from>
    <xdr:to>
      <xdr:col>4</xdr:col>
      <xdr:colOff>1019228</xdr:colOff>
      <xdr:row>19</xdr:row>
      <xdr:rowOff>830658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2289AC5-84B7-DCB2-78A8-17733CFF8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57" y="14144229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33943</xdr:colOff>
      <xdr:row>18</xdr:row>
      <xdr:rowOff>110143</xdr:rowOff>
    </xdr:from>
    <xdr:to>
      <xdr:col>4</xdr:col>
      <xdr:colOff>1005943</xdr:colOff>
      <xdr:row>18</xdr:row>
      <xdr:rowOff>839143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5278878-C968-7B7D-79BF-39F8EEF3C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172" y="13260086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42429</xdr:colOff>
      <xdr:row>17</xdr:row>
      <xdr:rowOff>64201</xdr:rowOff>
    </xdr:from>
    <xdr:to>
      <xdr:col>4</xdr:col>
      <xdr:colOff>1014429</xdr:colOff>
      <xdr:row>17</xdr:row>
      <xdr:rowOff>793201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7B943D4-4F00-D606-F604-5EED2B9FF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2658" y="12321515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29143</xdr:colOff>
      <xdr:row>16</xdr:row>
      <xdr:rowOff>94456</xdr:rowOff>
    </xdr:from>
    <xdr:to>
      <xdr:col>4</xdr:col>
      <xdr:colOff>1001143</xdr:colOff>
      <xdr:row>16</xdr:row>
      <xdr:rowOff>823456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85A6B5C-3A55-2AB0-D3F0-E0BFE5647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372" y="1145914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37629</xdr:colOff>
      <xdr:row>15</xdr:row>
      <xdr:rowOff>81171</xdr:rowOff>
    </xdr:from>
    <xdr:to>
      <xdr:col>4</xdr:col>
      <xdr:colOff>1009629</xdr:colOff>
      <xdr:row>15</xdr:row>
      <xdr:rowOff>810171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FCD716A-53FF-CA06-D17A-04E8A7C74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858" y="10553228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46114</xdr:colOff>
      <xdr:row>13</xdr:row>
      <xdr:rowOff>111429</xdr:rowOff>
    </xdr:from>
    <xdr:to>
      <xdr:col>4</xdr:col>
      <xdr:colOff>1018114</xdr:colOff>
      <xdr:row>13</xdr:row>
      <xdr:rowOff>840429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640C331-94DD-69A0-C09D-F9C32D989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343" y="8798229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43714</xdr:colOff>
      <xdr:row>14</xdr:row>
      <xdr:rowOff>109028</xdr:rowOff>
    </xdr:from>
    <xdr:to>
      <xdr:col>4</xdr:col>
      <xdr:colOff>1015714</xdr:colOff>
      <xdr:row>14</xdr:row>
      <xdr:rowOff>838028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7087693-3CF0-66C6-1B27-B88594FE9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3943" y="96884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30428</xdr:colOff>
      <xdr:row>22</xdr:row>
      <xdr:rowOff>117514</xdr:rowOff>
    </xdr:from>
    <xdr:to>
      <xdr:col>4</xdr:col>
      <xdr:colOff>1002428</xdr:colOff>
      <xdr:row>22</xdr:row>
      <xdr:rowOff>846514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7C0F39C-B3F1-FA46-C084-9D866D573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657" y="16837971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38914</xdr:colOff>
      <xdr:row>21</xdr:row>
      <xdr:rowOff>93343</xdr:rowOff>
    </xdr:from>
    <xdr:to>
      <xdr:col>4</xdr:col>
      <xdr:colOff>1010914</xdr:colOff>
      <xdr:row>21</xdr:row>
      <xdr:rowOff>822343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4E9EDF5-E221-D416-9E04-D254ACAC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9143" y="1592117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228600</xdr:colOff>
      <xdr:row>23</xdr:row>
      <xdr:rowOff>32657</xdr:rowOff>
    </xdr:from>
    <xdr:to>
      <xdr:col>4</xdr:col>
      <xdr:colOff>849600</xdr:colOff>
      <xdr:row>23</xdr:row>
      <xdr:rowOff>860657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9E3E6CA-2C58-1B91-C991-6F1833653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8829" y="17645743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226199</xdr:colOff>
      <xdr:row>24</xdr:row>
      <xdr:rowOff>41144</xdr:rowOff>
    </xdr:from>
    <xdr:to>
      <xdr:col>4</xdr:col>
      <xdr:colOff>847199</xdr:colOff>
      <xdr:row>24</xdr:row>
      <xdr:rowOff>869144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3A86933-0027-2EF1-12B2-22358391F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6428" y="18546858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212914</xdr:colOff>
      <xdr:row>30</xdr:row>
      <xdr:rowOff>38743</xdr:rowOff>
    </xdr:from>
    <xdr:to>
      <xdr:col>4</xdr:col>
      <xdr:colOff>833914</xdr:colOff>
      <xdr:row>30</xdr:row>
      <xdr:rowOff>866743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9844A8B-72D4-3420-E99C-29304B72D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3143" y="23900229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210514</xdr:colOff>
      <xdr:row>29</xdr:row>
      <xdr:rowOff>36343</xdr:rowOff>
    </xdr:from>
    <xdr:to>
      <xdr:col>4</xdr:col>
      <xdr:colOff>831514</xdr:colOff>
      <xdr:row>29</xdr:row>
      <xdr:rowOff>864343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0ADFBE5-2A32-CCC5-7AC1-0E1E1CBF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0743" y="23005200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208114</xdr:colOff>
      <xdr:row>28</xdr:row>
      <xdr:rowOff>33942</xdr:rowOff>
    </xdr:from>
    <xdr:to>
      <xdr:col>4</xdr:col>
      <xdr:colOff>829114</xdr:colOff>
      <xdr:row>28</xdr:row>
      <xdr:rowOff>861942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A059F1B-C698-BFF4-5B31-F366D23F8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8343" y="22110171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205714</xdr:colOff>
      <xdr:row>27</xdr:row>
      <xdr:rowOff>53315</xdr:rowOff>
    </xdr:from>
    <xdr:to>
      <xdr:col>4</xdr:col>
      <xdr:colOff>826714</xdr:colOff>
      <xdr:row>27</xdr:row>
      <xdr:rowOff>881315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C7EA4F8-7C84-BAD0-FE32-627108562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5943" y="21236915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203314</xdr:colOff>
      <xdr:row>26</xdr:row>
      <xdr:rowOff>40030</xdr:rowOff>
    </xdr:from>
    <xdr:to>
      <xdr:col>4</xdr:col>
      <xdr:colOff>824314</xdr:colOff>
      <xdr:row>26</xdr:row>
      <xdr:rowOff>868030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43BE760-2395-127A-78FB-074FF06FE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543" y="20331001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200914</xdr:colOff>
      <xdr:row>25</xdr:row>
      <xdr:rowOff>48515</xdr:rowOff>
    </xdr:from>
    <xdr:to>
      <xdr:col>4</xdr:col>
      <xdr:colOff>821914</xdr:colOff>
      <xdr:row>25</xdr:row>
      <xdr:rowOff>876515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AB94C47-D2AE-9D7D-A3BE-661A2F2DD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1143" y="19446858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195943</xdr:colOff>
      <xdr:row>31</xdr:row>
      <xdr:rowOff>43543</xdr:rowOff>
    </xdr:from>
    <xdr:to>
      <xdr:col>4</xdr:col>
      <xdr:colOff>816943</xdr:colOff>
      <xdr:row>31</xdr:row>
      <xdr:rowOff>871543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8E331E4-9582-B4AC-EB95-3D36AAD0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6172" y="24797657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215314</xdr:colOff>
      <xdr:row>32</xdr:row>
      <xdr:rowOff>30257</xdr:rowOff>
    </xdr:from>
    <xdr:to>
      <xdr:col>4</xdr:col>
      <xdr:colOff>836314</xdr:colOff>
      <xdr:row>32</xdr:row>
      <xdr:rowOff>858257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37C190C-B604-F4D0-8232-4F29EFB07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5543" y="25677000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234687</xdr:colOff>
      <xdr:row>41</xdr:row>
      <xdr:rowOff>27856</xdr:rowOff>
    </xdr:from>
    <xdr:to>
      <xdr:col>4</xdr:col>
      <xdr:colOff>855687</xdr:colOff>
      <xdr:row>41</xdr:row>
      <xdr:rowOff>855856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0FA03B4-6A76-471C-6D04-66A6D489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4916" y="33708256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188743</xdr:colOff>
      <xdr:row>38</xdr:row>
      <xdr:rowOff>36342</xdr:rowOff>
    </xdr:from>
    <xdr:to>
      <xdr:col>4</xdr:col>
      <xdr:colOff>809743</xdr:colOff>
      <xdr:row>38</xdr:row>
      <xdr:rowOff>864342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B7668F9-0FCC-CBDA-511F-3FE80F324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972" y="31038856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208115</xdr:colOff>
      <xdr:row>39</xdr:row>
      <xdr:rowOff>55714</xdr:rowOff>
    </xdr:from>
    <xdr:to>
      <xdr:col>4</xdr:col>
      <xdr:colOff>829115</xdr:colOff>
      <xdr:row>39</xdr:row>
      <xdr:rowOff>883714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5D77509-DDA4-2054-2BFC-1966F457D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8344" y="31950857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216600</xdr:colOff>
      <xdr:row>40</xdr:row>
      <xdr:rowOff>31543</xdr:rowOff>
    </xdr:from>
    <xdr:to>
      <xdr:col>4</xdr:col>
      <xdr:colOff>837600</xdr:colOff>
      <xdr:row>40</xdr:row>
      <xdr:rowOff>859543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3B26CC8-7987-B525-BCCA-5D81C4E63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6829" y="32819314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203314</xdr:colOff>
      <xdr:row>37</xdr:row>
      <xdr:rowOff>40028</xdr:rowOff>
    </xdr:from>
    <xdr:to>
      <xdr:col>4</xdr:col>
      <xdr:colOff>824314</xdr:colOff>
      <xdr:row>37</xdr:row>
      <xdr:rowOff>868028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4BE7352-669D-04DC-978E-1C19111BF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543" y="30149914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190029</xdr:colOff>
      <xdr:row>36</xdr:row>
      <xdr:rowOff>37629</xdr:rowOff>
    </xdr:from>
    <xdr:to>
      <xdr:col>4</xdr:col>
      <xdr:colOff>811029</xdr:colOff>
      <xdr:row>36</xdr:row>
      <xdr:rowOff>865629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DCF826F-FDB5-0F32-0EE2-8321A9C32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0258" y="29254886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209400</xdr:colOff>
      <xdr:row>35</xdr:row>
      <xdr:rowOff>57000</xdr:rowOff>
    </xdr:from>
    <xdr:to>
      <xdr:col>4</xdr:col>
      <xdr:colOff>830400</xdr:colOff>
      <xdr:row>35</xdr:row>
      <xdr:rowOff>885000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5F522C7-D10D-B6DF-9669-6E5DFBD12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9629" y="28381629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250543</xdr:colOff>
      <xdr:row>33</xdr:row>
      <xdr:rowOff>32829</xdr:rowOff>
    </xdr:from>
    <xdr:to>
      <xdr:col>4</xdr:col>
      <xdr:colOff>871543</xdr:colOff>
      <xdr:row>33</xdr:row>
      <xdr:rowOff>860829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5EA8FD3-F5DC-0092-94EE-03046AE01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772" y="26572200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226371</xdr:colOff>
      <xdr:row>34</xdr:row>
      <xdr:rowOff>41314</xdr:rowOff>
    </xdr:from>
    <xdr:to>
      <xdr:col>4</xdr:col>
      <xdr:colOff>847371</xdr:colOff>
      <xdr:row>34</xdr:row>
      <xdr:rowOff>869314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1F155465-DF1C-0D1D-A089-8B0CB7B6C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6600" y="27473314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217715</xdr:colOff>
      <xdr:row>42</xdr:row>
      <xdr:rowOff>130629</xdr:rowOff>
    </xdr:from>
    <xdr:to>
      <xdr:col>4</xdr:col>
      <xdr:colOff>838715</xdr:colOff>
      <xdr:row>42</xdr:row>
      <xdr:rowOff>958629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6E6F64D-005D-8CAB-700D-C449D4DDB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7944" y="34703658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182657</xdr:colOff>
      <xdr:row>43</xdr:row>
      <xdr:rowOff>139116</xdr:rowOff>
    </xdr:from>
    <xdr:to>
      <xdr:col>4</xdr:col>
      <xdr:colOff>803657</xdr:colOff>
      <xdr:row>43</xdr:row>
      <xdr:rowOff>967116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41851B4-079C-9AA5-1B56-3EFA4E2A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2886" y="35746287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32658</xdr:colOff>
      <xdr:row>46</xdr:row>
      <xdr:rowOff>261257</xdr:rowOff>
    </xdr:from>
    <xdr:to>
      <xdr:col>4</xdr:col>
      <xdr:colOff>1004658</xdr:colOff>
      <xdr:row>46</xdr:row>
      <xdr:rowOff>990257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5BEB38B-1A1F-80C8-F0BD-6A697172B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887" y="39210343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52028</xdr:colOff>
      <xdr:row>44</xdr:row>
      <xdr:rowOff>226200</xdr:rowOff>
    </xdr:from>
    <xdr:to>
      <xdr:col>4</xdr:col>
      <xdr:colOff>1024028</xdr:colOff>
      <xdr:row>44</xdr:row>
      <xdr:rowOff>955200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F7608544-6AC0-9878-5DF8-C07A5CCD5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257" y="36867514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43543</xdr:colOff>
      <xdr:row>45</xdr:row>
      <xdr:rowOff>141516</xdr:rowOff>
    </xdr:from>
    <xdr:to>
      <xdr:col>4</xdr:col>
      <xdr:colOff>1015543</xdr:colOff>
      <xdr:row>45</xdr:row>
      <xdr:rowOff>1036467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F9CCB029-F9C6-FE1F-0AEA-9864E2CE9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4" t="42796" r="43807" b="29013"/>
        <a:stretch/>
      </xdr:blipFill>
      <xdr:spPr>
        <a:xfrm>
          <a:off x="4593772" y="37936716"/>
          <a:ext cx="972000" cy="894951"/>
        </a:xfrm>
        <a:prstGeom prst="rect">
          <a:avLst/>
        </a:prstGeom>
      </xdr:spPr>
    </xdr:pic>
    <xdr:clientData/>
  </xdr:twoCellAnchor>
  <xdr:twoCellAnchor>
    <xdr:from>
      <xdr:col>4</xdr:col>
      <xdr:colOff>32656</xdr:colOff>
      <xdr:row>48</xdr:row>
      <xdr:rowOff>141515</xdr:rowOff>
    </xdr:from>
    <xdr:to>
      <xdr:col>4</xdr:col>
      <xdr:colOff>1004656</xdr:colOff>
      <xdr:row>48</xdr:row>
      <xdr:rowOff>1025083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79B143A-533D-47E5-852B-24D7123E3A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834" t="61984" r="31793"/>
        <a:stretch/>
      </xdr:blipFill>
      <xdr:spPr>
        <a:xfrm>
          <a:off x="4582885" y="41398372"/>
          <a:ext cx="972000" cy="883568"/>
        </a:xfrm>
        <a:prstGeom prst="rect">
          <a:avLst/>
        </a:prstGeom>
      </xdr:spPr>
    </xdr:pic>
    <xdr:clientData/>
  </xdr:twoCellAnchor>
  <xdr:twoCellAnchor>
    <xdr:from>
      <xdr:col>4</xdr:col>
      <xdr:colOff>32657</xdr:colOff>
      <xdr:row>47</xdr:row>
      <xdr:rowOff>97972</xdr:rowOff>
    </xdr:from>
    <xdr:to>
      <xdr:col>4</xdr:col>
      <xdr:colOff>1004657</xdr:colOff>
      <xdr:row>47</xdr:row>
      <xdr:rowOff>1006028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6C927E8-BEA9-4426-B555-50EC5907D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13" t="45969"/>
        <a:stretch/>
      </xdr:blipFill>
      <xdr:spPr>
        <a:xfrm>
          <a:off x="4582886" y="40200943"/>
          <a:ext cx="972000" cy="908056"/>
        </a:xfrm>
        <a:prstGeom prst="rect">
          <a:avLst/>
        </a:prstGeom>
      </xdr:spPr>
    </xdr:pic>
    <xdr:clientData/>
  </xdr:twoCellAnchor>
  <xdr:twoCellAnchor>
    <xdr:from>
      <xdr:col>4</xdr:col>
      <xdr:colOff>130628</xdr:colOff>
      <xdr:row>49</xdr:row>
      <xdr:rowOff>108858</xdr:rowOff>
    </xdr:from>
    <xdr:to>
      <xdr:col>4</xdr:col>
      <xdr:colOff>859628</xdr:colOff>
      <xdr:row>49</xdr:row>
      <xdr:rowOff>1080858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64908AA-5884-5788-E7BF-9DEB915EA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42519601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139115</xdr:colOff>
      <xdr:row>50</xdr:row>
      <xdr:rowOff>84686</xdr:rowOff>
    </xdr:from>
    <xdr:to>
      <xdr:col>4</xdr:col>
      <xdr:colOff>868115</xdr:colOff>
      <xdr:row>50</xdr:row>
      <xdr:rowOff>1056686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34A9684-3CF7-842A-BCA1-433E9AF51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344" y="43649315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158486</xdr:colOff>
      <xdr:row>57</xdr:row>
      <xdr:rowOff>82286</xdr:rowOff>
    </xdr:from>
    <xdr:to>
      <xdr:col>4</xdr:col>
      <xdr:colOff>887486</xdr:colOff>
      <xdr:row>57</xdr:row>
      <xdr:rowOff>1054286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B1173751-CE79-1E56-7B9B-7C4BCC39A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715" y="51724115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156086</xdr:colOff>
      <xdr:row>58</xdr:row>
      <xdr:rowOff>69001</xdr:rowOff>
    </xdr:from>
    <xdr:to>
      <xdr:col>4</xdr:col>
      <xdr:colOff>885086</xdr:colOff>
      <xdr:row>58</xdr:row>
      <xdr:rowOff>1041001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7DFB019-615E-3E9C-02BE-B2CF33D5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315" y="52864715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153686</xdr:colOff>
      <xdr:row>59</xdr:row>
      <xdr:rowOff>77487</xdr:rowOff>
    </xdr:from>
    <xdr:to>
      <xdr:col>4</xdr:col>
      <xdr:colOff>882686</xdr:colOff>
      <xdr:row>59</xdr:row>
      <xdr:rowOff>1049487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9C691103-75E6-9F97-F00E-9E6AE2811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15" y="54027087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183944</xdr:colOff>
      <xdr:row>56</xdr:row>
      <xdr:rowOff>85972</xdr:rowOff>
    </xdr:from>
    <xdr:to>
      <xdr:col>4</xdr:col>
      <xdr:colOff>912944</xdr:colOff>
      <xdr:row>56</xdr:row>
      <xdr:rowOff>1057972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352DDF81-E720-E3C4-3F0A-CAC9C1E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173" y="50573915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170658</xdr:colOff>
      <xdr:row>55</xdr:row>
      <xdr:rowOff>94459</xdr:rowOff>
    </xdr:from>
    <xdr:to>
      <xdr:col>4</xdr:col>
      <xdr:colOff>899658</xdr:colOff>
      <xdr:row>55</xdr:row>
      <xdr:rowOff>1066459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2DD44989-1A54-2854-066D-B8FA02B21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0887" y="49428516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157371</xdr:colOff>
      <xdr:row>51</xdr:row>
      <xdr:rowOff>81172</xdr:rowOff>
    </xdr:from>
    <xdr:to>
      <xdr:col>4</xdr:col>
      <xdr:colOff>886371</xdr:colOff>
      <xdr:row>51</xdr:row>
      <xdr:rowOff>1053172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2993306-77B2-4919-327C-83A056A91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7600" y="44799686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187629</xdr:colOff>
      <xdr:row>52</xdr:row>
      <xdr:rowOff>89657</xdr:rowOff>
    </xdr:from>
    <xdr:to>
      <xdr:col>4</xdr:col>
      <xdr:colOff>916629</xdr:colOff>
      <xdr:row>52</xdr:row>
      <xdr:rowOff>1061657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E292A1FF-8C33-FB5B-80D7-C38A7AAE8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858" y="45962057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152571</xdr:colOff>
      <xdr:row>53</xdr:row>
      <xdr:rowOff>119914</xdr:rowOff>
    </xdr:from>
    <xdr:to>
      <xdr:col>4</xdr:col>
      <xdr:colOff>881571</xdr:colOff>
      <xdr:row>53</xdr:row>
      <xdr:rowOff>1091914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588D2718-FC5D-DAAD-BA00-8B1A280E1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800" y="47146200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171943</xdr:colOff>
      <xdr:row>54</xdr:row>
      <xdr:rowOff>150172</xdr:rowOff>
    </xdr:from>
    <xdr:to>
      <xdr:col>4</xdr:col>
      <xdr:colOff>900943</xdr:colOff>
      <xdr:row>54</xdr:row>
      <xdr:rowOff>1122172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E215A5A3-7F3E-9439-4B85-92B890D23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172" y="48330343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54428</xdr:colOff>
      <xdr:row>64</xdr:row>
      <xdr:rowOff>108858</xdr:rowOff>
    </xdr:from>
    <xdr:to>
      <xdr:col>4</xdr:col>
      <xdr:colOff>1026428</xdr:colOff>
      <xdr:row>64</xdr:row>
      <xdr:rowOff>837858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57A379BE-7D89-2315-F56B-C20991382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4657" y="5921828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30258</xdr:colOff>
      <xdr:row>62</xdr:row>
      <xdr:rowOff>171771</xdr:rowOff>
    </xdr:from>
    <xdr:to>
      <xdr:col>4</xdr:col>
      <xdr:colOff>1002258</xdr:colOff>
      <xdr:row>62</xdr:row>
      <xdr:rowOff>900771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2547202B-33E8-96CF-6E1F-F431BC088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487" y="57278228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32658</xdr:colOff>
      <xdr:row>65</xdr:row>
      <xdr:rowOff>163286</xdr:rowOff>
    </xdr:from>
    <xdr:to>
      <xdr:col>4</xdr:col>
      <xdr:colOff>1004658</xdr:colOff>
      <xdr:row>65</xdr:row>
      <xdr:rowOff>892286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F383AD59-9DD9-CD4D-5404-53AD59CAA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887" y="60568115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32657</xdr:colOff>
      <xdr:row>67</xdr:row>
      <xdr:rowOff>65315</xdr:rowOff>
    </xdr:from>
    <xdr:to>
      <xdr:col>4</xdr:col>
      <xdr:colOff>1004657</xdr:colOff>
      <xdr:row>67</xdr:row>
      <xdr:rowOff>794315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33DCAE45-49DC-6017-4D3E-2A9616703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886" y="6242957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41144</xdr:colOff>
      <xdr:row>66</xdr:row>
      <xdr:rowOff>73800</xdr:rowOff>
    </xdr:from>
    <xdr:to>
      <xdr:col>4</xdr:col>
      <xdr:colOff>1013144</xdr:colOff>
      <xdr:row>66</xdr:row>
      <xdr:rowOff>802800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18F630A6-E059-84BC-7584-94FEF5D70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373" y="611426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32657</xdr:colOff>
      <xdr:row>63</xdr:row>
      <xdr:rowOff>141514</xdr:rowOff>
    </xdr:from>
    <xdr:to>
      <xdr:col>4</xdr:col>
      <xdr:colOff>1004657</xdr:colOff>
      <xdr:row>63</xdr:row>
      <xdr:rowOff>870514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4818B237-E699-555D-927A-E08618EC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886" y="582494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32657</xdr:colOff>
      <xdr:row>69</xdr:row>
      <xdr:rowOff>65314</xdr:rowOff>
    </xdr:from>
    <xdr:to>
      <xdr:col>4</xdr:col>
      <xdr:colOff>1004657</xdr:colOff>
      <xdr:row>69</xdr:row>
      <xdr:rowOff>794314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AECCBFEB-58A1-3E02-89A2-8EA1F9E17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886" y="64280143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41143</xdr:colOff>
      <xdr:row>70</xdr:row>
      <xdr:rowOff>129318</xdr:rowOff>
    </xdr:from>
    <xdr:to>
      <xdr:col>4</xdr:col>
      <xdr:colOff>1013143</xdr:colOff>
      <xdr:row>70</xdr:row>
      <xdr:rowOff>857229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5DE503DC-EBED-D977-AB98-347BB878E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372" y="65073489"/>
          <a:ext cx="972000" cy="727911"/>
        </a:xfrm>
        <a:prstGeom prst="rect">
          <a:avLst/>
        </a:prstGeom>
      </xdr:spPr>
    </xdr:pic>
    <xdr:clientData/>
  </xdr:twoCellAnchor>
  <xdr:twoCellAnchor>
    <xdr:from>
      <xdr:col>4</xdr:col>
      <xdr:colOff>49628</xdr:colOff>
      <xdr:row>72</xdr:row>
      <xdr:rowOff>180258</xdr:rowOff>
    </xdr:from>
    <xdr:to>
      <xdr:col>4</xdr:col>
      <xdr:colOff>1021628</xdr:colOff>
      <xdr:row>72</xdr:row>
      <xdr:rowOff>894018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9FB0C518-8071-0F8D-B5FF-28CB1162E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9857" y="67149172"/>
          <a:ext cx="972000" cy="713760"/>
        </a:xfrm>
        <a:prstGeom prst="rect">
          <a:avLst/>
        </a:prstGeom>
      </xdr:spPr>
    </xdr:pic>
    <xdr:clientData/>
  </xdr:twoCellAnchor>
  <xdr:twoCellAnchor>
    <xdr:from>
      <xdr:col>4</xdr:col>
      <xdr:colOff>36342</xdr:colOff>
      <xdr:row>71</xdr:row>
      <xdr:rowOff>221401</xdr:rowOff>
    </xdr:from>
    <xdr:to>
      <xdr:col>4</xdr:col>
      <xdr:colOff>1008342</xdr:colOff>
      <xdr:row>71</xdr:row>
      <xdr:rowOff>782761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5251B6DA-8014-72DF-9B57-5EEEEA0EF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6571" y="66177944"/>
          <a:ext cx="972000" cy="561360"/>
        </a:xfrm>
        <a:prstGeom prst="rect">
          <a:avLst/>
        </a:prstGeom>
      </xdr:spPr>
    </xdr:pic>
    <xdr:clientData/>
  </xdr:twoCellAnchor>
  <xdr:twoCellAnchor>
    <xdr:from>
      <xdr:col>4</xdr:col>
      <xdr:colOff>44829</xdr:colOff>
      <xdr:row>68</xdr:row>
      <xdr:rowOff>97972</xdr:rowOff>
    </xdr:from>
    <xdr:to>
      <xdr:col>4</xdr:col>
      <xdr:colOff>1016829</xdr:colOff>
      <xdr:row>68</xdr:row>
      <xdr:rowOff>893572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EF419700-3957-F99D-59E7-CDE41156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058" y="63017401"/>
          <a:ext cx="972000" cy="795600"/>
        </a:xfrm>
        <a:prstGeom prst="rect">
          <a:avLst/>
        </a:prstGeom>
      </xdr:spPr>
    </xdr:pic>
    <xdr:clientData/>
  </xdr:twoCellAnchor>
  <xdr:twoCellAnchor>
    <xdr:from>
      <xdr:col>4</xdr:col>
      <xdr:colOff>43543</xdr:colOff>
      <xdr:row>73</xdr:row>
      <xdr:rowOff>76200</xdr:rowOff>
    </xdr:from>
    <xdr:to>
      <xdr:col>4</xdr:col>
      <xdr:colOff>1015543</xdr:colOff>
      <xdr:row>73</xdr:row>
      <xdr:rowOff>805200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FA9EB98A-B146-DDDA-A30A-A7853A78E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3772" y="68057486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41143</xdr:colOff>
      <xdr:row>76</xdr:row>
      <xdr:rowOff>62914</xdr:rowOff>
    </xdr:from>
    <xdr:to>
      <xdr:col>4</xdr:col>
      <xdr:colOff>1013143</xdr:colOff>
      <xdr:row>76</xdr:row>
      <xdr:rowOff>791914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19EE198-20BB-C783-CEF5-B56BB926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372" y="7193040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27857</xdr:colOff>
      <xdr:row>75</xdr:row>
      <xdr:rowOff>60514</xdr:rowOff>
    </xdr:from>
    <xdr:to>
      <xdr:col>4</xdr:col>
      <xdr:colOff>999857</xdr:colOff>
      <xdr:row>75</xdr:row>
      <xdr:rowOff>789514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16BA41AB-CE6F-B24E-9448-5E794DFA9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086" y="7063260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36343</xdr:colOff>
      <xdr:row>74</xdr:row>
      <xdr:rowOff>90772</xdr:rowOff>
    </xdr:from>
    <xdr:to>
      <xdr:col>4</xdr:col>
      <xdr:colOff>1008343</xdr:colOff>
      <xdr:row>74</xdr:row>
      <xdr:rowOff>819772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3E513A2B-B0E5-B8A8-E879-4881292DD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6572" y="69367458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52028</xdr:colOff>
      <xdr:row>94</xdr:row>
      <xdr:rowOff>52030</xdr:rowOff>
    </xdr:from>
    <xdr:to>
      <xdr:col>4</xdr:col>
      <xdr:colOff>1024028</xdr:colOff>
      <xdr:row>94</xdr:row>
      <xdr:rowOff>781030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60BFD5-53EE-18C3-D59B-A0AE8E57C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42" y="91350516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38743</xdr:colOff>
      <xdr:row>93</xdr:row>
      <xdr:rowOff>38744</xdr:rowOff>
    </xdr:from>
    <xdr:to>
      <xdr:col>4</xdr:col>
      <xdr:colOff>1010743</xdr:colOff>
      <xdr:row>93</xdr:row>
      <xdr:rowOff>767744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07BF293-38AB-0DC6-5556-FF8E6512B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857" y="9004183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47230</xdr:colOff>
      <xdr:row>95</xdr:row>
      <xdr:rowOff>47227</xdr:rowOff>
    </xdr:from>
    <xdr:to>
      <xdr:col>4</xdr:col>
      <xdr:colOff>1019230</xdr:colOff>
      <xdr:row>95</xdr:row>
      <xdr:rowOff>776227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0CC0CB0-45EE-271A-EC67-D030304D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2344" y="92641113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33943</xdr:colOff>
      <xdr:row>92</xdr:row>
      <xdr:rowOff>43543</xdr:rowOff>
    </xdr:from>
    <xdr:to>
      <xdr:col>4</xdr:col>
      <xdr:colOff>1005943</xdr:colOff>
      <xdr:row>92</xdr:row>
      <xdr:rowOff>828257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F551227-4966-F56A-2A3C-382ADD56D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9057" y="85594372"/>
          <a:ext cx="972000" cy="784714"/>
        </a:xfrm>
        <a:prstGeom prst="rect">
          <a:avLst/>
        </a:prstGeom>
      </xdr:spPr>
    </xdr:pic>
    <xdr:clientData/>
  </xdr:twoCellAnchor>
  <xdr:twoCellAnchor>
    <xdr:from>
      <xdr:col>4</xdr:col>
      <xdr:colOff>42429</xdr:colOff>
      <xdr:row>91</xdr:row>
      <xdr:rowOff>64200</xdr:rowOff>
    </xdr:from>
    <xdr:to>
      <xdr:col>4</xdr:col>
      <xdr:colOff>1014429</xdr:colOff>
      <xdr:row>91</xdr:row>
      <xdr:rowOff>968314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7B9A597-4C73-1573-1899-AECC70491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543" y="84907457"/>
          <a:ext cx="972000" cy="904114"/>
        </a:xfrm>
        <a:prstGeom prst="rect">
          <a:avLst/>
        </a:prstGeom>
      </xdr:spPr>
    </xdr:pic>
    <xdr:clientData/>
  </xdr:twoCellAnchor>
  <xdr:twoCellAnchor>
    <xdr:from>
      <xdr:col>4</xdr:col>
      <xdr:colOff>40029</xdr:colOff>
      <xdr:row>90</xdr:row>
      <xdr:rowOff>40029</xdr:rowOff>
    </xdr:from>
    <xdr:to>
      <xdr:col>4</xdr:col>
      <xdr:colOff>1012029</xdr:colOff>
      <xdr:row>90</xdr:row>
      <xdr:rowOff>944143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137F2F0-048E-ADE3-4476-2650B4213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143" y="83587886"/>
          <a:ext cx="972000" cy="904114"/>
        </a:xfrm>
        <a:prstGeom prst="rect">
          <a:avLst/>
        </a:prstGeom>
      </xdr:spPr>
    </xdr:pic>
    <xdr:clientData/>
  </xdr:twoCellAnchor>
  <xdr:twoCellAnchor>
    <xdr:from>
      <xdr:col>4</xdr:col>
      <xdr:colOff>81171</xdr:colOff>
      <xdr:row>89</xdr:row>
      <xdr:rowOff>97972</xdr:rowOff>
    </xdr:from>
    <xdr:to>
      <xdr:col>4</xdr:col>
      <xdr:colOff>995908</xdr:colOff>
      <xdr:row>89</xdr:row>
      <xdr:rowOff>866779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96B6422-115C-F51A-55B7-5BFB494F8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6285" y="82677001"/>
          <a:ext cx="914737" cy="768807"/>
        </a:xfrm>
        <a:prstGeom prst="rect">
          <a:avLst/>
        </a:prstGeom>
      </xdr:spPr>
    </xdr:pic>
    <xdr:clientData/>
  </xdr:twoCellAnchor>
  <xdr:twoCellAnchor>
    <xdr:from>
      <xdr:col>4</xdr:col>
      <xdr:colOff>35229</xdr:colOff>
      <xdr:row>88</xdr:row>
      <xdr:rowOff>76200</xdr:rowOff>
    </xdr:from>
    <xdr:to>
      <xdr:col>4</xdr:col>
      <xdr:colOff>1007229</xdr:colOff>
      <xdr:row>88</xdr:row>
      <xdr:rowOff>796885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4C079B9-C9F6-07E5-63FB-B5A4DD23A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0343" y="81806143"/>
          <a:ext cx="972000" cy="720685"/>
        </a:xfrm>
        <a:prstGeom prst="rect">
          <a:avLst/>
        </a:prstGeom>
      </xdr:spPr>
    </xdr:pic>
    <xdr:clientData/>
  </xdr:twoCellAnchor>
  <xdr:twoCellAnchor>
    <xdr:from>
      <xdr:col>4</xdr:col>
      <xdr:colOff>43714</xdr:colOff>
      <xdr:row>87</xdr:row>
      <xdr:rowOff>65314</xdr:rowOff>
    </xdr:from>
    <xdr:to>
      <xdr:col>4</xdr:col>
      <xdr:colOff>1015714</xdr:colOff>
      <xdr:row>87</xdr:row>
      <xdr:rowOff>794485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5D2B5A4-524D-0A18-0988-1F1DB9E30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8828" y="80913514"/>
          <a:ext cx="972000" cy="729171"/>
        </a:xfrm>
        <a:prstGeom prst="rect">
          <a:avLst/>
        </a:prstGeom>
      </xdr:spPr>
    </xdr:pic>
    <xdr:clientData/>
  </xdr:twoCellAnchor>
  <xdr:twoCellAnchor>
    <xdr:from>
      <xdr:col>4</xdr:col>
      <xdr:colOff>30429</xdr:colOff>
      <xdr:row>86</xdr:row>
      <xdr:rowOff>43542</xdr:rowOff>
    </xdr:from>
    <xdr:to>
      <xdr:col>4</xdr:col>
      <xdr:colOff>1002429</xdr:colOff>
      <xdr:row>86</xdr:row>
      <xdr:rowOff>748544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40CE910-CE5C-E997-2274-4AD005852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543" y="80042656"/>
          <a:ext cx="972000" cy="705002"/>
        </a:xfrm>
        <a:prstGeom prst="rect">
          <a:avLst/>
        </a:prstGeom>
      </xdr:spPr>
    </xdr:pic>
    <xdr:clientData/>
  </xdr:twoCellAnchor>
  <xdr:twoCellAnchor>
    <xdr:from>
      <xdr:col>4</xdr:col>
      <xdr:colOff>17143</xdr:colOff>
      <xdr:row>84</xdr:row>
      <xdr:rowOff>38915</xdr:rowOff>
    </xdr:from>
    <xdr:to>
      <xdr:col>4</xdr:col>
      <xdr:colOff>989143</xdr:colOff>
      <xdr:row>84</xdr:row>
      <xdr:rowOff>767915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D0772F3-94A7-E600-7F18-2193B4B8D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2257" y="80974201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36513</xdr:colOff>
      <xdr:row>85</xdr:row>
      <xdr:rowOff>47401</xdr:rowOff>
    </xdr:from>
    <xdr:to>
      <xdr:col>4</xdr:col>
      <xdr:colOff>1008513</xdr:colOff>
      <xdr:row>85</xdr:row>
      <xdr:rowOff>776401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DAEEEEC-F4BF-E463-127F-238506879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1627" y="8227808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34115</xdr:colOff>
      <xdr:row>83</xdr:row>
      <xdr:rowOff>45001</xdr:rowOff>
    </xdr:from>
    <xdr:to>
      <xdr:col>4</xdr:col>
      <xdr:colOff>1006115</xdr:colOff>
      <xdr:row>83</xdr:row>
      <xdr:rowOff>774001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D6050A3-DEC4-0DED-59F7-69EC1E599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9229" y="7968488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42599</xdr:colOff>
      <xdr:row>82</xdr:row>
      <xdr:rowOff>31715</xdr:rowOff>
    </xdr:from>
    <xdr:to>
      <xdr:col>4</xdr:col>
      <xdr:colOff>1014599</xdr:colOff>
      <xdr:row>82</xdr:row>
      <xdr:rowOff>760715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0E15906-1878-53B1-473A-2AF0ED8D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13" y="78376201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40200</xdr:colOff>
      <xdr:row>81</xdr:row>
      <xdr:rowOff>51085</xdr:rowOff>
    </xdr:from>
    <xdr:to>
      <xdr:col>4</xdr:col>
      <xdr:colOff>1012200</xdr:colOff>
      <xdr:row>81</xdr:row>
      <xdr:rowOff>780085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9CAEF75-093D-6459-8A7D-773353098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314" y="77100171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48686</xdr:colOff>
      <xdr:row>80</xdr:row>
      <xdr:rowOff>48686</xdr:rowOff>
    </xdr:from>
    <xdr:to>
      <xdr:col>4</xdr:col>
      <xdr:colOff>1020686</xdr:colOff>
      <xdr:row>80</xdr:row>
      <xdr:rowOff>777686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1E3C0C73-D0EF-EC1D-E169-D7FF957C6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3800" y="7580237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35400</xdr:colOff>
      <xdr:row>79</xdr:row>
      <xdr:rowOff>46286</xdr:rowOff>
    </xdr:from>
    <xdr:to>
      <xdr:col>4</xdr:col>
      <xdr:colOff>1007400</xdr:colOff>
      <xdr:row>79</xdr:row>
      <xdr:rowOff>775286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5AA2949-3DEE-0350-0627-E51C13AAD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0514" y="7450457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43886</xdr:colOff>
      <xdr:row>78</xdr:row>
      <xdr:rowOff>43886</xdr:rowOff>
    </xdr:from>
    <xdr:to>
      <xdr:col>4</xdr:col>
      <xdr:colOff>1015886</xdr:colOff>
      <xdr:row>78</xdr:row>
      <xdr:rowOff>772886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27E251E-2A7D-EDD5-83B1-D9BBF7249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000" y="7320677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41486</xdr:colOff>
      <xdr:row>77</xdr:row>
      <xdr:rowOff>52371</xdr:rowOff>
    </xdr:from>
    <xdr:to>
      <xdr:col>4</xdr:col>
      <xdr:colOff>1013486</xdr:colOff>
      <xdr:row>77</xdr:row>
      <xdr:rowOff>781371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E6D1689-AF0E-D932-C9B6-6D64EC220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600" y="719198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30843</xdr:colOff>
      <xdr:row>98</xdr:row>
      <xdr:rowOff>88901</xdr:rowOff>
    </xdr:from>
    <xdr:to>
      <xdr:col>4</xdr:col>
      <xdr:colOff>1003300</xdr:colOff>
      <xdr:row>98</xdr:row>
      <xdr:rowOff>818244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BE1BC6C-6F86-D43C-C595-A88888912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237514" y="90678001"/>
          <a:ext cx="729343" cy="972457"/>
        </a:xfrm>
        <a:prstGeom prst="rect">
          <a:avLst/>
        </a:prstGeom>
      </xdr:spPr>
    </xdr:pic>
    <xdr:clientData/>
  </xdr:twoCellAnchor>
  <xdr:twoCellAnchor>
    <xdr:from>
      <xdr:col>4</xdr:col>
      <xdr:colOff>30257</xdr:colOff>
      <xdr:row>97</xdr:row>
      <xdr:rowOff>41143</xdr:rowOff>
    </xdr:from>
    <xdr:to>
      <xdr:col>4</xdr:col>
      <xdr:colOff>1002257</xdr:colOff>
      <xdr:row>97</xdr:row>
      <xdr:rowOff>770143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AADE971-B560-5DFC-6947-E14389B4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371" y="89880943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27858</xdr:colOff>
      <xdr:row>99</xdr:row>
      <xdr:rowOff>60514</xdr:rowOff>
    </xdr:from>
    <xdr:to>
      <xdr:col>4</xdr:col>
      <xdr:colOff>999858</xdr:colOff>
      <xdr:row>99</xdr:row>
      <xdr:rowOff>789514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7078633-AB9A-002F-89CA-DFB6453B3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2972" y="91642028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47228</xdr:colOff>
      <xdr:row>96</xdr:row>
      <xdr:rowOff>58114</xdr:rowOff>
    </xdr:from>
    <xdr:to>
      <xdr:col>4</xdr:col>
      <xdr:colOff>1019228</xdr:colOff>
      <xdr:row>96</xdr:row>
      <xdr:rowOff>787114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A01A9E2-DDB0-D5F8-169A-FEFA18AF4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2342" y="890270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89658</xdr:colOff>
      <xdr:row>100</xdr:row>
      <xdr:rowOff>108861</xdr:rowOff>
    </xdr:from>
    <xdr:to>
      <xdr:col>4</xdr:col>
      <xdr:colOff>968829</xdr:colOff>
      <xdr:row>100</xdr:row>
      <xdr:rowOff>768239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D751E64-905D-7D50-6551-F93FE037B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284669" y="92451335"/>
          <a:ext cx="659378" cy="879171"/>
        </a:xfrm>
        <a:prstGeom prst="rect">
          <a:avLst/>
        </a:prstGeom>
      </xdr:spPr>
    </xdr:pic>
    <xdr:clientData/>
  </xdr:twoCellAnchor>
  <xdr:twoCellAnchor>
    <xdr:from>
      <xdr:col>4</xdr:col>
      <xdr:colOff>174172</xdr:colOff>
      <xdr:row>105</xdr:row>
      <xdr:rowOff>65314</xdr:rowOff>
    </xdr:from>
    <xdr:to>
      <xdr:col>4</xdr:col>
      <xdr:colOff>903172</xdr:colOff>
      <xdr:row>105</xdr:row>
      <xdr:rowOff>1037314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64C0887-D068-4487-5503-97868728B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9286" y="96871971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174172</xdr:colOff>
      <xdr:row>106</xdr:row>
      <xdr:rowOff>65314</xdr:rowOff>
    </xdr:from>
    <xdr:to>
      <xdr:col>4</xdr:col>
      <xdr:colOff>903172</xdr:colOff>
      <xdr:row>106</xdr:row>
      <xdr:rowOff>1037314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807B0F0-B788-4768-975D-0EAAFE7AD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9286" y="97982314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100544</xdr:colOff>
      <xdr:row>101</xdr:row>
      <xdr:rowOff>108861</xdr:rowOff>
    </xdr:from>
    <xdr:to>
      <xdr:col>4</xdr:col>
      <xdr:colOff>979715</xdr:colOff>
      <xdr:row>101</xdr:row>
      <xdr:rowOff>768239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4A7B1AD-52E0-43EB-AD7A-06EA9BFD0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295555" y="93322193"/>
          <a:ext cx="659378" cy="879171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114</xdr:row>
      <xdr:rowOff>45720</xdr:rowOff>
    </xdr:from>
    <xdr:to>
      <xdr:col>4</xdr:col>
      <xdr:colOff>1032960</xdr:colOff>
      <xdr:row>114</xdr:row>
      <xdr:rowOff>774720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A0347B0-6A25-C385-8BFE-D1462FBFC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2240" y="10567416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43320</xdr:colOff>
      <xdr:row>112</xdr:row>
      <xdr:rowOff>73800</xdr:rowOff>
    </xdr:from>
    <xdr:to>
      <xdr:col>4</xdr:col>
      <xdr:colOff>1015320</xdr:colOff>
      <xdr:row>112</xdr:row>
      <xdr:rowOff>802800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4CBC830-D508-EE97-BD33-2BBD8A8ED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4600" y="10396488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40920</xdr:colOff>
      <xdr:row>113</xdr:row>
      <xdr:rowOff>56160</xdr:rowOff>
    </xdr:from>
    <xdr:to>
      <xdr:col>4</xdr:col>
      <xdr:colOff>1012920</xdr:colOff>
      <xdr:row>113</xdr:row>
      <xdr:rowOff>785160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BCE1780-3B53-523B-7267-09AD781B3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2200" y="10481592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38520</xdr:colOff>
      <xdr:row>111</xdr:row>
      <xdr:rowOff>69000</xdr:rowOff>
    </xdr:from>
    <xdr:to>
      <xdr:col>4</xdr:col>
      <xdr:colOff>1010520</xdr:colOff>
      <xdr:row>111</xdr:row>
      <xdr:rowOff>798000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3A83CBE9-D04E-6F04-FBA0-633136E29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9800" y="10309140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36120</xdr:colOff>
      <xdr:row>110</xdr:row>
      <xdr:rowOff>81840</xdr:rowOff>
    </xdr:from>
    <xdr:to>
      <xdr:col>4</xdr:col>
      <xdr:colOff>1008120</xdr:colOff>
      <xdr:row>110</xdr:row>
      <xdr:rowOff>810840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270097EA-6B57-FCC7-A7FA-8A8ABC552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00" y="10223556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48960</xdr:colOff>
      <xdr:row>109</xdr:row>
      <xdr:rowOff>64200</xdr:rowOff>
    </xdr:from>
    <xdr:to>
      <xdr:col>4</xdr:col>
      <xdr:colOff>1020960</xdr:colOff>
      <xdr:row>109</xdr:row>
      <xdr:rowOff>793200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EAF938B-1F3E-435F-17D2-7502D26AA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0240" y="10134924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46560</xdr:colOff>
      <xdr:row>108</xdr:row>
      <xdr:rowOff>61800</xdr:rowOff>
    </xdr:from>
    <xdr:to>
      <xdr:col>4</xdr:col>
      <xdr:colOff>1018560</xdr:colOff>
      <xdr:row>108</xdr:row>
      <xdr:rowOff>790800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9145A166-EA7B-4EF3-C2DF-9BA18C4F1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840" y="10047816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234660</xdr:colOff>
      <xdr:row>107</xdr:row>
      <xdr:rowOff>89880</xdr:rowOff>
    </xdr:from>
    <xdr:to>
      <xdr:col>4</xdr:col>
      <xdr:colOff>773584</xdr:colOff>
      <xdr:row>107</xdr:row>
      <xdr:rowOff>807720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1909EA95-30BE-8389-AF44-99CE36F40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5940" y="99637560"/>
          <a:ext cx="538924" cy="717840"/>
        </a:xfrm>
        <a:prstGeom prst="rect">
          <a:avLst/>
        </a:prstGeom>
      </xdr:spPr>
    </xdr:pic>
    <xdr:clientData/>
  </xdr:twoCellAnchor>
  <xdr:twoCellAnchor>
    <xdr:from>
      <xdr:col>4</xdr:col>
      <xdr:colOff>171450</xdr:colOff>
      <xdr:row>123</xdr:row>
      <xdr:rowOff>38101</xdr:rowOff>
    </xdr:from>
    <xdr:to>
      <xdr:col>4</xdr:col>
      <xdr:colOff>999450</xdr:colOff>
      <xdr:row>123</xdr:row>
      <xdr:rowOff>861370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A9E6BDB-5267-4837-BDEE-8F75734ED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12928401"/>
          <a:ext cx="828000" cy="823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91440</xdr:colOff>
      <xdr:row>124</xdr:row>
      <xdr:rowOff>111761</xdr:rowOff>
    </xdr:from>
    <xdr:to>
      <xdr:col>4</xdr:col>
      <xdr:colOff>919440</xdr:colOff>
      <xdr:row>124</xdr:row>
      <xdr:rowOff>803508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8C3DEF4-599C-4B63-90A4-79092A5C9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4640" y="113878361"/>
          <a:ext cx="828000" cy="6917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335280</xdr:colOff>
      <xdr:row>125</xdr:row>
      <xdr:rowOff>61530</xdr:rowOff>
    </xdr:from>
    <xdr:to>
      <xdr:col>4</xdr:col>
      <xdr:colOff>704850</xdr:colOff>
      <xdr:row>125</xdr:row>
      <xdr:rowOff>813414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FD7837AE-7487-471C-872C-782F7A5F0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738" t="22231" r="30392" b="9982"/>
        <a:stretch>
          <a:fillRect/>
        </a:stretch>
      </xdr:blipFill>
      <xdr:spPr bwMode="auto">
        <a:xfrm>
          <a:off x="6888480" y="114704430"/>
          <a:ext cx="369570" cy="751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300990</xdr:colOff>
      <xdr:row>126</xdr:row>
      <xdr:rowOff>80011</xdr:rowOff>
    </xdr:from>
    <xdr:to>
      <xdr:col>4</xdr:col>
      <xdr:colOff>723900</xdr:colOff>
      <xdr:row>126</xdr:row>
      <xdr:rowOff>835207</xdr:rowOff>
    </xdr:to>
    <xdr:pic>
      <xdr:nvPicPr>
        <xdr:cNvPr id="15" name="Picture 9">
          <a:extLst>
            <a:ext uri="{FF2B5EF4-FFF2-40B4-BE49-F238E27FC236}">
              <a16:creationId xmlns:a16="http://schemas.microsoft.com/office/drawing/2014/main" id="{EC9A21BB-9591-4C2D-9813-772CAD89B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99" t="20044" r="48692" b="2328"/>
        <a:stretch>
          <a:fillRect/>
        </a:stretch>
      </xdr:blipFill>
      <xdr:spPr bwMode="auto">
        <a:xfrm>
          <a:off x="6854190" y="115599211"/>
          <a:ext cx="422910" cy="755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215900</xdr:colOff>
      <xdr:row>6</xdr:row>
      <xdr:rowOff>50800</xdr:rowOff>
    </xdr:from>
    <xdr:to>
      <xdr:col>8</xdr:col>
      <xdr:colOff>977900</xdr:colOff>
      <xdr:row>6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E7661-BD7E-B665-6E44-99B9A3F27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0400" y="17018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289700</xdr:colOff>
      <xdr:row>5</xdr:row>
      <xdr:rowOff>23000</xdr:rowOff>
    </xdr:from>
    <xdr:to>
      <xdr:col>8</xdr:col>
      <xdr:colOff>965200</xdr:colOff>
      <xdr:row>5</xdr:row>
      <xdr:rowOff>786609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51499D-48BC-051A-09CD-779FA4F6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4200" y="848500"/>
          <a:ext cx="675500" cy="763609"/>
        </a:xfrm>
        <a:prstGeom prst="rect">
          <a:avLst/>
        </a:prstGeom>
      </xdr:spPr>
    </xdr:pic>
    <xdr:clientData/>
  </xdr:twoCellAnchor>
  <xdr:twoCellAnchor editAs="oneCell">
    <xdr:from>
      <xdr:col>8</xdr:col>
      <xdr:colOff>274864</xdr:colOff>
      <xdr:row>10</xdr:row>
      <xdr:rowOff>819149</xdr:rowOff>
    </xdr:from>
    <xdr:to>
      <xdr:col>8</xdr:col>
      <xdr:colOff>766024</xdr:colOff>
      <xdr:row>11</xdr:row>
      <xdr:rowOff>761999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715867-E7A4-B407-57E8-21DC3ED12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7578" y="6098720"/>
          <a:ext cx="491160" cy="770165"/>
        </a:xfrm>
        <a:prstGeom prst="rect">
          <a:avLst/>
        </a:prstGeom>
      </xdr:spPr>
    </xdr:pic>
    <xdr:clientData/>
  </xdr:twoCellAnchor>
  <xdr:twoCellAnchor editAs="oneCell">
    <xdr:from>
      <xdr:col>8</xdr:col>
      <xdr:colOff>302400</xdr:colOff>
      <xdr:row>10</xdr:row>
      <xdr:rowOff>35700</xdr:rowOff>
    </xdr:from>
    <xdr:to>
      <xdr:col>8</xdr:col>
      <xdr:colOff>771628</xdr:colOff>
      <xdr:row>10</xdr:row>
      <xdr:rowOff>781050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FE3A59-BA31-00EE-1C84-FB4980AD2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800" y="5369700"/>
          <a:ext cx="469228" cy="745350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9</xdr:row>
      <xdr:rowOff>76200</xdr:rowOff>
    </xdr:from>
    <xdr:to>
      <xdr:col>8</xdr:col>
      <xdr:colOff>766800</xdr:colOff>
      <xdr:row>9</xdr:row>
      <xdr:rowOff>749549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4E4B61-D926-81DB-D64E-B8664449B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4572000"/>
          <a:ext cx="423900" cy="673349"/>
        </a:xfrm>
        <a:prstGeom prst="rect">
          <a:avLst/>
        </a:prstGeom>
      </xdr:spPr>
    </xdr:pic>
    <xdr:clientData/>
  </xdr:twoCellAnchor>
  <xdr:twoCellAnchor editAs="oneCell">
    <xdr:from>
      <xdr:col>8</xdr:col>
      <xdr:colOff>292603</xdr:colOff>
      <xdr:row>12</xdr:row>
      <xdr:rowOff>91762</xdr:rowOff>
    </xdr:from>
    <xdr:to>
      <xdr:col>8</xdr:col>
      <xdr:colOff>716503</xdr:colOff>
      <xdr:row>12</xdr:row>
      <xdr:rowOff>765111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019AB9-37E6-92EA-1802-23AF20DC2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7283" y="7117402"/>
          <a:ext cx="423900" cy="673349"/>
        </a:xfrm>
        <a:prstGeom prst="rect">
          <a:avLst/>
        </a:prstGeom>
      </xdr:spPr>
    </xdr:pic>
    <xdr:clientData/>
  </xdr:twoCellAnchor>
  <xdr:twoCellAnchor editAs="oneCell">
    <xdr:from>
      <xdr:col>8</xdr:col>
      <xdr:colOff>286392</xdr:colOff>
      <xdr:row>13</xdr:row>
      <xdr:rowOff>79564</xdr:rowOff>
    </xdr:from>
    <xdr:to>
      <xdr:col>8</xdr:col>
      <xdr:colOff>710292</xdr:colOff>
      <xdr:row>13</xdr:row>
      <xdr:rowOff>752913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2E820C4-CB5F-70BC-0A62-19C41889B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8821" y="7841078"/>
          <a:ext cx="423900" cy="673349"/>
        </a:xfrm>
        <a:prstGeom prst="rect">
          <a:avLst/>
        </a:prstGeom>
      </xdr:spPr>
    </xdr:pic>
    <xdr:clientData/>
  </xdr:twoCellAnchor>
  <xdr:twoCellAnchor editAs="oneCell">
    <xdr:from>
      <xdr:col>8</xdr:col>
      <xdr:colOff>217715</xdr:colOff>
      <xdr:row>7</xdr:row>
      <xdr:rowOff>76199</xdr:rowOff>
    </xdr:from>
    <xdr:to>
      <xdr:col>8</xdr:col>
      <xdr:colOff>937715</xdr:colOff>
      <xdr:row>7</xdr:row>
      <xdr:rowOff>796199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FBA3592-A2D8-D5E8-AAB3-0FF18FB59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0144" y="287382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215313</xdr:colOff>
      <xdr:row>8</xdr:row>
      <xdr:rowOff>95572</xdr:rowOff>
    </xdr:from>
    <xdr:to>
      <xdr:col>8</xdr:col>
      <xdr:colOff>935313</xdr:colOff>
      <xdr:row>8</xdr:row>
      <xdr:rowOff>815572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E50ABD-A335-FB82-C1D0-0287AAD8F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7742" y="3720515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X1018"/>
  <sheetViews>
    <sheetView zoomScale="50" zoomScaleNormal="50" workbookViewId="0">
      <selection activeCell="Y10" sqref="Y10"/>
    </sheetView>
  </sheetViews>
  <sheetFormatPr defaultColWidth="12.7109375" defaultRowHeight="15.75" customHeight="1" x14ac:dyDescent="0.2"/>
  <cols>
    <col min="1" max="1" width="7.7109375" customWidth="1"/>
    <col min="2" max="2" width="13.42578125" customWidth="1"/>
    <col min="3" max="3" width="22.28515625" bestFit="1" customWidth="1"/>
    <col min="4" max="4" width="52.140625" bestFit="1" customWidth="1"/>
    <col min="5" max="5" width="15.28515625" customWidth="1"/>
    <col min="6" max="6" width="26.7109375" bestFit="1" customWidth="1"/>
    <col min="7" max="7" width="17.7109375" bestFit="1" customWidth="1"/>
    <col min="8" max="8" width="8.28515625" customWidth="1"/>
    <col min="9" max="9" width="12.7109375" customWidth="1"/>
    <col min="10" max="11" width="15.28515625" style="8" customWidth="1"/>
    <col min="12" max="12" width="12.42578125" style="8" customWidth="1"/>
    <col min="13" max="19" width="15.28515625" customWidth="1"/>
    <col min="76" max="76" width="49.28515625" customWidth="1"/>
  </cols>
  <sheetData>
    <row r="1" spans="1:76" ht="12.75" x14ac:dyDescent="0.2">
      <c r="B1" s="1"/>
      <c r="C1" s="1"/>
      <c r="H1" s="1"/>
      <c r="I1" s="1"/>
    </row>
    <row r="2" spans="1:76" ht="13.5" thickBot="1" x14ac:dyDescent="0.25">
      <c r="B2" s="1"/>
      <c r="C2" s="1"/>
      <c r="H2" s="1"/>
      <c r="I2" s="1"/>
    </row>
    <row r="3" spans="1:76" s="52" customFormat="1" ht="20.45" customHeight="1" thickBot="1" x14ac:dyDescent="0.35">
      <c r="A3" s="75"/>
      <c r="B3" s="75"/>
      <c r="C3" s="75"/>
      <c r="D3" s="75"/>
      <c r="E3" s="75"/>
      <c r="F3" s="75"/>
      <c r="G3" s="75"/>
      <c r="H3" s="78"/>
      <c r="I3" s="79"/>
      <c r="J3" s="84"/>
      <c r="K3" s="85"/>
      <c r="L3" s="82"/>
      <c r="M3" s="75"/>
      <c r="N3" s="59"/>
      <c r="O3" s="60"/>
      <c r="P3" s="59"/>
      <c r="Q3" s="60"/>
      <c r="R3" s="59"/>
      <c r="S3" s="60"/>
      <c r="T3" s="88" t="s">
        <v>204</v>
      </c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4"/>
      <c r="BX3" s="75"/>
    </row>
    <row r="4" spans="1:76" s="52" customFormat="1" ht="21" thickBot="1" x14ac:dyDescent="0.35">
      <c r="A4" s="76"/>
      <c r="B4" s="76"/>
      <c r="C4" s="77"/>
      <c r="D4" s="76"/>
      <c r="E4" s="76"/>
      <c r="F4" s="76"/>
      <c r="G4" s="77"/>
      <c r="H4" s="80"/>
      <c r="I4" s="81"/>
      <c r="J4" s="86"/>
      <c r="K4" s="87"/>
      <c r="L4" s="83"/>
      <c r="M4" s="76"/>
      <c r="N4" s="61"/>
      <c r="O4" s="62"/>
      <c r="P4" s="61"/>
      <c r="Q4" s="62"/>
      <c r="R4" s="61"/>
      <c r="S4" s="62"/>
      <c r="T4" s="90">
        <v>45689</v>
      </c>
      <c r="U4" s="91"/>
      <c r="V4" s="90">
        <v>45690</v>
      </c>
      <c r="W4" s="91"/>
      <c r="X4" s="90">
        <v>45691</v>
      </c>
      <c r="Y4" s="91"/>
      <c r="Z4" s="90">
        <v>45692</v>
      </c>
      <c r="AA4" s="91"/>
      <c r="AB4" s="90">
        <v>45693</v>
      </c>
      <c r="AC4" s="91"/>
      <c r="AD4" s="90">
        <v>45694</v>
      </c>
      <c r="AE4" s="91"/>
      <c r="AF4" s="90">
        <v>45695</v>
      </c>
      <c r="AG4" s="91"/>
      <c r="AH4" s="90">
        <v>45696</v>
      </c>
      <c r="AI4" s="91"/>
      <c r="AJ4" s="90">
        <v>45697</v>
      </c>
      <c r="AK4" s="91"/>
      <c r="AL4" s="90">
        <v>45698</v>
      </c>
      <c r="AM4" s="91"/>
      <c r="AN4" s="90">
        <v>45699</v>
      </c>
      <c r="AO4" s="91"/>
      <c r="AP4" s="90">
        <v>45700</v>
      </c>
      <c r="AQ4" s="91"/>
      <c r="AR4" s="90">
        <v>45701</v>
      </c>
      <c r="AS4" s="91"/>
      <c r="AT4" s="90">
        <v>45702</v>
      </c>
      <c r="AU4" s="91"/>
      <c r="AV4" s="90">
        <v>45703</v>
      </c>
      <c r="AW4" s="91"/>
      <c r="AX4" s="90">
        <v>45704</v>
      </c>
      <c r="AY4" s="91"/>
      <c r="AZ4" s="90">
        <v>45705</v>
      </c>
      <c r="BA4" s="91"/>
      <c r="BB4" s="90">
        <v>45706</v>
      </c>
      <c r="BC4" s="91"/>
      <c r="BD4" s="90">
        <v>45707</v>
      </c>
      <c r="BE4" s="91"/>
      <c r="BF4" s="90">
        <v>45708</v>
      </c>
      <c r="BG4" s="91"/>
      <c r="BH4" s="90">
        <v>45709</v>
      </c>
      <c r="BI4" s="91"/>
      <c r="BJ4" s="90">
        <v>45710</v>
      </c>
      <c r="BK4" s="91"/>
      <c r="BL4" s="90">
        <v>45711</v>
      </c>
      <c r="BM4" s="91"/>
      <c r="BN4" s="90">
        <v>45712</v>
      </c>
      <c r="BO4" s="91"/>
      <c r="BP4" s="90">
        <v>45713</v>
      </c>
      <c r="BQ4" s="91"/>
      <c r="BR4" s="90">
        <v>45714</v>
      </c>
      <c r="BS4" s="91"/>
      <c r="BT4" s="90">
        <v>45715</v>
      </c>
      <c r="BU4" s="91"/>
      <c r="BV4" s="90">
        <v>45716</v>
      </c>
      <c r="BW4" s="91"/>
      <c r="BX4" s="76"/>
    </row>
    <row r="5" spans="1:76" ht="70.5" customHeight="1" thickBot="1" x14ac:dyDescent="0.35">
      <c r="A5" s="58" t="s">
        <v>195</v>
      </c>
      <c r="B5" s="58" t="s">
        <v>0</v>
      </c>
      <c r="C5" s="58" t="s">
        <v>196</v>
      </c>
      <c r="D5" s="58" t="s">
        <v>197</v>
      </c>
      <c r="E5" s="58" t="s">
        <v>182</v>
      </c>
      <c r="F5" s="58" t="s">
        <v>198</v>
      </c>
      <c r="G5" s="58" t="s">
        <v>199</v>
      </c>
      <c r="H5" s="63" t="s">
        <v>205</v>
      </c>
      <c r="I5" s="71"/>
      <c r="J5" s="93" t="s">
        <v>131</v>
      </c>
      <c r="K5" s="94"/>
      <c r="L5" s="64" t="s">
        <v>2</v>
      </c>
      <c r="M5" s="63" t="s">
        <v>1</v>
      </c>
      <c r="N5" s="92" t="s">
        <v>181</v>
      </c>
      <c r="O5" s="92"/>
      <c r="P5" s="92" t="s">
        <v>202</v>
      </c>
      <c r="Q5" s="92"/>
      <c r="R5" s="92" t="s">
        <v>203</v>
      </c>
      <c r="S5" s="92"/>
      <c r="T5" s="56" t="s">
        <v>201</v>
      </c>
      <c r="U5" s="55" t="s">
        <v>142</v>
      </c>
      <c r="V5" s="55" t="s">
        <v>201</v>
      </c>
      <c r="W5" s="55" t="s">
        <v>142</v>
      </c>
      <c r="X5" s="55" t="s">
        <v>201</v>
      </c>
      <c r="Y5" s="55" t="s">
        <v>142</v>
      </c>
      <c r="Z5" s="55" t="s">
        <v>201</v>
      </c>
      <c r="AA5" s="55" t="s">
        <v>142</v>
      </c>
      <c r="AB5" s="55" t="s">
        <v>201</v>
      </c>
      <c r="AC5" s="55" t="s">
        <v>142</v>
      </c>
      <c r="AD5" s="55" t="s">
        <v>201</v>
      </c>
      <c r="AE5" s="55" t="s">
        <v>142</v>
      </c>
      <c r="AF5" s="55" t="s">
        <v>201</v>
      </c>
      <c r="AG5" s="55" t="s">
        <v>142</v>
      </c>
      <c r="AH5" s="55" t="s">
        <v>201</v>
      </c>
      <c r="AI5" s="55" t="s">
        <v>142</v>
      </c>
      <c r="AJ5" s="55" t="s">
        <v>201</v>
      </c>
      <c r="AK5" s="55" t="s">
        <v>142</v>
      </c>
      <c r="AL5" s="55" t="s">
        <v>201</v>
      </c>
      <c r="AM5" s="55" t="s">
        <v>142</v>
      </c>
      <c r="AN5" s="55" t="s">
        <v>201</v>
      </c>
      <c r="AO5" s="55" t="s">
        <v>142</v>
      </c>
      <c r="AP5" s="55" t="s">
        <v>201</v>
      </c>
      <c r="AQ5" s="55" t="s">
        <v>142</v>
      </c>
      <c r="AR5" s="55" t="s">
        <v>201</v>
      </c>
      <c r="AS5" s="55" t="s">
        <v>142</v>
      </c>
      <c r="AT5" s="55" t="s">
        <v>201</v>
      </c>
      <c r="AU5" s="55" t="s">
        <v>142</v>
      </c>
      <c r="AV5" s="55" t="s">
        <v>201</v>
      </c>
      <c r="AW5" s="55" t="s">
        <v>142</v>
      </c>
      <c r="AX5" s="55" t="s">
        <v>201</v>
      </c>
      <c r="AY5" s="55" t="s">
        <v>142</v>
      </c>
      <c r="AZ5" s="55" t="s">
        <v>201</v>
      </c>
      <c r="BA5" s="55" t="s">
        <v>142</v>
      </c>
      <c r="BB5" s="55" t="s">
        <v>201</v>
      </c>
      <c r="BC5" s="55" t="s">
        <v>142</v>
      </c>
      <c r="BD5" s="55" t="s">
        <v>201</v>
      </c>
      <c r="BE5" s="55" t="s">
        <v>142</v>
      </c>
      <c r="BF5" s="55" t="s">
        <v>201</v>
      </c>
      <c r="BG5" s="55" t="s">
        <v>142</v>
      </c>
      <c r="BH5" s="55" t="s">
        <v>201</v>
      </c>
      <c r="BI5" s="55" t="s">
        <v>142</v>
      </c>
      <c r="BJ5" s="55" t="s">
        <v>201</v>
      </c>
      <c r="BK5" s="55" t="s">
        <v>142</v>
      </c>
      <c r="BL5" s="55" t="s">
        <v>201</v>
      </c>
      <c r="BM5" s="55" t="s">
        <v>142</v>
      </c>
      <c r="BN5" s="55" t="s">
        <v>201</v>
      </c>
      <c r="BO5" s="55" t="s">
        <v>142</v>
      </c>
      <c r="BP5" s="55" t="s">
        <v>201</v>
      </c>
      <c r="BQ5" s="55" t="s">
        <v>142</v>
      </c>
      <c r="BR5" s="55" t="s">
        <v>201</v>
      </c>
      <c r="BS5" s="55" t="s">
        <v>142</v>
      </c>
      <c r="BT5" s="55" t="s">
        <v>201</v>
      </c>
      <c r="BU5" s="55" t="s">
        <v>142</v>
      </c>
      <c r="BV5" s="55" t="s">
        <v>201</v>
      </c>
      <c r="BW5" s="55" t="s">
        <v>142</v>
      </c>
      <c r="BX5" s="57" t="s">
        <v>200</v>
      </c>
    </row>
    <row r="6" spans="1:76" ht="70.5" customHeight="1" x14ac:dyDescent="0.2">
      <c r="A6" s="3">
        <v>2</v>
      </c>
      <c r="B6" s="3" t="s">
        <v>4</v>
      </c>
      <c r="C6" s="25" t="s">
        <v>89</v>
      </c>
      <c r="D6" s="2" t="s">
        <v>30</v>
      </c>
      <c r="E6" s="2"/>
      <c r="F6" s="2"/>
      <c r="G6" s="2"/>
      <c r="H6" s="3">
        <v>1</v>
      </c>
      <c r="I6" s="25" t="s">
        <v>57</v>
      </c>
      <c r="J6" s="6"/>
      <c r="K6" s="6"/>
      <c r="L6" s="6" t="s">
        <v>5</v>
      </c>
      <c r="M6" s="65" t="s">
        <v>141</v>
      </c>
      <c r="N6" s="26">
        <f>+T6+V6+X6+Z6+AB6+AD6+AF6+AH6+AJ6+AL6+AN6+AP6+AR6+AT6+AV6+AX6+AZ6+BB6+BD6+BF6+BH6+BJ6+BL6+BN6+BP6+BR6+BT6+BV6</f>
        <v>0</v>
      </c>
      <c r="O6" s="19" t="s">
        <v>57</v>
      </c>
      <c r="P6" s="26">
        <f>U6+W6+Y6+AA6+AC6+AE6+AG6+AI6+AK6+AM6+AO6+AQ6+AS6+AU6+AW6+AY6+BA6+BC6+BE6+BG6+BI6+BK6+BM6+BO6+BQ6+BS6+BU6+BW6</f>
        <v>0</v>
      </c>
      <c r="Q6" s="19" t="s">
        <v>57</v>
      </c>
      <c r="R6" s="26">
        <f>+H6+N6-P6</f>
        <v>1</v>
      </c>
      <c r="S6" s="19" t="s">
        <v>57</v>
      </c>
      <c r="T6" s="69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6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"/>
    </row>
    <row r="7" spans="1:76" ht="70.5" customHeight="1" x14ac:dyDescent="0.2">
      <c r="A7" s="3">
        <v>3</v>
      </c>
      <c r="B7" s="3" t="s">
        <v>6</v>
      </c>
      <c r="C7" s="25" t="s">
        <v>89</v>
      </c>
      <c r="D7" s="2" t="s">
        <v>7</v>
      </c>
      <c r="E7" s="2"/>
      <c r="F7" s="2"/>
      <c r="G7" s="2"/>
      <c r="H7" s="3">
        <v>9</v>
      </c>
      <c r="I7" s="25" t="s">
        <v>57</v>
      </c>
      <c r="J7" s="6"/>
      <c r="K7" s="6"/>
      <c r="L7" s="6" t="s">
        <v>8</v>
      </c>
      <c r="M7" s="65" t="s">
        <v>141</v>
      </c>
      <c r="N7" s="26">
        <f t="shared" ref="N7:N70" si="0">+T7+V7+X7+Z7+AB7+AD7+AF7+AH7+AJ7+AL7+AN7+AP7+AR7+AT7+AV7+AX7+AZ7+BB7+BD7+BF7+BH7+BJ7+BL7+BN7+BP7+BR7+BT7+BV7</f>
        <v>0</v>
      </c>
      <c r="O7" s="19" t="s">
        <v>57</v>
      </c>
      <c r="P7" s="17"/>
      <c r="Q7" s="19" t="s">
        <v>57</v>
      </c>
      <c r="R7" s="26">
        <f t="shared" ref="R7:R70" si="1">+H7+N7-P7</f>
        <v>9</v>
      </c>
      <c r="S7" s="19" t="s">
        <v>57</v>
      </c>
      <c r="T7" s="69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6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"/>
    </row>
    <row r="8" spans="1:76" ht="70.5" customHeight="1" x14ac:dyDescent="0.2">
      <c r="A8" s="3">
        <v>4</v>
      </c>
      <c r="B8" s="3"/>
      <c r="C8" s="25" t="s">
        <v>89</v>
      </c>
      <c r="D8" s="2" t="s">
        <v>9</v>
      </c>
      <c r="E8" s="2"/>
      <c r="F8" s="2"/>
      <c r="G8" s="2"/>
      <c r="H8" s="3">
        <v>1</v>
      </c>
      <c r="I8" s="25" t="s">
        <v>57</v>
      </c>
      <c r="J8" s="6"/>
      <c r="K8" s="6"/>
      <c r="L8" s="6" t="s">
        <v>10</v>
      </c>
      <c r="M8" s="65" t="s">
        <v>141</v>
      </c>
      <c r="N8" s="26">
        <f t="shared" si="0"/>
        <v>0</v>
      </c>
      <c r="O8" s="19" t="s">
        <v>57</v>
      </c>
      <c r="P8" s="19"/>
      <c r="Q8" s="19" t="s">
        <v>57</v>
      </c>
      <c r="R8" s="26">
        <f t="shared" si="1"/>
        <v>1</v>
      </c>
      <c r="S8" s="19" t="s">
        <v>57</v>
      </c>
      <c r="T8" s="69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6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"/>
    </row>
    <row r="9" spans="1:76" ht="70.5" customHeight="1" x14ac:dyDescent="0.2">
      <c r="A9" s="3">
        <v>5</v>
      </c>
      <c r="B9" s="3"/>
      <c r="C9" s="25" t="s">
        <v>89</v>
      </c>
      <c r="D9" s="2" t="s">
        <v>11</v>
      </c>
      <c r="E9" s="2"/>
      <c r="F9" s="2"/>
      <c r="G9" s="2"/>
      <c r="H9" s="3">
        <v>1</v>
      </c>
      <c r="I9" s="25" t="s">
        <v>57</v>
      </c>
      <c r="J9" s="6"/>
      <c r="K9" s="6"/>
      <c r="L9" s="6" t="s">
        <v>12</v>
      </c>
      <c r="M9" s="65" t="s">
        <v>141</v>
      </c>
      <c r="N9" s="26">
        <f t="shared" si="0"/>
        <v>0</v>
      </c>
      <c r="O9" s="19" t="s">
        <v>57</v>
      </c>
      <c r="P9" s="19"/>
      <c r="Q9" s="19" t="s">
        <v>57</v>
      </c>
      <c r="R9" s="26">
        <f t="shared" si="1"/>
        <v>1</v>
      </c>
      <c r="S9" s="19" t="s">
        <v>57</v>
      </c>
      <c r="T9" s="69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6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"/>
    </row>
    <row r="10" spans="1:76" ht="70.5" customHeight="1" x14ac:dyDescent="0.2">
      <c r="A10" s="3">
        <v>6</v>
      </c>
      <c r="B10" s="3"/>
      <c r="C10" s="25" t="s">
        <v>89</v>
      </c>
      <c r="D10" s="2" t="s">
        <v>13</v>
      </c>
      <c r="E10" s="2"/>
      <c r="F10" s="2"/>
      <c r="G10" s="2"/>
      <c r="H10" s="3">
        <v>1</v>
      </c>
      <c r="I10" s="25" t="s">
        <v>57</v>
      </c>
      <c r="J10" s="6"/>
      <c r="K10" s="6"/>
      <c r="L10" s="6" t="s">
        <v>14</v>
      </c>
      <c r="M10" s="65" t="s">
        <v>141</v>
      </c>
      <c r="N10" s="26">
        <f t="shared" si="0"/>
        <v>0</v>
      </c>
      <c r="O10" s="19" t="s">
        <v>57</v>
      </c>
      <c r="P10" s="19"/>
      <c r="Q10" s="19" t="s">
        <v>57</v>
      </c>
      <c r="R10" s="26">
        <f t="shared" si="1"/>
        <v>1</v>
      </c>
      <c r="S10" s="19" t="s">
        <v>57</v>
      </c>
      <c r="T10" s="69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6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"/>
    </row>
    <row r="11" spans="1:76" ht="70.5" customHeight="1" x14ac:dyDescent="0.2">
      <c r="A11" s="3">
        <v>7</v>
      </c>
      <c r="B11" s="3"/>
      <c r="C11" s="25" t="s">
        <v>89</v>
      </c>
      <c r="D11" s="2" t="s">
        <v>15</v>
      </c>
      <c r="E11" s="2"/>
      <c r="F11" s="2"/>
      <c r="G11" s="2"/>
      <c r="H11" s="3">
        <v>1</v>
      </c>
      <c r="I11" s="25" t="s">
        <v>57</v>
      </c>
      <c r="J11" s="6"/>
      <c r="K11" s="6"/>
      <c r="L11" s="6"/>
      <c r="M11" s="65" t="s">
        <v>141</v>
      </c>
      <c r="N11" s="26">
        <f t="shared" si="0"/>
        <v>0</v>
      </c>
      <c r="O11" s="19" t="s">
        <v>57</v>
      </c>
      <c r="P11" s="19"/>
      <c r="Q11" s="19" t="s">
        <v>57</v>
      </c>
      <c r="R11" s="26">
        <f t="shared" si="1"/>
        <v>1</v>
      </c>
      <c r="S11" s="19" t="s">
        <v>57</v>
      </c>
      <c r="T11" s="69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6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"/>
    </row>
    <row r="12" spans="1:76" ht="70.5" customHeight="1" x14ac:dyDescent="0.2">
      <c r="A12" s="3">
        <v>8</v>
      </c>
      <c r="B12" s="3"/>
      <c r="C12" s="25" t="s">
        <v>89</v>
      </c>
      <c r="D12" s="2" t="s">
        <v>31</v>
      </c>
      <c r="E12" s="2"/>
      <c r="F12" s="2"/>
      <c r="G12" s="2"/>
      <c r="H12" s="3">
        <v>1</v>
      </c>
      <c r="I12" s="25" t="s">
        <v>57</v>
      </c>
      <c r="J12" s="6"/>
      <c r="K12" s="6"/>
      <c r="L12" s="6"/>
      <c r="M12" s="65" t="s">
        <v>141</v>
      </c>
      <c r="N12" s="26">
        <f t="shared" si="0"/>
        <v>0</v>
      </c>
      <c r="O12" s="19" t="s">
        <v>57</v>
      </c>
      <c r="P12" s="19"/>
      <c r="Q12" s="19" t="s">
        <v>57</v>
      </c>
      <c r="R12" s="26">
        <f t="shared" si="1"/>
        <v>1</v>
      </c>
      <c r="S12" s="19" t="s">
        <v>57</v>
      </c>
      <c r="T12" s="69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6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"/>
    </row>
    <row r="13" spans="1:76" ht="70.5" customHeight="1" x14ac:dyDescent="0.2">
      <c r="A13" s="3">
        <v>9</v>
      </c>
      <c r="B13" s="3"/>
      <c r="C13" s="25" t="s">
        <v>89</v>
      </c>
      <c r="D13" s="2" t="s">
        <v>33</v>
      </c>
      <c r="E13" s="2"/>
      <c r="F13" s="2"/>
      <c r="G13" s="2"/>
      <c r="H13" s="3">
        <v>1</v>
      </c>
      <c r="I13" s="25" t="s">
        <v>57</v>
      </c>
      <c r="J13" s="6"/>
      <c r="K13" s="6"/>
      <c r="L13" s="6"/>
      <c r="M13" s="65" t="s">
        <v>141</v>
      </c>
      <c r="N13" s="26">
        <f t="shared" si="0"/>
        <v>0</v>
      </c>
      <c r="O13" s="19" t="s">
        <v>57</v>
      </c>
      <c r="P13" s="19"/>
      <c r="Q13" s="19" t="s">
        <v>57</v>
      </c>
      <c r="R13" s="26">
        <f t="shared" si="1"/>
        <v>1</v>
      </c>
      <c r="S13" s="19" t="s">
        <v>57</v>
      </c>
      <c r="T13" s="69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6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"/>
    </row>
    <row r="14" spans="1:76" ht="70.5" customHeight="1" x14ac:dyDescent="0.2">
      <c r="A14" s="3">
        <v>10</v>
      </c>
      <c r="B14" s="3"/>
      <c r="C14" s="25" t="s">
        <v>89</v>
      </c>
      <c r="D14" s="2" t="s">
        <v>34</v>
      </c>
      <c r="E14" s="2"/>
      <c r="F14" s="2"/>
      <c r="G14" s="2"/>
      <c r="H14" s="3">
        <v>1</v>
      </c>
      <c r="I14" s="25" t="s">
        <v>57</v>
      </c>
      <c r="J14" s="6"/>
      <c r="K14" s="6"/>
      <c r="L14" s="6"/>
      <c r="M14" s="65" t="s">
        <v>141</v>
      </c>
      <c r="N14" s="26">
        <f t="shared" si="0"/>
        <v>0</v>
      </c>
      <c r="O14" s="19" t="s">
        <v>57</v>
      </c>
      <c r="P14" s="19"/>
      <c r="Q14" s="19" t="s">
        <v>57</v>
      </c>
      <c r="R14" s="26">
        <f t="shared" si="1"/>
        <v>1</v>
      </c>
      <c r="S14" s="19" t="s">
        <v>57</v>
      </c>
      <c r="T14" s="69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6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"/>
    </row>
    <row r="15" spans="1:76" ht="70.5" customHeight="1" x14ac:dyDescent="0.2">
      <c r="A15" s="3">
        <v>11</v>
      </c>
      <c r="B15" s="3"/>
      <c r="C15" s="25" t="s">
        <v>89</v>
      </c>
      <c r="D15" s="2" t="s">
        <v>35</v>
      </c>
      <c r="E15" s="2"/>
      <c r="F15" s="2"/>
      <c r="G15" s="2"/>
      <c r="H15" s="3">
        <v>1</v>
      </c>
      <c r="I15" s="25" t="s">
        <v>57</v>
      </c>
      <c r="J15" s="6"/>
      <c r="K15" s="6"/>
      <c r="L15" s="6"/>
      <c r="M15" s="65" t="s">
        <v>141</v>
      </c>
      <c r="N15" s="26">
        <f t="shared" si="0"/>
        <v>0</v>
      </c>
      <c r="O15" s="19" t="s">
        <v>57</v>
      </c>
      <c r="P15" s="19"/>
      <c r="Q15" s="19" t="s">
        <v>57</v>
      </c>
      <c r="R15" s="26">
        <f t="shared" si="1"/>
        <v>1</v>
      </c>
      <c r="S15" s="19" t="s">
        <v>57</v>
      </c>
      <c r="T15" s="70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"/>
    </row>
    <row r="16" spans="1:76" ht="70.5" customHeight="1" x14ac:dyDescent="0.2">
      <c r="A16" s="3">
        <v>12</v>
      </c>
      <c r="B16" s="3"/>
      <c r="C16" s="25" t="s">
        <v>89</v>
      </c>
      <c r="D16" s="2" t="s">
        <v>36</v>
      </c>
      <c r="E16" s="2"/>
      <c r="F16" s="2"/>
      <c r="G16" s="2"/>
      <c r="H16" s="3">
        <v>1</v>
      </c>
      <c r="I16" s="25" t="s">
        <v>57</v>
      </c>
      <c r="J16" s="6"/>
      <c r="K16" s="6"/>
      <c r="L16" s="6"/>
      <c r="M16" s="65" t="s">
        <v>141</v>
      </c>
      <c r="N16" s="26">
        <f t="shared" si="0"/>
        <v>0</v>
      </c>
      <c r="O16" s="19" t="s">
        <v>57</v>
      </c>
      <c r="P16" s="19"/>
      <c r="Q16" s="19" t="s">
        <v>57</v>
      </c>
      <c r="R16" s="26">
        <f t="shared" si="1"/>
        <v>1</v>
      </c>
      <c r="S16" s="19" t="s">
        <v>57</v>
      </c>
      <c r="T16" s="69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6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"/>
    </row>
    <row r="17" spans="1:76" ht="70.5" customHeight="1" x14ac:dyDescent="0.2">
      <c r="A17" s="3">
        <v>13</v>
      </c>
      <c r="B17" s="3"/>
      <c r="C17" s="25" t="s">
        <v>89</v>
      </c>
      <c r="D17" s="2" t="s">
        <v>37</v>
      </c>
      <c r="E17" s="2"/>
      <c r="F17" s="2"/>
      <c r="G17" s="2"/>
      <c r="H17" s="3">
        <v>1</v>
      </c>
      <c r="I17" s="25" t="s">
        <v>57</v>
      </c>
      <c r="J17" s="6"/>
      <c r="K17" s="6"/>
      <c r="L17" s="6"/>
      <c r="M17" s="65" t="s">
        <v>141</v>
      </c>
      <c r="N17" s="26">
        <f t="shared" si="0"/>
        <v>0</v>
      </c>
      <c r="O17" s="19" t="s">
        <v>57</v>
      </c>
      <c r="P17" s="19"/>
      <c r="Q17" s="19" t="s">
        <v>57</v>
      </c>
      <c r="R17" s="26">
        <f t="shared" si="1"/>
        <v>1</v>
      </c>
      <c r="S17" s="19" t="s">
        <v>57</v>
      </c>
      <c r="T17" s="69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6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"/>
    </row>
    <row r="18" spans="1:76" ht="70.5" customHeight="1" x14ac:dyDescent="0.2">
      <c r="A18" s="3">
        <v>14</v>
      </c>
      <c r="B18" s="3"/>
      <c r="C18" s="25" t="s">
        <v>89</v>
      </c>
      <c r="D18" s="2" t="s">
        <v>38</v>
      </c>
      <c r="E18" s="2"/>
      <c r="F18" s="2"/>
      <c r="G18" s="2"/>
      <c r="H18" s="3">
        <v>1</v>
      </c>
      <c r="I18" s="25" t="s">
        <v>57</v>
      </c>
      <c r="J18" s="6"/>
      <c r="K18" s="6"/>
      <c r="L18" s="6"/>
      <c r="M18" s="65" t="s">
        <v>141</v>
      </c>
      <c r="N18" s="26">
        <f t="shared" si="0"/>
        <v>0</v>
      </c>
      <c r="O18" s="19" t="s">
        <v>57</v>
      </c>
      <c r="P18" s="19"/>
      <c r="Q18" s="19" t="s">
        <v>57</v>
      </c>
      <c r="R18" s="26">
        <f t="shared" si="1"/>
        <v>1</v>
      </c>
      <c r="S18" s="19" t="s">
        <v>57</v>
      </c>
      <c r="T18" s="69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6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"/>
    </row>
    <row r="19" spans="1:76" ht="70.5" customHeight="1" x14ac:dyDescent="0.2">
      <c r="A19" s="3">
        <v>15</v>
      </c>
      <c r="B19" s="3"/>
      <c r="C19" s="25" t="s">
        <v>89</v>
      </c>
      <c r="D19" s="2" t="s">
        <v>39</v>
      </c>
      <c r="E19" s="2"/>
      <c r="F19" s="2"/>
      <c r="G19" s="2"/>
      <c r="H19" s="3">
        <v>1</v>
      </c>
      <c r="I19" s="25" t="s">
        <v>57</v>
      </c>
      <c r="J19" s="6"/>
      <c r="K19" s="6"/>
      <c r="L19" s="6"/>
      <c r="M19" s="65" t="s">
        <v>141</v>
      </c>
      <c r="N19" s="26">
        <f t="shared" si="0"/>
        <v>0</v>
      </c>
      <c r="O19" s="19" t="s">
        <v>57</v>
      </c>
      <c r="P19" s="19"/>
      <c r="Q19" s="19" t="s">
        <v>57</v>
      </c>
      <c r="R19" s="26">
        <f t="shared" si="1"/>
        <v>1</v>
      </c>
      <c r="S19" s="19" t="s">
        <v>57</v>
      </c>
      <c r="T19" s="69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6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"/>
    </row>
    <row r="20" spans="1:76" ht="70.5" customHeight="1" x14ac:dyDescent="0.2">
      <c r="A20" s="3">
        <v>16</v>
      </c>
      <c r="B20" s="3"/>
      <c r="C20" s="25" t="s">
        <v>89</v>
      </c>
      <c r="D20" s="2" t="s">
        <v>40</v>
      </c>
      <c r="E20" s="2"/>
      <c r="F20" s="2"/>
      <c r="G20" s="2"/>
      <c r="H20" s="3">
        <v>1</v>
      </c>
      <c r="I20" s="25" t="s">
        <v>57</v>
      </c>
      <c r="J20" s="6"/>
      <c r="K20" s="6"/>
      <c r="L20" s="6"/>
      <c r="M20" s="65" t="s">
        <v>141</v>
      </c>
      <c r="N20" s="26">
        <f t="shared" si="0"/>
        <v>0</v>
      </c>
      <c r="O20" s="19" t="s">
        <v>57</v>
      </c>
      <c r="P20" s="19"/>
      <c r="Q20" s="19" t="s">
        <v>57</v>
      </c>
      <c r="R20" s="26">
        <f t="shared" si="1"/>
        <v>1</v>
      </c>
      <c r="S20" s="19" t="s">
        <v>57</v>
      </c>
      <c r="T20" s="69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6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"/>
    </row>
    <row r="21" spans="1:76" ht="70.5" customHeight="1" x14ac:dyDescent="0.2">
      <c r="A21" s="3">
        <v>17</v>
      </c>
      <c r="B21" s="3"/>
      <c r="C21" s="25" t="s">
        <v>89</v>
      </c>
      <c r="D21" s="2" t="s">
        <v>32</v>
      </c>
      <c r="E21" s="2"/>
      <c r="F21" s="2"/>
      <c r="G21" s="2"/>
      <c r="H21" s="3">
        <v>1</v>
      </c>
      <c r="I21" s="25" t="s">
        <v>57</v>
      </c>
      <c r="J21" s="6"/>
      <c r="K21" s="6"/>
      <c r="L21" s="6"/>
      <c r="M21" s="65" t="s">
        <v>141</v>
      </c>
      <c r="N21" s="26">
        <f t="shared" si="0"/>
        <v>0</v>
      </c>
      <c r="O21" s="19" t="s">
        <v>57</v>
      </c>
      <c r="P21" s="19"/>
      <c r="Q21" s="19" t="s">
        <v>57</v>
      </c>
      <c r="R21" s="26">
        <f t="shared" si="1"/>
        <v>1</v>
      </c>
      <c r="S21" s="19" t="s">
        <v>57</v>
      </c>
      <c r="T21" s="69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6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"/>
    </row>
    <row r="22" spans="1:76" ht="70.5" customHeight="1" x14ac:dyDescent="0.2">
      <c r="A22" s="3">
        <v>18</v>
      </c>
      <c r="B22" s="3"/>
      <c r="C22" s="25" t="s">
        <v>89</v>
      </c>
      <c r="D22" s="2" t="s">
        <v>16</v>
      </c>
      <c r="E22" s="2"/>
      <c r="F22" s="2"/>
      <c r="G22" s="2"/>
      <c r="H22" s="3">
        <v>1</v>
      </c>
      <c r="I22" s="25" t="s">
        <v>57</v>
      </c>
      <c r="J22" s="6"/>
      <c r="K22" s="6"/>
      <c r="L22" s="6"/>
      <c r="M22" s="65" t="s">
        <v>141</v>
      </c>
      <c r="N22" s="26">
        <f t="shared" si="0"/>
        <v>0</v>
      </c>
      <c r="O22" s="19" t="s">
        <v>57</v>
      </c>
      <c r="P22" s="19"/>
      <c r="Q22" s="19" t="s">
        <v>57</v>
      </c>
      <c r="R22" s="26">
        <f t="shared" si="1"/>
        <v>1</v>
      </c>
      <c r="S22" s="19" t="s">
        <v>57</v>
      </c>
      <c r="T22" s="69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6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"/>
    </row>
    <row r="23" spans="1:76" ht="70.5" customHeight="1" x14ac:dyDescent="0.2">
      <c r="A23" s="3">
        <v>19</v>
      </c>
      <c r="B23" s="3"/>
      <c r="C23" s="25" t="s">
        <v>89</v>
      </c>
      <c r="D23" s="2" t="s">
        <v>17</v>
      </c>
      <c r="E23" s="2"/>
      <c r="F23" s="2"/>
      <c r="G23" s="2"/>
      <c r="H23" s="3">
        <v>1</v>
      </c>
      <c r="I23" s="25" t="s">
        <v>57</v>
      </c>
      <c r="J23" s="6"/>
      <c r="K23" s="6"/>
      <c r="L23" s="6"/>
      <c r="M23" s="65" t="s">
        <v>141</v>
      </c>
      <c r="N23" s="26">
        <f t="shared" si="0"/>
        <v>0</v>
      </c>
      <c r="O23" s="19" t="s">
        <v>57</v>
      </c>
      <c r="P23" s="19"/>
      <c r="Q23" s="19" t="s">
        <v>57</v>
      </c>
      <c r="R23" s="26">
        <f t="shared" si="1"/>
        <v>1</v>
      </c>
      <c r="S23" s="19" t="s">
        <v>57</v>
      </c>
      <c r="T23" s="69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6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"/>
    </row>
    <row r="24" spans="1:76" ht="70.5" customHeight="1" x14ac:dyDescent="0.2">
      <c r="A24" s="3">
        <v>20</v>
      </c>
      <c r="B24" s="3"/>
      <c r="C24" s="25" t="s">
        <v>89</v>
      </c>
      <c r="D24" s="2" t="s">
        <v>41</v>
      </c>
      <c r="E24" s="2"/>
      <c r="F24" s="2"/>
      <c r="G24" s="2"/>
      <c r="H24" s="3">
        <v>1</v>
      </c>
      <c r="I24" s="25" t="s">
        <v>57</v>
      </c>
      <c r="J24" s="6"/>
      <c r="K24" s="6"/>
      <c r="L24" s="6"/>
      <c r="M24" s="65" t="s">
        <v>141</v>
      </c>
      <c r="N24" s="26">
        <f t="shared" si="0"/>
        <v>0</v>
      </c>
      <c r="O24" s="19" t="s">
        <v>57</v>
      </c>
      <c r="P24" s="19"/>
      <c r="Q24" s="19" t="s">
        <v>57</v>
      </c>
      <c r="R24" s="26">
        <f t="shared" si="1"/>
        <v>1</v>
      </c>
      <c r="S24" s="19" t="s">
        <v>57</v>
      </c>
      <c r="T24" s="69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6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"/>
    </row>
    <row r="25" spans="1:76" ht="70.5" customHeight="1" x14ac:dyDescent="0.2">
      <c r="A25" s="3">
        <v>21</v>
      </c>
      <c r="B25" s="3"/>
      <c r="C25" s="25" t="s">
        <v>89</v>
      </c>
      <c r="D25" s="2" t="s">
        <v>42</v>
      </c>
      <c r="E25" s="2"/>
      <c r="F25" s="2"/>
      <c r="G25" s="2"/>
      <c r="H25" s="3">
        <v>1</v>
      </c>
      <c r="I25" s="25" t="s">
        <v>57</v>
      </c>
      <c r="J25" s="6"/>
      <c r="K25" s="6"/>
      <c r="L25" s="6"/>
      <c r="M25" s="65" t="s">
        <v>141</v>
      </c>
      <c r="N25" s="26">
        <f t="shared" si="0"/>
        <v>0</v>
      </c>
      <c r="O25" s="19" t="s">
        <v>57</v>
      </c>
      <c r="P25" s="19"/>
      <c r="Q25" s="19" t="s">
        <v>57</v>
      </c>
      <c r="R25" s="26">
        <f t="shared" si="1"/>
        <v>1</v>
      </c>
      <c r="S25" s="19" t="s">
        <v>57</v>
      </c>
      <c r="T25" s="69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6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"/>
    </row>
    <row r="26" spans="1:76" ht="70.5" customHeight="1" x14ac:dyDescent="0.2">
      <c r="A26" s="3">
        <v>22</v>
      </c>
      <c r="B26" s="5"/>
      <c r="C26" s="25" t="s">
        <v>89</v>
      </c>
      <c r="D26" s="2" t="s">
        <v>43</v>
      </c>
      <c r="E26" s="4"/>
      <c r="F26" s="4"/>
      <c r="G26" s="4"/>
      <c r="H26" s="5">
        <v>1</v>
      </c>
      <c r="I26" s="25" t="s">
        <v>57</v>
      </c>
      <c r="J26" s="7"/>
      <c r="K26" s="7"/>
      <c r="L26" s="7"/>
      <c r="M26" s="65" t="s">
        <v>141</v>
      </c>
      <c r="N26" s="26">
        <f t="shared" si="0"/>
        <v>0</v>
      </c>
      <c r="O26" s="19" t="s">
        <v>57</v>
      </c>
      <c r="P26" s="19"/>
      <c r="Q26" s="19" t="s">
        <v>57</v>
      </c>
      <c r="R26" s="26">
        <f t="shared" si="1"/>
        <v>1</v>
      </c>
      <c r="S26" s="19" t="s">
        <v>57</v>
      </c>
      <c r="T26" s="69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6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4"/>
    </row>
    <row r="27" spans="1:76" ht="70.5" customHeight="1" x14ac:dyDescent="0.2">
      <c r="A27" s="3">
        <v>23</v>
      </c>
      <c r="B27" s="5"/>
      <c r="C27" s="25" t="s">
        <v>89</v>
      </c>
      <c r="D27" s="2" t="s">
        <v>44</v>
      </c>
      <c r="E27" s="4"/>
      <c r="F27" s="4"/>
      <c r="G27" s="4"/>
      <c r="H27" s="5">
        <v>1</v>
      </c>
      <c r="I27" s="25" t="s">
        <v>57</v>
      </c>
      <c r="J27" s="7"/>
      <c r="K27" s="7"/>
      <c r="L27" s="7"/>
      <c r="M27" s="65" t="s">
        <v>141</v>
      </c>
      <c r="N27" s="26">
        <f t="shared" si="0"/>
        <v>0</v>
      </c>
      <c r="O27" s="19" t="s">
        <v>57</v>
      </c>
      <c r="P27" s="19"/>
      <c r="Q27" s="19" t="s">
        <v>57</v>
      </c>
      <c r="R27" s="26">
        <f t="shared" si="1"/>
        <v>1</v>
      </c>
      <c r="S27" s="19" t="s">
        <v>57</v>
      </c>
      <c r="T27" s="69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6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4"/>
    </row>
    <row r="28" spans="1:76" ht="70.5" customHeight="1" x14ac:dyDescent="0.2">
      <c r="A28" s="3">
        <v>24</v>
      </c>
      <c r="B28" s="5"/>
      <c r="C28" s="25" t="s">
        <v>89</v>
      </c>
      <c r="D28" s="2" t="s">
        <v>45</v>
      </c>
      <c r="E28" s="4"/>
      <c r="F28" s="4"/>
      <c r="G28" s="4"/>
      <c r="H28" s="5">
        <v>1</v>
      </c>
      <c r="I28" s="25" t="s">
        <v>57</v>
      </c>
      <c r="J28" s="7"/>
      <c r="K28" s="7"/>
      <c r="L28" s="7"/>
      <c r="M28" s="65" t="s">
        <v>141</v>
      </c>
      <c r="N28" s="26">
        <f t="shared" si="0"/>
        <v>0</v>
      </c>
      <c r="O28" s="19" t="s">
        <v>57</v>
      </c>
      <c r="P28" s="19"/>
      <c r="Q28" s="19" t="s">
        <v>57</v>
      </c>
      <c r="R28" s="26">
        <f t="shared" si="1"/>
        <v>1</v>
      </c>
      <c r="S28" s="19" t="s">
        <v>57</v>
      </c>
      <c r="T28" s="69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6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4"/>
    </row>
    <row r="29" spans="1:76" ht="70.5" customHeight="1" x14ac:dyDescent="0.2">
      <c r="A29" s="3">
        <v>25</v>
      </c>
      <c r="B29" s="5"/>
      <c r="C29" s="25" t="s">
        <v>89</v>
      </c>
      <c r="D29" s="2" t="s">
        <v>46</v>
      </c>
      <c r="E29" s="4"/>
      <c r="F29" s="4"/>
      <c r="G29" s="4"/>
      <c r="H29" s="5">
        <v>1</v>
      </c>
      <c r="I29" s="25" t="s">
        <v>57</v>
      </c>
      <c r="J29" s="7"/>
      <c r="K29" s="7"/>
      <c r="L29" s="7"/>
      <c r="M29" s="65" t="s">
        <v>141</v>
      </c>
      <c r="N29" s="26">
        <f t="shared" si="0"/>
        <v>0</v>
      </c>
      <c r="O29" s="19" t="s">
        <v>57</v>
      </c>
      <c r="P29" s="19"/>
      <c r="Q29" s="19" t="s">
        <v>57</v>
      </c>
      <c r="R29" s="26">
        <f t="shared" si="1"/>
        <v>1</v>
      </c>
      <c r="S29" s="19" t="s">
        <v>57</v>
      </c>
      <c r="T29" s="69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6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4"/>
    </row>
    <row r="30" spans="1:76" ht="70.5" customHeight="1" x14ac:dyDescent="0.2">
      <c r="A30" s="3">
        <v>26</v>
      </c>
      <c r="B30" s="5"/>
      <c r="C30" s="25" t="s">
        <v>89</v>
      </c>
      <c r="D30" s="2" t="s">
        <v>47</v>
      </c>
      <c r="E30" s="4"/>
      <c r="F30" s="4"/>
      <c r="G30" s="4"/>
      <c r="H30" s="5">
        <v>1</v>
      </c>
      <c r="I30" s="25" t="s">
        <v>57</v>
      </c>
      <c r="J30" s="7"/>
      <c r="K30" s="7"/>
      <c r="L30" s="7"/>
      <c r="M30" s="65" t="s">
        <v>141</v>
      </c>
      <c r="N30" s="26">
        <f t="shared" si="0"/>
        <v>0</v>
      </c>
      <c r="O30" s="19" t="s">
        <v>57</v>
      </c>
      <c r="P30" s="19"/>
      <c r="Q30" s="19" t="s">
        <v>57</v>
      </c>
      <c r="R30" s="26">
        <f t="shared" si="1"/>
        <v>1</v>
      </c>
      <c r="S30" s="19" t="s">
        <v>57</v>
      </c>
      <c r="T30" s="69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6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4"/>
    </row>
    <row r="31" spans="1:76" ht="70.5" customHeight="1" x14ac:dyDescent="0.2">
      <c r="A31" s="3">
        <v>27</v>
      </c>
      <c r="B31" s="5"/>
      <c r="C31" s="25" t="s">
        <v>89</v>
      </c>
      <c r="D31" s="2" t="s">
        <v>48</v>
      </c>
      <c r="E31" s="4"/>
      <c r="F31" s="4"/>
      <c r="G31" s="4"/>
      <c r="H31" s="5">
        <v>1</v>
      </c>
      <c r="I31" s="25" t="s">
        <v>57</v>
      </c>
      <c r="J31" s="7"/>
      <c r="K31" s="7"/>
      <c r="L31" s="7"/>
      <c r="M31" s="65" t="s">
        <v>141</v>
      </c>
      <c r="N31" s="26">
        <f t="shared" si="0"/>
        <v>0</v>
      </c>
      <c r="O31" s="19" t="s">
        <v>57</v>
      </c>
      <c r="P31" s="19"/>
      <c r="Q31" s="19" t="s">
        <v>57</v>
      </c>
      <c r="R31" s="26">
        <f t="shared" si="1"/>
        <v>1</v>
      </c>
      <c r="S31" s="19" t="s">
        <v>57</v>
      </c>
      <c r="T31" s="69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6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4"/>
    </row>
    <row r="32" spans="1:76" ht="70.5" customHeight="1" x14ac:dyDescent="0.2">
      <c r="A32" s="3">
        <v>28</v>
      </c>
      <c r="B32" s="5"/>
      <c r="C32" s="25" t="s">
        <v>89</v>
      </c>
      <c r="D32" s="2" t="s">
        <v>18</v>
      </c>
      <c r="E32" s="4"/>
      <c r="F32" s="4"/>
      <c r="G32" s="4"/>
      <c r="H32" s="5">
        <v>1</v>
      </c>
      <c r="I32" s="25" t="s">
        <v>57</v>
      </c>
      <c r="J32" s="7"/>
      <c r="K32" s="7"/>
      <c r="L32" s="7"/>
      <c r="M32" s="65" t="s">
        <v>141</v>
      </c>
      <c r="N32" s="26">
        <f t="shared" si="0"/>
        <v>0</v>
      </c>
      <c r="O32" s="19" t="s">
        <v>57</v>
      </c>
      <c r="P32" s="19"/>
      <c r="Q32" s="19" t="s">
        <v>57</v>
      </c>
      <c r="R32" s="26">
        <f t="shared" si="1"/>
        <v>1</v>
      </c>
      <c r="S32" s="19" t="s">
        <v>57</v>
      </c>
      <c r="T32" s="69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6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4"/>
    </row>
    <row r="33" spans="1:76" ht="70.5" customHeight="1" x14ac:dyDescent="0.2">
      <c r="A33" s="3">
        <v>29</v>
      </c>
      <c r="B33" s="5"/>
      <c r="C33" s="25" t="s">
        <v>89</v>
      </c>
      <c r="D33" s="2" t="s">
        <v>19</v>
      </c>
      <c r="E33" s="4"/>
      <c r="F33" s="4"/>
      <c r="G33" s="4"/>
      <c r="H33" s="5">
        <v>1</v>
      </c>
      <c r="I33" s="25" t="s">
        <v>57</v>
      </c>
      <c r="J33" s="7"/>
      <c r="K33" s="7"/>
      <c r="L33" s="7"/>
      <c r="M33" s="65" t="s">
        <v>141</v>
      </c>
      <c r="N33" s="26">
        <f t="shared" si="0"/>
        <v>0</v>
      </c>
      <c r="O33" s="19" t="s">
        <v>57</v>
      </c>
      <c r="P33" s="19"/>
      <c r="Q33" s="19" t="s">
        <v>57</v>
      </c>
      <c r="R33" s="26">
        <f t="shared" si="1"/>
        <v>1</v>
      </c>
      <c r="S33" s="19" t="s">
        <v>57</v>
      </c>
      <c r="T33" s="70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4"/>
    </row>
    <row r="34" spans="1:76" ht="70.5" customHeight="1" x14ac:dyDescent="0.2">
      <c r="A34" s="3">
        <v>30</v>
      </c>
      <c r="B34" s="5"/>
      <c r="C34" s="25" t="s">
        <v>89</v>
      </c>
      <c r="D34" s="2" t="s">
        <v>20</v>
      </c>
      <c r="E34" s="4"/>
      <c r="F34" s="4"/>
      <c r="G34" s="4"/>
      <c r="H34" s="5">
        <v>1</v>
      </c>
      <c r="I34" s="25" t="s">
        <v>57</v>
      </c>
      <c r="J34" s="7"/>
      <c r="K34" s="7"/>
      <c r="L34" s="7"/>
      <c r="M34" s="65" t="s">
        <v>141</v>
      </c>
      <c r="N34" s="26">
        <f t="shared" si="0"/>
        <v>0</v>
      </c>
      <c r="O34" s="19" t="s">
        <v>57</v>
      </c>
      <c r="P34" s="19"/>
      <c r="Q34" s="19" t="s">
        <v>57</v>
      </c>
      <c r="R34" s="26">
        <f t="shared" si="1"/>
        <v>1</v>
      </c>
      <c r="S34" s="19" t="s">
        <v>57</v>
      </c>
      <c r="T34" s="69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6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4"/>
    </row>
    <row r="35" spans="1:76" ht="70.5" customHeight="1" x14ac:dyDescent="0.2">
      <c r="A35" s="3">
        <v>31</v>
      </c>
      <c r="B35" s="5"/>
      <c r="C35" s="25" t="s">
        <v>89</v>
      </c>
      <c r="D35" s="2" t="s">
        <v>21</v>
      </c>
      <c r="E35" s="4"/>
      <c r="F35" s="4"/>
      <c r="G35" s="4"/>
      <c r="H35" s="5">
        <v>1</v>
      </c>
      <c r="I35" s="25" t="s">
        <v>57</v>
      </c>
      <c r="J35" s="7"/>
      <c r="K35" s="7"/>
      <c r="L35" s="7"/>
      <c r="M35" s="65" t="s">
        <v>141</v>
      </c>
      <c r="N35" s="26">
        <f t="shared" si="0"/>
        <v>0</v>
      </c>
      <c r="O35" s="19" t="s">
        <v>57</v>
      </c>
      <c r="P35" s="19"/>
      <c r="Q35" s="19" t="s">
        <v>57</v>
      </c>
      <c r="R35" s="26">
        <f t="shared" si="1"/>
        <v>1</v>
      </c>
      <c r="S35" s="19" t="s">
        <v>57</v>
      </c>
      <c r="T35" s="69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6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4"/>
    </row>
    <row r="36" spans="1:76" ht="70.5" customHeight="1" x14ac:dyDescent="0.2">
      <c r="A36" s="3">
        <v>32</v>
      </c>
      <c r="B36" s="5"/>
      <c r="C36" s="25" t="s">
        <v>89</v>
      </c>
      <c r="D36" s="2" t="s">
        <v>22</v>
      </c>
      <c r="E36" s="4"/>
      <c r="F36" s="4"/>
      <c r="G36" s="4"/>
      <c r="H36" s="5">
        <v>1</v>
      </c>
      <c r="I36" s="25" t="s">
        <v>57</v>
      </c>
      <c r="J36" s="7"/>
      <c r="K36" s="7"/>
      <c r="L36" s="7"/>
      <c r="M36" s="65" t="s">
        <v>141</v>
      </c>
      <c r="N36" s="26">
        <f t="shared" si="0"/>
        <v>0</v>
      </c>
      <c r="O36" s="19" t="s">
        <v>57</v>
      </c>
      <c r="P36" s="19"/>
      <c r="Q36" s="19" t="s">
        <v>57</v>
      </c>
      <c r="R36" s="26">
        <f t="shared" si="1"/>
        <v>1</v>
      </c>
      <c r="S36" s="19" t="s">
        <v>57</v>
      </c>
      <c r="T36" s="69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6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4"/>
    </row>
    <row r="37" spans="1:76" ht="70.5" customHeight="1" x14ac:dyDescent="0.2">
      <c r="A37" s="3">
        <v>33</v>
      </c>
      <c r="B37" s="5"/>
      <c r="C37" s="25" t="s">
        <v>89</v>
      </c>
      <c r="D37" s="2" t="s">
        <v>23</v>
      </c>
      <c r="E37" s="4"/>
      <c r="F37" s="4"/>
      <c r="G37" s="4"/>
      <c r="H37" s="5">
        <v>1</v>
      </c>
      <c r="I37" s="25" t="s">
        <v>57</v>
      </c>
      <c r="J37" s="7"/>
      <c r="K37" s="7"/>
      <c r="L37" s="7"/>
      <c r="M37" s="65" t="s">
        <v>141</v>
      </c>
      <c r="N37" s="26">
        <f t="shared" si="0"/>
        <v>0</v>
      </c>
      <c r="O37" s="19" t="s">
        <v>57</v>
      </c>
      <c r="P37" s="19"/>
      <c r="Q37" s="19" t="s">
        <v>57</v>
      </c>
      <c r="R37" s="26">
        <f t="shared" si="1"/>
        <v>1</v>
      </c>
      <c r="S37" s="19" t="s">
        <v>57</v>
      </c>
      <c r="T37" s="69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6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4"/>
    </row>
    <row r="38" spans="1:76" ht="70.5" customHeight="1" x14ac:dyDescent="0.2">
      <c r="A38" s="3">
        <v>34</v>
      </c>
      <c r="B38" s="5"/>
      <c r="C38" s="25" t="s">
        <v>89</v>
      </c>
      <c r="D38" s="2" t="s">
        <v>24</v>
      </c>
      <c r="E38" s="4"/>
      <c r="F38" s="4"/>
      <c r="G38" s="4"/>
      <c r="H38" s="5">
        <v>1</v>
      </c>
      <c r="I38" s="25" t="s">
        <v>57</v>
      </c>
      <c r="J38" s="7"/>
      <c r="K38" s="7"/>
      <c r="L38" s="7"/>
      <c r="M38" s="65" t="s">
        <v>141</v>
      </c>
      <c r="N38" s="26">
        <f t="shared" si="0"/>
        <v>0</v>
      </c>
      <c r="O38" s="19" t="s">
        <v>57</v>
      </c>
      <c r="P38" s="19"/>
      <c r="Q38" s="19" t="s">
        <v>57</v>
      </c>
      <c r="R38" s="26">
        <f t="shared" si="1"/>
        <v>1</v>
      </c>
      <c r="S38" s="19" t="s">
        <v>57</v>
      </c>
      <c r="T38" s="69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6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4"/>
    </row>
    <row r="39" spans="1:76" ht="70.5" customHeight="1" x14ac:dyDescent="0.2">
      <c r="A39" s="3">
        <v>35</v>
      </c>
      <c r="B39" s="5"/>
      <c r="C39" s="25" t="s">
        <v>89</v>
      </c>
      <c r="D39" s="2" t="s">
        <v>25</v>
      </c>
      <c r="E39" s="4"/>
      <c r="F39" s="4"/>
      <c r="G39" s="4"/>
      <c r="H39" s="5">
        <v>1</v>
      </c>
      <c r="I39" s="25" t="s">
        <v>57</v>
      </c>
      <c r="J39" s="7"/>
      <c r="K39" s="7"/>
      <c r="L39" s="7"/>
      <c r="M39" s="65" t="s">
        <v>141</v>
      </c>
      <c r="N39" s="26">
        <f t="shared" si="0"/>
        <v>0</v>
      </c>
      <c r="O39" s="19" t="s">
        <v>57</v>
      </c>
      <c r="P39" s="19"/>
      <c r="Q39" s="19" t="s">
        <v>57</v>
      </c>
      <c r="R39" s="26">
        <f t="shared" si="1"/>
        <v>1</v>
      </c>
      <c r="S39" s="19" t="s">
        <v>57</v>
      </c>
      <c r="T39" s="69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6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4"/>
    </row>
    <row r="40" spans="1:76" ht="70.5" customHeight="1" x14ac:dyDescent="0.2">
      <c r="A40" s="3">
        <v>36</v>
      </c>
      <c r="B40" s="5"/>
      <c r="C40" s="25" t="s">
        <v>89</v>
      </c>
      <c r="D40" s="2" t="s">
        <v>26</v>
      </c>
      <c r="E40" s="4"/>
      <c r="F40" s="4"/>
      <c r="G40" s="4"/>
      <c r="H40" s="5">
        <v>1</v>
      </c>
      <c r="I40" s="25" t="s">
        <v>57</v>
      </c>
      <c r="J40" s="7"/>
      <c r="K40" s="7"/>
      <c r="L40" s="7"/>
      <c r="M40" s="65" t="s">
        <v>141</v>
      </c>
      <c r="N40" s="26">
        <f t="shared" si="0"/>
        <v>0</v>
      </c>
      <c r="O40" s="19" t="s">
        <v>57</v>
      </c>
      <c r="P40" s="19"/>
      <c r="Q40" s="19" t="s">
        <v>57</v>
      </c>
      <c r="R40" s="26">
        <f t="shared" si="1"/>
        <v>1</v>
      </c>
      <c r="S40" s="19" t="s">
        <v>57</v>
      </c>
      <c r="T40" s="69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6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4"/>
    </row>
    <row r="41" spans="1:76" ht="70.5" customHeight="1" x14ac:dyDescent="0.2">
      <c r="A41" s="3">
        <v>37</v>
      </c>
      <c r="B41" s="10"/>
      <c r="C41" s="25" t="s">
        <v>89</v>
      </c>
      <c r="D41" s="11" t="s">
        <v>27</v>
      </c>
      <c r="E41" s="9"/>
      <c r="F41" s="9"/>
      <c r="G41" s="9"/>
      <c r="H41" s="10">
        <v>1</v>
      </c>
      <c r="I41" s="25" t="s">
        <v>57</v>
      </c>
      <c r="J41" s="12"/>
      <c r="K41" s="12"/>
      <c r="L41" s="12"/>
      <c r="M41" s="65" t="s">
        <v>141</v>
      </c>
      <c r="N41" s="26">
        <f t="shared" si="0"/>
        <v>0</v>
      </c>
      <c r="O41" s="19" t="s">
        <v>57</v>
      </c>
      <c r="P41" s="19"/>
      <c r="Q41" s="19" t="s">
        <v>57</v>
      </c>
      <c r="R41" s="26">
        <f t="shared" si="1"/>
        <v>1</v>
      </c>
      <c r="S41" s="19" t="s">
        <v>57</v>
      </c>
      <c r="T41" s="69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6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9"/>
    </row>
    <row r="42" spans="1:76" ht="81" customHeight="1" x14ac:dyDescent="0.2">
      <c r="A42" s="3">
        <v>38</v>
      </c>
      <c r="B42" s="14"/>
      <c r="C42" s="25" t="s">
        <v>89</v>
      </c>
      <c r="D42" s="15" t="s">
        <v>28</v>
      </c>
      <c r="E42" s="13"/>
      <c r="F42" s="13"/>
      <c r="G42" s="13"/>
      <c r="H42" s="14">
        <v>1</v>
      </c>
      <c r="I42" s="25" t="s">
        <v>57</v>
      </c>
      <c r="J42" s="16"/>
      <c r="K42" s="16"/>
      <c r="L42" s="16"/>
      <c r="M42" s="65" t="s">
        <v>141</v>
      </c>
      <c r="N42" s="26">
        <f t="shared" si="0"/>
        <v>0</v>
      </c>
      <c r="O42" s="19" t="s">
        <v>57</v>
      </c>
      <c r="P42" s="19"/>
      <c r="Q42" s="19" t="s">
        <v>57</v>
      </c>
      <c r="R42" s="26">
        <f t="shared" si="1"/>
        <v>1</v>
      </c>
      <c r="S42" s="19" t="s">
        <v>57</v>
      </c>
      <c r="T42" s="69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6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13"/>
    </row>
    <row r="43" spans="1:76" ht="81" customHeight="1" x14ac:dyDescent="0.2">
      <c r="A43" s="3">
        <v>39</v>
      </c>
      <c r="B43" s="18"/>
      <c r="C43" s="25" t="s">
        <v>89</v>
      </c>
      <c r="D43" s="15" t="s">
        <v>49</v>
      </c>
      <c r="E43" s="17"/>
      <c r="F43" s="17"/>
      <c r="G43" s="17"/>
      <c r="H43" s="19">
        <v>1</v>
      </c>
      <c r="I43" s="25" t="s">
        <v>57</v>
      </c>
      <c r="J43" s="20"/>
      <c r="K43" s="20"/>
      <c r="L43" s="20" t="s">
        <v>10</v>
      </c>
      <c r="M43" s="65" t="s">
        <v>141</v>
      </c>
      <c r="N43" s="26">
        <f t="shared" si="0"/>
        <v>0</v>
      </c>
      <c r="O43" s="19" t="s">
        <v>57</v>
      </c>
      <c r="P43" s="19"/>
      <c r="Q43" s="19" t="s">
        <v>57</v>
      </c>
      <c r="R43" s="26">
        <f t="shared" si="1"/>
        <v>1</v>
      </c>
      <c r="S43" s="19" t="s">
        <v>57</v>
      </c>
      <c r="T43" s="69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6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17"/>
    </row>
    <row r="44" spans="1:76" ht="90.6" customHeight="1" x14ac:dyDescent="0.2">
      <c r="A44" s="3">
        <v>40</v>
      </c>
      <c r="B44" s="18"/>
      <c r="C44" s="25" t="s">
        <v>89</v>
      </c>
      <c r="D44" s="15" t="s">
        <v>50</v>
      </c>
      <c r="E44" s="17"/>
      <c r="F44" s="17"/>
      <c r="G44" s="17"/>
      <c r="H44" s="19">
        <v>1</v>
      </c>
      <c r="I44" s="25" t="s">
        <v>57</v>
      </c>
      <c r="J44" s="20"/>
      <c r="K44" s="20"/>
      <c r="L44" s="20" t="s">
        <v>51</v>
      </c>
      <c r="M44" s="65" t="s">
        <v>141</v>
      </c>
      <c r="N44" s="26">
        <f t="shared" si="0"/>
        <v>0</v>
      </c>
      <c r="O44" s="19" t="s">
        <v>57</v>
      </c>
      <c r="P44" s="19"/>
      <c r="Q44" s="19" t="s">
        <v>57</v>
      </c>
      <c r="R44" s="26">
        <f t="shared" si="1"/>
        <v>1</v>
      </c>
      <c r="S44" s="19" t="s">
        <v>57</v>
      </c>
      <c r="T44" s="69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6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17"/>
    </row>
    <row r="45" spans="1:76" ht="90.6" customHeight="1" x14ac:dyDescent="0.25">
      <c r="A45" s="3">
        <v>41</v>
      </c>
      <c r="B45" s="23"/>
      <c r="C45" s="25" t="s">
        <v>89</v>
      </c>
      <c r="D45" s="24" t="s">
        <v>52</v>
      </c>
      <c r="E45" s="22"/>
      <c r="F45" s="22"/>
      <c r="G45" s="22"/>
      <c r="H45" s="19">
        <v>5</v>
      </c>
      <c r="I45" s="25" t="s">
        <v>57</v>
      </c>
      <c r="J45" s="20"/>
      <c r="K45" s="20"/>
      <c r="L45" s="20"/>
      <c r="M45" s="65" t="s">
        <v>141</v>
      </c>
      <c r="N45" s="26">
        <f t="shared" si="0"/>
        <v>0</v>
      </c>
      <c r="O45" s="19" t="s">
        <v>57</v>
      </c>
      <c r="P45" s="19"/>
      <c r="Q45" s="19" t="s">
        <v>57</v>
      </c>
      <c r="R45" s="26">
        <f t="shared" si="1"/>
        <v>5</v>
      </c>
      <c r="S45" s="19" t="s">
        <v>57</v>
      </c>
      <c r="T45" s="69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6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2"/>
    </row>
    <row r="46" spans="1:76" ht="90.6" customHeight="1" x14ac:dyDescent="0.25">
      <c r="A46" s="3">
        <v>42</v>
      </c>
      <c r="B46" s="23"/>
      <c r="C46" s="25" t="s">
        <v>89</v>
      </c>
      <c r="D46" s="24" t="s">
        <v>56</v>
      </c>
      <c r="E46" s="22"/>
      <c r="F46" s="22"/>
      <c r="G46" s="22"/>
      <c r="H46" s="19">
        <v>6</v>
      </c>
      <c r="I46" s="25" t="s">
        <v>57</v>
      </c>
      <c r="J46" s="20"/>
      <c r="K46" s="20"/>
      <c r="L46" s="20"/>
      <c r="M46" s="65" t="s">
        <v>141</v>
      </c>
      <c r="N46" s="26">
        <f t="shared" si="0"/>
        <v>0</v>
      </c>
      <c r="O46" s="19" t="s">
        <v>57</v>
      </c>
      <c r="P46" s="19"/>
      <c r="Q46" s="19" t="s">
        <v>57</v>
      </c>
      <c r="R46" s="26">
        <f t="shared" si="1"/>
        <v>6</v>
      </c>
      <c r="S46" s="19" t="s">
        <v>57</v>
      </c>
      <c r="T46" s="69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6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2"/>
    </row>
    <row r="47" spans="1:76" ht="90.6" customHeight="1" x14ac:dyDescent="0.25">
      <c r="A47" s="3">
        <v>43</v>
      </c>
      <c r="B47" s="23"/>
      <c r="C47" s="19" t="s">
        <v>92</v>
      </c>
      <c r="D47" s="24" t="s">
        <v>53</v>
      </c>
      <c r="E47" s="22"/>
      <c r="F47" s="22"/>
      <c r="G47" s="22"/>
      <c r="H47" s="19">
        <v>4</v>
      </c>
      <c r="I47" s="25" t="s">
        <v>57</v>
      </c>
      <c r="J47" s="20"/>
      <c r="K47" s="20"/>
      <c r="L47" s="20"/>
      <c r="M47" s="65" t="s">
        <v>141</v>
      </c>
      <c r="N47" s="26">
        <f t="shared" si="0"/>
        <v>0</v>
      </c>
      <c r="O47" s="19" t="s">
        <v>57</v>
      </c>
      <c r="P47" s="19"/>
      <c r="Q47" s="19" t="s">
        <v>57</v>
      </c>
      <c r="R47" s="26">
        <f t="shared" si="1"/>
        <v>4</v>
      </c>
      <c r="S47" s="19" t="s">
        <v>57</v>
      </c>
      <c r="T47" s="69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6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2"/>
    </row>
    <row r="48" spans="1:76" ht="90.6" customHeight="1" x14ac:dyDescent="0.25">
      <c r="A48" s="3">
        <v>44</v>
      </c>
      <c r="B48" s="23"/>
      <c r="C48" s="25" t="s">
        <v>89</v>
      </c>
      <c r="D48" s="24" t="s">
        <v>54</v>
      </c>
      <c r="E48" s="22"/>
      <c r="F48" s="22"/>
      <c r="G48" s="22"/>
      <c r="H48" s="19">
        <v>3</v>
      </c>
      <c r="I48" s="25" t="s">
        <v>57</v>
      </c>
      <c r="J48" s="20"/>
      <c r="K48" s="20"/>
      <c r="L48" s="20"/>
      <c r="M48" s="65" t="s">
        <v>141</v>
      </c>
      <c r="N48" s="26">
        <f t="shared" si="0"/>
        <v>0</v>
      </c>
      <c r="O48" s="19" t="s">
        <v>57</v>
      </c>
      <c r="P48" s="19"/>
      <c r="Q48" s="19" t="s">
        <v>57</v>
      </c>
      <c r="R48" s="26">
        <f t="shared" si="1"/>
        <v>3</v>
      </c>
      <c r="S48" s="19" t="s">
        <v>57</v>
      </c>
      <c r="T48" s="69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6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2"/>
    </row>
    <row r="49" spans="1:76" s="27" customFormat="1" ht="90.6" customHeight="1" x14ac:dyDescent="0.25">
      <c r="A49" s="3">
        <v>45</v>
      </c>
      <c r="B49" s="23"/>
      <c r="C49" s="25" t="s">
        <v>89</v>
      </c>
      <c r="D49" s="24" t="s">
        <v>55</v>
      </c>
      <c r="E49" s="22"/>
      <c r="F49" s="22"/>
      <c r="G49" s="22"/>
      <c r="H49" s="19">
        <v>1</v>
      </c>
      <c r="I49" s="25" t="s">
        <v>57</v>
      </c>
      <c r="J49" s="20"/>
      <c r="K49" s="20"/>
      <c r="L49" s="20"/>
      <c r="M49" s="65" t="s">
        <v>141</v>
      </c>
      <c r="N49" s="26">
        <f t="shared" si="0"/>
        <v>0</v>
      </c>
      <c r="O49" s="19" t="s">
        <v>57</v>
      </c>
      <c r="P49" s="19"/>
      <c r="Q49" s="19" t="s">
        <v>57</v>
      </c>
      <c r="R49" s="26">
        <f t="shared" si="1"/>
        <v>1</v>
      </c>
      <c r="S49" s="19" t="s">
        <v>57</v>
      </c>
      <c r="T49" s="69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6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2"/>
    </row>
    <row r="50" spans="1:76" s="27" customFormat="1" ht="90.6" customHeight="1" x14ac:dyDescent="0.2">
      <c r="A50" s="3">
        <v>46</v>
      </c>
      <c r="B50" s="19"/>
      <c r="C50" s="19" t="s">
        <v>92</v>
      </c>
      <c r="D50" s="24" t="s">
        <v>58</v>
      </c>
      <c r="E50" s="24"/>
      <c r="F50" s="26" t="s">
        <v>69</v>
      </c>
      <c r="G50" s="26" t="s">
        <v>172</v>
      </c>
      <c r="H50" s="19">
        <v>1</v>
      </c>
      <c r="I50" s="25" t="s">
        <v>57</v>
      </c>
      <c r="J50" s="20"/>
      <c r="K50" s="20"/>
      <c r="L50" s="20"/>
      <c r="M50" s="65" t="s">
        <v>141</v>
      </c>
      <c r="N50" s="26">
        <f t="shared" si="0"/>
        <v>0</v>
      </c>
      <c r="O50" s="19" t="s">
        <v>57</v>
      </c>
      <c r="P50" s="19"/>
      <c r="Q50" s="19" t="s">
        <v>57</v>
      </c>
      <c r="R50" s="26">
        <f t="shared" si="1"/>
        <v>1</v>
      </c>
      <c r="S50" s="19" t="s">
        <v>57</v>
      </c>
      <c r="T50" s="69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6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</row>
    <row r="51" spans="1:76" s="27" customFormat="1" ht="90.6" customHeight="1" x14ac:dyDescent="0.2">
      <c r="A51" s="3">
        <v>47</v>
      </c>
      <c r="B51" s="19"/>
      <c r="C51" s="19" t="s">
        <v>92</v>
      </c>
      <c r="D51" s="24" t="s">
        <v>59</v>
      </c>
      <c r="E51" s="24"/>
      <c r="F51" s="26" t="s">
        <v>69</v>
      </c>
      <c r="G51" s="26" t="s">
        <v>172</v>
      </c>
      <c r="H51" s="19">
        <v>1</v>
      </c>
      <c r="I51" s="25" t="s">
        <v>57</v>
      </c>
      <c r="J51" s="20"/>
      <c r="K51" s="20"/>
      <c r="L51" s="20"/>
      <c r="M51" s="65" t="s">
        <v>141</v>
      </c>
      <c r="N51" s="26">
        <f t="shared" si="0"/>
        <v>0</v>
      </c>
      <c r="O51" s="19" t="s">
        <v>57</v>
      </c>
      <c r="P51" s="19"/>
      <c r="Q51" s="19" t="s">
        <v>57</v>
      </c>
      <c r="R51" s="26">
        <f t="shared" si="1"/>
        <v>1</v>
      </c>
      <c r="S51" s="19" t="s">
        <v>57</v>
      </c>
      <c r="T51" s="70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4"/>
    </row>
    <row r="52" spans="1:76" s="27" customFormat="1" ht="90.6" customHeight="1" x14ac:dyDescent="0.2">
      <c r="A52" s="3">
        <v>48</v>
      </c>
      <c r="B52" s="19"/>
      <c r="C52" s="19" t="s">
        <v>92</v>
      </c>
      <c r="D52" s="24" t="s">
        <v>60</v>
      </c>
      <c r="E52" s="24"/>
      <c r="F52" s="26" t="s">
        <v>69</v>
      </c>
      <c r="G52" s="26" t="s">
        <v>172</v>
      </c>
      <c r="H52" s="19">
        <v>1</v>
      </c>
      <c r="I52" s="25" t="s">
        <v>57</v>
      </c>
      <c r="J52" s="20"/>
      <c r="K52" s="20"/>
      <c r="L52" s="20"/>
      <c r="M52" s="65" t="s">
        <v>141</v>
      </c>
      <c r="N52" s="26">
        <f t="shared" si="0"/>
        <v>0</v>
      </c>
      <c r="O52" s="19" t="s">
        <v>57</v>
      </c>
      <c r="P52" s="19"/>
      <c r="Q52" s="19" t="s">
        <v>57</v>
      </c>
      <c r="R52" s="26">
        <f t="shared" si="1"/>
        <v>1</v>
      </c>
      <c r="S52" s="19" t="s">
        <v>57</v>
      </c>
      <c r="T52" s="69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6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</row>
    <row r="53" spans="1:76" s="27" customFormat="1" ht="90.6" customHeight="1" x14ac:dyDescent="0.2">
      <c r="A53" s="3">
        <v>49</v>
      </c>
      <c r="B53" s="19"/>
      <c r="C53" s="19" t="s">
        <v>92</v>
      </c>
      <c r="D53" s="24" t="s">
        <v>61</v>
      </c>
      <c r="E53" s="24"/>
      <c r="F53" s="26" t="s">
        <v>69</v>
      </c>
      <c r="G53" s="26" t="s">
        <v>172</v>
      </c>
      <c r="H53" s="19">
        <v>1</v>
      </c>
      <c r="I53" s="25" t="s">
        <v>57</v>
      </c>
      <c r="J53" s="20"/>
      <c r="K53" s="20"/>
      <c r="L53" s="20"/>
      <c r="M53" s="65" t="s">
        <v>141</v>
      </c>
      <c r="N53" s="26">
        <f t="shared" si="0"/>
        <v>0</v>
      </c>
      <c r="O53" s="19" t="s">
        <v>57</v>
      </c>
      <c r="P53" s="19"/>
      <c r="Q53" s="19" t="s">
        <v>57</v>
      </c>
      <c r="R53" s="26">
        <f t="shared" si="1"/>
        <v>1</v>
      </c>
      <c r="S53" s="19" t="s">
        <v>57</v>
      </c>
      <c r="T53" s="69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6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</row>
    <row r="54" spans="1:76" s="27" customFormat="1" ht="90.6" customHeight="1" x14ac:dyDescent="0.2">
      <c r="A54" s="3">
        <v>50</v>
      </c>
      <c r="B54" s="19"/>
      <c r="C54" s="19" t="s">
        <v>92</v>
      </c>
      <c r="D54" s="24" t="s">
        <v>62</v>
      </c>
      <c r="E54" s="24"/>
      <c r="F54" s="26" t="s">
        <v>69</v>
      </c>
      <c r="G54" s="26" t="s">
        <v>172</v>
      </c>
      <c r="H54" s="19">
        <v>1</v>
      </c>
      <c r="I54" s="25" t="s">
        <v>57</v>
      </c>
      <c r="J54" s="20"/>
      <c r="K54" s="20"/>
      <c r="L54" s="20"/>
      <c r="M54" s="65" t="s">
        <v>141</v>
      </c>
      <c r="N54" s="26">
        <f t="shared" si="0"/>
        <v>0</v>
      </c>
      <c r="O54" s="19" t="s">
        <v>57</v>
      </c>
      <c r="P54" s="19"/>
      <c r="Q54" s="19" t="s">
        <v>57</v>
      </c>
      <c r="R54" s="26">
        <f t="shared" si="1"/>
        <v>1</v>
      </c>
      <c r="S54" s="19" t="s">
        <v>57</v>
      </c>
      <c r="T54" s="69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6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</row>
    <row r="55" spans="1:76" s="27" customFormat="1" ht="90.6" customHeight="1" x14ac:dyDescent="0.2">
      <c r="A55" s="3">
        <v>51</v>
      </c>
      <c r="B55" s="19"/>
      <c r="C55" s="19" t="s">
        <v>92</v>
      </c>
      <c r="D55" s="24" t="s">
        <v>63</v>
      </c>
      <c r="E55" s="24"/>
      <c r="F55" s="26" t="s">
        <v>69</v>
      </c>
      <c r="G55" s="26" t="s">
        <v>172</v>
      </c>
      <c r="H55" s="19">
        <v>1</v>
      </c>
      <c r="I55" s="25" t="s">
        <v>57</v>
      </c>
      <c r="J55" s="20"/>
      <c r="K55" s="20"/>
      <c r="L55" s="20"/>
      <c r="M55" s="65" t="s">
        <v>141</v>
      </c>
      <c r="N55" s="26">
        <f t="shared" si="0"/>
        <v>0</v>
      </c>
      <c r="O55" s="19" t="s">
        <v>57</v>
      </c>
      <c r="P55" s="19"/>
      <c r="Q55" s="19" t="s">
        <v>57</v>
      </c>
      <c r="R55" s="26">
        <f t="shared" si="1"/>
        <v>1</v>
      </c>
      <c r="S55" s="19" t="s">
        <v>57</v>
      </c>
      <c r="T55" s="69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6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</row>
    <row r="56" spans="1:76" s="27" customFormat="1" ht="90.6" customHeight="1" x14ac:dyDescent="0.2">
      <c r="A56" s="3">
        <v>52</v>
      </c>
      <c r="B56" s="19"/>
      <c r="C56" s="19" t="s">
        <v>92</v>
      </c>
      <c r="D56" s="24" t="s">
        <v>64</v>
      </c>
      <c r="E56" s="24"/>
      <c r="F56" s="26" t="s">
        <v>69</v>
      </c>
      <c r="G56" s="26" t="s">
        <v>172</v>
      </c>
      <c r="H56" s="19">
        <v>1</v>
      </c>
      <c r="I56" s="25" t="s">
        <v>57</v>
      </c>
      <c r="J56" s="20"/>
      <c r="K56" s="20"/>
      <c r="L56" s="20"/>
      <c r="M56" s="65" t="s">
        <v>141</v>
      </c>
      <c r="N56" s="26">
        <f t="shared" si="0"/>
        <v>0</v>
      </c>
      <c r="O56" s="19" t="s">
        <v>57</v>
      </c>
      <c r="P56" s="19"/>
      <c r="Q56" s="19" t="s">
        <v>57</v>
      </c>
      <c r="R56" s="26">
        <f t="shared" si="1"/>
        <v>1</v>
      </c>
      <c r="S56" s="19" t="s">
        <v>57</v>
      </c>
      <c r="T56" s="69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6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</row>
    <row r="57" spans="1:76" s="27" customFormat="1" ht="90.6" customHeight="1" x14ac:dyDescent="0.2">
      <c r="A57" s="3">
        <v>53</v>
      </c>
      <c r="B57" s="19"/>
      <c r="C57" s="19" t="s">
        <v>92</v>
      </c>
      <c r="D57" s="24" t="s">
        <v>65</v>
      </c>
      <c r="E57" s="24"/>
      <c r="F57" s="26" t="s">
        <v>69</v>
      </c>
      <c r="G57" s="26" t="s">
        <v>172</v>
      </c>
      <c r="H57" s="19">
        <v>1</v>
      </c>
      <c r="I57" s="25" t="s">
        <v>57</v>
      </c>
      <c r="J57" s="20"/>
      <c r="K57" s="20"/>
      <c r="L57" s="20"/>
      <c r="M57" s="65" t="s">
        <v>141</v>
      </c>
      <c r="N57" s="26">
        <f t="shared" si="0"/>
        <v>0</v>
      </c>
      <c r="O57" s="19" t="s">
        <v>57</v>
      </c>
      <c r="P57" s="19"/>
      <c r="Q57" s="19" t="s">
        <v>57</v>
      </c>
      <c r="R57" s="26">
        <f t="shared" si="1"/>
        <v>1</v>
      </c>
      <c r="S57" s="19" t="s">
        <v>57</v>
      </c>
      <c r="T57" s="69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6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</row>
    <row r="58" spans="1:76" s="27" customFormat="1" ht="90.6" customHeight="1" x14ac:dyDescent="0.2">
      <c r="A58" s="3">
        <v>54</v>
      </c>
      <c r="B58" s="19"/>
      <c r="C58" s="19" t="s">
        <v>92</v>
      </c>
      <c r="D58" s="24" t="s">
        <v>66</v>
      </c>
      <c r="E58" s="24"/>
      <c r="F58" s="26" t="s">
        <v>69</v>
      </c>
      <c r="G58" s="26" t="s">
        <v>172</v>
      </c>
      <c r="H58" s="19">
        <v>1</v>
      </c>
      <c r="I58" s="25" t="s">
        <v>57</v>
      </c>
      <c r="J58" s="20"/>
      <c r="K58" s="20"/>
      <c r="L58" s="20"/>
      <c r="M58" s="65" t="s">
        <v>141</v>
      </c>
      <c r="N58" s="26">
        <f t="shared" si="0"/>
        <v>0</v>
      </c>
      <c r="O58" s="19" t="s">
        <v>57</v>
      </c>
      <c r="P58" s="19"/>
      <c r="Q58" s="19" t="s">
        <v>57</v>
      </c>
      <c r="R58" s="26">
        <f t="shared" si="1"/>
        <v>1</v>
      </c>
      <c r="S58" s="19" t="s">
        <v>57</v>
      </c>
      <c r="T58" s="69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6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</row>
    <row r="59" spans="1:76" s="27" customFormat="1" ht="90.6" customHeight="1" x14ac:dyDescent="0.2">
      <c r="A59" s="3">
        <v>55</v>
      </c>
      <c r="B59" s="19"/>
      <c r="C59" s="19" t="s">
        <v>92</v>
      </c>
      <c r="D59" s="24" t="s">
        <v>67</v>
      </c>
      <c r="E59" s="24"/>
      <c r="F59" s="26" t="s">
        <v>69</v>
      </c>
      <c r="G59" s="26" t="s">
        <v>172</v>
      </c>
      <c r="H59" s="19">
        <v>1</v>
      </c>
      <c r="I59" s="25" t="s">
        <v>57</v>
      </c>
      <c r="J59" s="20"/>
      <c r="K59" s="20"/>
      <c r="L59" s="20"/>
      <c r="M59" s="65" t="s">
        <v>141</v>
      </c>
      <c r="N59" s="26">
        <f t="shared" si="0"/>
        <v>0</v>
      </c>
      <c r="O59" s="19" t="s">
        <v>57</v>
      </c>
      <c r="P59" s="19"/>
      <c r="Q59" s="19" t="s">
        <v>57</v>
      </c>
      <c r="R59" s="26">
        <f t="shared" si="1"/>
        <v>1</v>
      </c>
      <c r="S59" s="19" t="s">
        <v>57</v>
      </c>
      <c r="T59" s="69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6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</row>
    <row r="60" spans="1:76" ht="79.150000000000006" customHeight="1" x14ac:dyDescent="0.2">
      <c r="A60" s="3">
        <v>56</v>
      </c>
      <c r="B60" s="29"/>
      <c r="C60" s="19" t="s">
        <v>92</v>
      </c>
      <c r="D60" s="28" t="s">
        <v>68</v>
      </c>
      <c r="E60" s="28"/>
      <c r="F60" s="30" t="s">
        <v>69</v>
      </c>
      <c r="G60" s="26" t="s">
        <v>172</v>
      </c>
      <c r="H60" s="29">
        <v>1</v>
      </c>
      <c r="I60" s="31" t="s">
        <v>57</v>
      </c>
      <c r="J60" s="32"/>
      <c r="K60" s="32"/>
      <c r="L60" s="32"/>
      <c r="M60" s="65" t="s">
        <v>141</v>
      </c>
      <c r="N60" s="26">
        <f t="shared" si="0"/>
        <v>0</v>
      </c>
      <c r="O60" s="19" t="s">
        <v>57</v>
      </c>
      <c r="P60" s="19"/>
      <c r="Q60" s="19" t="s">
        <v>57</v>
      </c>
      <c r="R60" s="26">
        <f t="shared" si="1"/>
        <v>1</v>
      </c>
      <c r="S60" s="19" t="s">
        <v>57</v>
      </c>
      <c r="T60" s="69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6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8"/>
    </row>
    <row r="61" spans="1:76" ht="79.150000000000006" customHeight="1" x14ac:dyDescent="0.2">
      <c r="A61" s="3">
        <v>57</v>
      </c>
      <c r="B61" s="18"/>
      <c r="C61" s="19" t="s">
        <v>92</v>
      </c>
      <c r="D61" s="24" t="s">
        <v>70</v>
      </c>
      <c r="E61" s="17"/>
      <c r="F61" s="17"/>
      <c r="G61" s="26" t="s">
        <v>172</v>
      </c>
      <c r="H61" s="19">
        <v>1</v>
      </c>
      <c r="I61" s="19" t="s">
        <v>57</v>
      </c>
      <c r="J61" s="21"/>
      <c r="K61" s="21"/>
      <c r="L61" s="21"/>
      <c r="M61" s="65" t="s">
        <v>141</v>
      </c>
      <c r="N61" s="26">
        <f t="shared" si="0"/>
        <v>0</v>
      </c>
      <c r="O61" s="19" t="s">
        <v>57</v>
      </c>
      <c r="P61" s="19"/>
      <c r="Q61" s="19" t="s">
        <v>57</v>
      </c>
      <c r="R61" s="26">
        <f t="shared" si="1"/>
        <v>1</v>
      </c>
      <c r="S61" s="19" t="s">
        <v>57</v>
      </c>
      <c r="T61" s="69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6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17"/>
    </row>
    <row r="62" spans="1:76" ht="79.150000000000006" customHeight="1" x14ac:dyDescent="0.2">
      <c r="A62" s="3">
        <v>58</v>
      </c>
      <c r="B62" s="18"/>
      <c r="C62" s="19" t="s">
        <v>92</v>
      </c>
      <c r="D62" s="24" t="s">
        <v>71</v>
      </c>
      <c r="E62" s="17"/>
      <c r="F62" s="17"/>
      <c r="G62" s="26" t="s">
        <v>172</v>
      </c>
      <c r="H62" s="19">
        <v>4</v>
      </c>
      <c r="I62" s="19" t="s">
        <v>57</v>
      </c>
      <c r="J62" s="21"/>
      <c r="K62" s="21"/>
      <c r="L62" s="21"/>
      <c r="M62" s="65" t="s">
        <v>141</v>
      </c>
      <c r="N62" s="26">
        <f t="shared" si="0"/>
        <v>0</v>
      </c>
      <c r="O62" s="19" t="s">
        <v>57</v>
      </c>
      <c r="P62" s="19"/>
      <c r="Q62" s="19" t="s">
        <v>57</v>
      </c>
      <c r="R62" s="26">
        <f t="shared" si="1"/>
        <v>4</v>
      </c>
      <c r="S62" s="19" t="s">
        <v>57</v>
      </c>
      <c r="T62" s="69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6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17"/>
    </row>
    <row r="63" spans="1:76" ht="79.150000000000006" customHeight="1" x14ac:dyDescent="0.2">
      <c r="A63" s="3">
        <v>59</v>
      </c>
      <c r="B63" s="18"/>
      <c r="C63" s="25" t="s">
        <v>89</v>
      </c>
      <c r="D63" s="24" t="s">
        <v>72</v>
      </c>
      <c r="E63" s="17"/>
      <c r="F63" s="17"/>
      <c r="G63" s="17"/>
      <c r="H63" s="19">
        <v>1</v>
      </c>
      <c r="I63" s="19" t="s">
        <v>75</v>
      </c>
      <c r="J63" s="21"/>
      <c r="K63" s="21"/>
      <c r="L63" s="21"/>
      <c r="M63" s="65" t="s">
        <v>141</v>
      </c>
      <c r="N63" s="26">
        <f t="shared" si="0"/>
        <v>0</v>
      </c>
      <c r="O63" s="19" t="s">
        <v>75</v>
      </c>
      <c r="P63" s="19"/>
      <c r="Q63" s="19" t="s">
        <v>75</v>
      </c>
      <c r="R63" s="26">
        <f t="shared" si="1"/>
        <v>1</v>
      </c>
      <c r="S63" s="19" t="s">
        <v>75</v>
      </c>
      <c r="T63" s="69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6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17"/>
    </row>
    <row r="64" spans="1:76" ht="74.45" customHeight="1" x14ac:dyDescent="0.2">
      <c r="A64" s="3">
        <v>60</v>
      </c>
      <c r="B64" s="18"/>
      <c r="C64" s="25" t="s">
        <v>89</v>
      </c>
      <c r="D64" s="24" t="s">
        <v>73</v>
      </c>
      <c r="E64" s="17"/>
      <c r="F64" s="17"/>
      <c r="G64" s="17"/>
      <c r="H64" s="19">
        <v>1</v>
      </c>
      <c r="I64" s="19" t="s">
        <v>75</v>
      </c>
      <c r="J64" s="21"/>
      <c r="K64" s="21"/>
      <c r="L64" s="21"/>
      <c r="M64" s="65" t="s">
        <v>141</v>
      </c>
      <c r="N64" s="26">
        <f t="shared" si="0"/>
        <v>0</v>
      </c>
      <c r="O64" s="19" t="s">
        <v>75</v>
      </c>
      <c r="P64" s="19"/>
      <c r="Q64" s="19" t="s">
        <v>75</v>
      </c>
      <c r="R64" s="26">
        <f t="shared" si="1"/>
        <v>1</v>
      </c>
      <c r="S64" s="19" t="s">
        <v>75</v>
      </c>
      <c r="T64" s="69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6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17"/>
    </row>
    <row r="65" spans="1:76" ht="79.900000000000006" customHeight="1" x14ac:dyDescent="0.2">
      <c r="A65" s="3">
        <v>61</v>
      </c>
      <c r="B65" s="18"/>
      <c r="C65" s="25" t="s">
        <v>89</v>
      </c>
      <c r="D65" s="24" t="s">
        <v>74</v>
      </c>
      <c r="E65" s="17"/>
      <c r="F65" s="17"/>
      <c r="G65" s="17"/>
      <c r="H65" s="19">
        <v>1</v>
      </c>
      <c r="I65" s="19" t="s">
        <v>75</v>
      </c>
      <c r="J65" s="21"/>
      <c r="K65" s="21"/>
      <c r="L65" s="21"/>
      <c r="M65" s="65" t="s">
        <v>141</v>
      </c>
      <c r="N65" s="26">
        <f t="shared" si="0"/>
        <v>0</v>
      </c>
      <c r="O65" s="19" t="s">
        <v>75</v>
      </c>
      <c r="P65" s="19"/>
      <c r="Q65" s="19" t="s">
        <v>75</v>
      </c>
      <c r="R65" s="26">
        <f t="shared" si="1"/>
        <v>1</v>
      </c>
      <c r="S65" s="19" t="s">
        <v>75</v>
      </c>
      <c r="T65" s="69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6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17"/>
    </row>
    <row r="66" spans="1:76" ht="72.599999999999994" customHeight="1" x14ac:dyDescent="0.2">
      <c r="A66" s="3">
        <v>62</v>
      </c>
      <c r="B66" s="18"/>
      <c r="C66" s="25" t="s">
        <v>89</v>
      </c>
      <c r="D66" s="24" t="s">
        <v>76</v>
      </c>
      <c r="E66" s="17"/>
      <c r="F66" s="17"/>
      <c r="G66" s="17"/>
      <c r="H66" s="19">
        <v>1</v>
      </c>
      <c r="I66" s="19" t="s">
        <v>75</v>
      </c>
      <c r="J66" s="21"/>
      <c r="K66" s="21"/>
      <c r="L66" s="21"/>
      <c r="M66" s="65" t="s">
        <v>141</v>
      </c>
      <c r="N66" s="26">
        <f t="shared" si="0"/>
        <v>0</v>
      </c>
      <c r="O66" s="19" t="s">
        <v>75</v>
      </c>
      <c r="P66" s="19"/>
      <c r="Q66" s="19" t="s">
        <v>75</v>
      </c>
      <c r="R66" s="26">
        <f t="shared" si="1"/>
        <v>1</v>
      </c>
      <c r="S66" s="19" t="s">
        <v>75</v>
      </c>
      <c r="T66" s="69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6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17"/>
    </row>
    <row r="67" spans="1:76" ht="72.599999999999994" customHeight="1" x14ac:dyDescent="0.2">
      <c r="A67" s="3">
        <v>63</v>
      </c>
      <c r="B67" s="18"/>
      <c r="C67" s="18"/>
      <c r="D67" s="24" t="s">
        <v>77</v>
      </c>
      <c r="E67" s="17"/>
      <c r="F67" s="17"/>
      <c r="G67" s="17"/>
      <c r="H67" s="19">
        <v>1</v>
      </c>
      <c r="I67" s="19" t="s">
        <v>75</v>
      </c>
      <c r="J67" s="21"/>
      <c r="K67" s="21"/>
      <c r="L67" s="21"/>
      <c r="M67" s="65" t="s">
        <v>141</v>
      </c>
      <c r="N67" s="26">
        <f t="shared" si="0"/>
        <v>0</v>
      </c>
      <c r="O67" s="19" t="s">
        <v>75</v>
      </c>
      <c r="P67" s="19"/>
      <c r="Q67" s="19" t="s">
        <v>75</v>
      </c>
      <c r="R67" s="26">
        <f t="shared" si="1"/>
        <v>1</v>
      </c>
      <c r="S67" s="19" t="s">
        <v>75</v>
      </c>
      <c r="T67" s="69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6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17"/>
    </row>
    <row r="68" spans="1:76" ht="79.900000000000006" customHeight="1" x14ac:dyDescent="0.2">
      <c r="A68" s="3">
        <v>64</v>
      </c>
      <c r="B68" s="18"/>
      <c r="C68" s="25" t="s">
        <v>89</v>
      </c>
      <c r="D68" s="24" t="s">
        <v>78</v>
      </c>
      <c r="E68" s="17"/>
      <c r="F68" s="17"/>
      <c r="G68" s="17"/>
      <c r="H68" s="19">
        <v>1</v>
      </c>
      <c r="I68" s="19" t="s">
        <v>57</v>
      </c>
      <c r="J68" s="21"/>
      <c r="K68" s="21"/>
      <c r="L68" s="21"/>
      <c r="M68" s="65" t="s">
        <v>141</v>
      </c>
      <c r="N68" s="26">
        <f t="shared" si="0"/>
        <v>0</v>
      </c>
      <c r="O68" s="19" t="s">
        <v>57</v>
      </c>
      <c r="P68" s="19"/>
      <c r="Q68" s="19" t="s">
        <v>57</v>
      </c>
      <c r="R68" s="26">
        <f t="shared" si="1"/>
        <v>1</v>
      </c>
      <c r="S68" s="19" t="s">
        <v>57</v>
      </c>
      <c r="T68" s="69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6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17"/>
    </row>
    <row r="69" spans="1:76" ht="79.900000000000006" customHeight="1" x14ac:dyDescent="0.2">
      <c r="A69" s="3">
        <v>65</v>
      </c>
      <c r="B69" s="18"/>
      <c r="C69" s="25" t="s">
        <v>89</v>
      </c>
      <c r="D69" s="24" t="s">
        <v>79</v>
      </c>
      <c r="E69" s="17"/>
      <c r="F69" s="17"/>
      <c r="G69" s="17"/>
      <c r="H69" s="19">
        <v>1</v>
      </c>
      <c r="I69" s="19" t="s">
        <v>57</v>
      </c>
      <c r="J69" s="21"/>
      <c r="K69" s="21"/>
      <c r="L69" s="21"/>
      <c r="M69" s="65" t="s">
        <v>141</v>
      </c>
      <c r="N69" s="26">
        <f t="shared" si="0"/>
        <v>0</v>
      </c>
      <c r="O69" s="19" t="s">
        <v>57</v>
      </c>
      <c r="P69" s="19"/>
      <c r="Q69" s="19" t="s">
        <v>57</v>
      </c>
      <c r="R69" s="26">
        <f t="shared" si="1"/>
        <v>1</v>
      </c>
      <c r="S69" s="19" t="s">
        <v>57</v>
      </c>
      <c r="T69" s="70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17"/>
    </row>
    <row r="70" spans="1:76" ht="79.900000000000006" customHeight="1" x14ac:dyDescent="0.2">
      <c r="A70" s="3">
        <v>66</v>
      </c>
      <c r="B70" s="18"/>
      <c r="C70" s="19" t="s">
        <v>91</v>
      </c>
      <c r="D70" s="24" t="s">
        <v>80</v>
      </c>
      <c r="E70" s="17"/>
      <c r="F70" s="17"/>
      <c r="G70" s="17"/>
      <c r="H70" s="19">
        <v>1</v>
      </c>
      <c r="I70" s="19" t="s">
        <v>84</v>
      </c>
      <c r="J70" s="21"/>
      <c r="K70" s="21"/>
      <c r="L70" s="21"/>
      <c r="M70" s="65" t="s">
        <v>141</v>
      </c>
      <c r="N70" s="26">
        <f t="shared" si="0"/>
        <v>0</v>
      </c>
      <c r="O70" s="19" t="s">
        <v>84</v>
      </c>
      <c r="P70" s="19"/>
      <c r="Q70" s="19" t="s">
        <v>84</v>
      </c>
      <c r="R70" s="26">
        <f t="shared" si="1"/>
        <v>1</v>
      </c>
      <c r="S70" s="19" t="s">
        <v>84</v>
      </c>
      <c r="T70" s="69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6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17"/>
    </row>
    <row r="71" spans="1:76" ht="79.900000000000006" customHeight="1" x14ac:dyDescent="0.2">
      <c r="A71" s="3">
        <v>67</v>
      </c>
      <c r="B71" s="18"/>
      <c r="C71" s="19" t="s">
        <v>91</v>
      </c>
      <c r="D71" s="24" t="s">
        <v>81</v>
      </c>
      <c r="E71" s="17"/>
      <c r="F71" s="17"/>
      <c r="G71" s="17"/>
      <c r="H71" s="19">
        <v>1</v>
      </c>
      <c r="I71" s="19" t="s">
        <v>84</v>
      </c>
      <c r="J71" s="21"/>
      <c r="K71" s="21"/>
      <c r="L71" s="21"/>
      <c r="M71" s="65" t="s">
        <v>141</v>
      </c>
      <c r="N71" s="26">
        <f t="shared" ref="N71:N129" si="2">+T71+V71+X71+Z71+AB71+AD71+AF71+AH71+AJ71+AL71+AN71+AP71+AR71+AT71+AV71+AX71+AZ71+BB71+BD71+BF71+BH71+BJ71+BL71+BN71+BP71+BR71+BT71+BV71</f>
        <v>0</v>
      </c>
      <c r="O71" s="19" t="s">
        <v>84</v>
      </c>
      <c r="P71" s="19"/>
      <c r="Q71" s="19" t="s">
        <v>84</v>
      </c>
      <c r="R71" s="26">
        <f t="shared" ref="R71:R129" si="3">+H71+N71-P71</f>
        <v>1</v>
      </c>
      <c r="S71" s="19" t="s">
        <v>84</v>
      </c>
      <c r="T71" s="69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6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17"/>
    </row>
    <row r="72" spans="1:76" ht="79.900000000000006" customHeight="1" x14ac:dyDescent="0.2">
      <c r="A72" s="3">
        <v>68</v>
      </c>
      <c r="B72" s="18"/>
      <c r="C72" s="19" t="s">
        <v>91</v>
      </c>
      <c r="D72" s="24" t="s">
        <v>82</v>
      </c>
      <c r="E72" s="17"/>
      <c r="F72" s="17"/>
      <c r="G72" s="17"/>
      <c r="H72" s="19">
        <v>1</v>
      </c>
      <c r="I72" s="19" t="s">
        <v>84</v>
      </c>
      <c r="J72" s="21"/>
      <c r="K72" s="21"/>
      <c r="L72" s="21"/>
      <c r="M72" s="65" t="s">
        <v>141</v>
      </c>
      <c r="N72" s="26">
        <f t="shared" si="2"/>
        <v>0</v>
      </c>
      <c r="O72" s="19" t="s">
        <v>84</v>
      </c>
      <c r="P72" s="19"/>
      <c r="Q72" s="19" t="s">
        <v>84</v>
      </c>
      <c r="R72" s="26">
        <f t="shared" si="3"/>
        <v>1</v>
      </c>
      <c r="S72" s="19" t="s">
        <v>84</v>
      </c>
      <c r="T72" s="69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6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17"/>
    </row>
    <row r="73" spans="1:76" ht="74.45" customHeight="1" x14ac:dyDescent="0.2">
      <c r="A73" s="3">
        <v>69</v>
      </c>
      <c r="B73" s="18"/>
      <c r="C73" s="19" t="s">
        <v>91</v>
      </c>
      <c r="D73" s="24" t="s">
        <v>83</v>
      </c>
      <c r="E73" s="17"/>
      <c r="F73" s="17"/>
      <c r="G73" s="17"/>
      <c r="H73" s="19">
        <v>1</v>
      </c>
      <c r="I73" s="19" t="s">
        <v>84</v>
      </c>
      <c r="J73" s="21"/>
      <c r="K73" s="21"/>
      <c r="L73" s="21"/>
      <c r="M73" s="65" t="s">
        <v>141</v>
      </c>
      <c r="N73" s="26">
        <f t="shared" si="2"/>
        <v>0</v>
      </c>
      <c r="O73" s="19" t="s">
        <v>84</v>
      </c>
      <c r="P73" s="19"/>
      <c r="Q73" s="19" t="s">
        <v>84</v>
      </c>
      <c r="R73" s="26">
        <f t="shared" si="3"/>
        <v>1</v>
      </c>
      <c r="S73" s="19" t="s">
        <v>84</v>
      </c>
      <c r="T73" s="69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6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17"/>
    </row>
    <row r="74" spans="1:76" ht="74.45" customHeight="1" x14ac:dyDescent="0.2">
      <c r="A74" s="3">
        <v>70</v>
      </c>
      <c r="B74" s="18"/>
      <c r="C74" s="19" t="s">
        <v>90</v>
      </c>
      <c r="D74" s="24" t="s">
        <v>85</v>
      </c>
      <c r="E74" s="17"/>
      <c r="F74" s="17"/>
      <c r="G74" s="17"/>
      <c r="H74" s="19">
        <v>1</v>
      </c>
      <c r="I74" s="19" t="s">
        <v>75</v>
      </c>
      <c r="J74" s="21"/>
      <c r="K74" s="21"/>
      <c r="L74" s="21"/>
      <c r="M74" s="65" t="s">
        <v>141</v>
      </c>
      <c r="N74" s="26">
        <f t="shared" si="2"/>
        <v>0</v>
      </c>
      <c r="O74" s="19" t="s">
        <v>75</v>
      </c>
      <c r="P74" s="19"/>
      <c r="Q74" s="19" t="s">
        <v>75</v>
      </c>
      <c r="R74" s="26">
        <f t="shared" si="3"/>
        <v>1</v>
      </c>
      <c r="S74" s="19" t="s">
        <v>75</v>
      </c>
      <c r="T74" s="69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6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17"/>
    </row>
    <row r="75" spans="1:76" ht="74.45" customHeight="1" x14ac:dyDescent="0.2">
      <c r="A75" s="3">
        <v>71</v>
      </c>
      <c r="B75" s="18"/>
      <c r="C75" s="19" t="s">
        <v>90</v>
      </c>
      <c r="D75" s="24" t="s">
        <v>86</v>
      </c>
      <c r="E75" s="17"/>
      <c r="F75" s="17"/>
      <c r="G75" s="17"/>
      <c r="H75" s="19">
        <v>1</v>
      </c>
      <c r="I75" s="19" t="s">
        <v>75</v>
      </c>
      <c r="J75" s="21"/>
      <c r="K75" s="21"/>
      <c r="L75" s="21"/>
      <c r="M75" s="65" t="s">
        <v>141</v>
      </c>
      <c r="N75" s="26">
        <f t="shared" si="2"/>
        <v>0</v>
      </c>
      <c r="O75" s="19" t="s">
        <v>75</v>
      </c>
      <c r="P75" s="19"/>
      <c r="Q75" s="19" t="s">
        <v>75</v>
      </c>
      <c r="R75" s="26">
        <f t="shared" si="3"/>
        <v>1</v>
      </c>
      <c r="S75" s="19" t="s">
        <v>75</v>
      </c>
      <c r="T75" s="69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6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17"/>
    </row>
    <row r="76" spans="1:76" ht="74.45" customHeight="1" x14ac:dyDescent="0.2">
      <c r="A76" s="3">
        <v>72</v>
      </c>
      <c r="B76" s="18"/>
      <c r="C76" s="19" t="s">
        <v>90</v>
      </c>
      <c r="D76" s="24" t="s">
        <v>87</v>
      </c>
      <c r="E76" s="17"/>
      <c r="F76" s="17"/>
      <c r="G76" s="17"/>
      <c r="H76" s="19">
        <v>1</v>
      </c>
      <c r="I76" s="19" t="s">
        <v>75</v>
      </c>
      <c r="J76" s="21"/>
      <c r="K76" s="21"/>
      <c r="L76" s="21"/>
      <c r="M76" s="65" t="s">
        <v>141</v>
      </c>
      <c r="N76" s="26">
        <f t="shared" si="2"/>
        <v>0</v>
      </c>
      <c r="O76" s="19" t="s">
        <v>75</v>
      </c>
      <c r="P76" s="19"/>
      <c r="Q76" s="19" t="s">
        <v>75</v>
      </c>
      <c r="R76" s="26">
        <f t="shared" si="3"/>
        <v>1</v>
      </c>
      <c r="S76" s="19" t="s">
        <v>75</v>
      </c>
      <c r="T76" s="69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6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17"/>
    </row>
    <row r="77" spans="1:76" ht="71.45" customHeight="1" x14ac:dyDescent="0.2">
      <c r="A77" s="3">
        <v>73</v>
      </c>
      <c r="B77" s="18"/>
      <c r="C77" s="19" t="s">
        <v>90</v>
      </c>
      <c r="D77" s="24" t="s">
        <v>88</v>
      </c>
      <c r="E77" s="17"/>
      <c r="F77" s="17"/>
      <c r="G77" s="17"/>
      <c r="H77" s="19">
        <v>1</v>
      </c>
      <c r="I77" s="19" t="s">
        <v>75</v>
      </c>
      <c r="J77" s="21"/>
      <c r="K77" s="21"/>
      <c r="L77" s="21"/>
      <c r="M77" s="65" t="s">
        <v>141</v>
      </c>
      <c r="N77" s="26">
        <f t="shared" si="2"/>
        <v>0</v>
      </c>
      <c r="O77" s="19" t="s">
        <v>75</v>
      </c>
      <c r="P77" s="19"/>
      <c r="Q77" s="19" t="s">
        <v>75</v>
      </c>
      <c r="R77" s="26">
        <f t="shared" si="3"/>
        <v>1</v>
      </c>
      <c r="S77" s="19" t="s">
        <v>75</v>
      </c>
      <c r="T77" s="69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6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17"/>
    </row>
    <row r="78" spans="1:76" ht="71.45" customHeight="1" x14ac:dyDescent="0.2">
      <c r="A78" s="3">
        <v>74</v>
      </c>
      <c r="B78" s="18"/>
      <c r="C78" s="19" t="s">
        <v>92</v>
      </c>
      <c r="D78" s="24" t="s">
        <v>93</v>
      </c>
      <c r="E78" s="17"/>
      <c r="F78" s="17"/>
      <c r="G78" s="26" t="s">
        <v>173</v>
      </c>
      <c r="H78" s="19">
        <v>1</v>
      </c>
      <c r="I78" s="19" t="s">
        <v>57</v>
      </c>
      <c r="J78" s="21"/>
      <c r="K78" s="21"/>
      <c r="L78" s="21"/>
      <c r="M78" s="65" t="s">
        <v>141</v>
      </c>
      <c r="N78" s="26">
        <f t="shared" si="2"/>
        <v>0</v>
      </c>
      <c r="O78" s="19" t="s">
        <v>57</v>
      </c>
      <c r="P78" s="19"/>
      <c r="Q78" s="19" t="s">
        <v>57</v>
      </c>
      <c r="R78" s="26">
        <f t="shared" si="3"/>
        <v>1</v>
      </c>
      <c r="S78" s="19" t="s">
        <v>57</v>
      </c>
      <c r="T78" s="69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6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17"/>
    </row>
    <row r="79" spans="1:76" ht="71.45" customHeight="1" x14ac:dyDescent="0.2">
      <c r="A79" s="3">
        <v>75</v>
      </c>
      <c r="B79" s="18"/>
      <c r="C79" s="19" t="s">
        <v>92</v>
      </c>
      <c r="D79" s="24" t="s">
        <v>94</v>
      </c>
      <c r="E79" s="17"/>
      <c r="F79" s="17"/>
      <c r="G79" s="26" t="s">
        <v>173</v>
      </c>
      <c r="H79" s="19">
        <v>1</v>
      </c>
      <c r="I79" s="19" t="s">
        <v>57</v>
      </c>
      <c r="J79" s="21"/>
      <c r="K79" s="21"/>
      <c r="L79" s="21"/>
      <c r="M79" s="65" t="s">
        <v>141</v>
      </c>
      <c r="N79" s="26">
        <f t="shared" si="2"/>
        <v>0</v>
      </c>
      <c r="O79" s="19" t="s">
        <v>57</v>
      </c>
      <c r="P79" s="19"/>
      <c r="Q79" s="19" t="s">
        <v>57</v>
      </c>
      <c r="R79" s="26">
        <f t="shared" si="3"/>
        <v>1</v>
      </c>
      <c r="S79" s="19" t="s">
        <v>57</v>
      </c>
      <c r="T79" s="69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6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17"/>
    </row>
    <row r="80" spans="1:76" ht="71.45" customHeight="1" x14ac:dyDescent="0.2">
      <c r="A80" s="3">
        <v>76</v>
      </c>
      <c r="B80" s="18"/>
      <c r="C80" s="19" t="s">
        <v>92</v>
      </c>
      <c r="D80" s="24" t="s">
        <v>95</v>
      </c>
      <c r="E80" s="17"/>
      <c r="F80" s="17"/>
      <c r="G80" s="26" t="s">
        <v>173</v>
      </c>
      <c r="H80" s="19">
        <v>1</v>
      </c>
      <c r="I80" s="19" t="s">
        <v>57</v>
      </c>
      <c r="J80" s="21"/>
      <c r="K80" s="21"/>
      <c r="L80" s="21"/>
      <c r="M80" s="65" t="s">
        <v>141</v>
      </c>
      <c r="N80" s="26">
        <f t="shared" si="2"/>
        <v>0</v>
      </c>
      <c r="O80" s="19" t="s">
        <v>57</v>
      </c>
      <c r="P80" s="19"/>
      <c r="Q80" s="19" t="s">
        <v>57</v>
      </c>
      <c r="R80" s="26">
        <f t="shared" si="3"/>
        <v>1</v>
      </c>
      <c r="S80" s="19" t="s">
        <v>57</v>
      </c>
      <c r="T80" s="69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6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17"/>
    </row>
    <row r="81" spans="1:76" ht="71.45" customHeight="1" x14ac:dyDescent="0.2">
      <c r="A81" s="3">
        <v>77</v>
      </c>
      <c r="B81" s="18"/>
      <c r="C81" s="19" t="s">
        <v>92</v>
      </c>
      <c r="D81" s="24" t="s">
        <v>96</v>
      </c>
      <c r="E81" s="17"/>
      <c r="F81" s="17"/>
      <c r="G81" s="26" t="s">
        <v>173</v>
      </c>
      <c r="H81" s="19">
        <v>1</v>
      </c>
      <c r="I81" s="19" t="s">
        <v>57</v>
      </c>
      <c r="J81" s="21"/>
      <c r="K81" s="21"/>
      <c r="L81" s="21"/>
      <c r="M81" s="65" t="s">
        <v>141</v>
      </c>
      <c r="N81" s="26">
        <f t="shared" si="2"/>
        <v>0</v>
      </c>
      <c r="O81" s="19" t="s">
        <v>57</v>
      </c>
      <c r="P81" s="19"/>
      <c r="Q81" s="19" t="s">
        <v>57</v>
      </c>
      <c r="R81" s="26">
        <f t="shared" si="3"/>
        <v>1</v>
      </c>
      <c r="S81" s="19" t="s">
        <v>57</v>
      </c>
      <c r="T81" s="69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6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17"/>
    </row>
    <row r="82" spans="1:76" ht="71.45" customHeight="1" x14ac:dyDescent="0.2">
      <c r="A82" s="3">
        <v>78</v>
      </c>
      <c r="B82" s="18"/>
      <c r="C82" s="19" t="s">
        <v>92</v>
      </c>
      <c r="D82" s="24" t="s">
        <v>97</v>
      </c>
      <c r="E82" s="17"/>
      <c r="F82" s="17"/>
      <c r="G82" s="26" t="s">
        <v>173</v>
      </c>
      <c r="H82" s="19">
        <v>1</v>
      </c>
      <c r="I82" s="19" t="s">
        <v>57</v>
      </c>
      <c r="J82" s="21"/>
      <c r="K82" s="21"/>
      <c r="L82" s="21"/>
      <c r="M82" s="65" t="s">
        <v>141</v>
      </c>
      <c r="N82" s="26">
        <f t="shared" si="2"/>
        <v>0</v>
      </c>
      <c r="O82" s="19" t="s">
        <v>57</v>
      </c>
      <c r="P82" s="19"/>
      <c r="Q82" s="19" t="s">
        <v>57</v>
      </c>
      <c r="R82" s="26">
        <f t="shared" si="3"/>
        <v>1</v>
      </c>
      <c r="S82" s="19" t="s">
        <v>57</v>
      </c>
      <c r="T82" s="69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6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17"/>
    </row>
    <row r="83" spans="1:76" ht="71.45" customHeight="1" x14ac:dyDescent="0.2">
      <c r="A83" s="3">
        <v>79</v>
      </c>
      <c r="B83" s="18"/>
      <c r="C83" s="19" t="s">
        <v>92</v>
      </c>
      <c r="D83" s="24" t="s">
        <v>100</v>
      </c>
      <c r="E83" s="17"/>
      <c r="F83" s="17"/>
      <c r="G83" s="26" t="s">
        <v>173</v>
      </c>
      <c r="H83" s="19">
        <v>1</v>
      </c>
      <c r="I83" s="19" t="s">
        <v>57</v>
      </c>
      <c r="J83" s="21"/>
      <c r="K83" s="21"/>
      <c r="L83" s="21"/>
      <c r="M83" s="65" t="s">
        <v>141</v>
      </c>
      <c r="N83" s="26">
        <f t="shared" si="2"/>
        <v>0</v>
      </c>
      <c r="O83" s="19" t="s">
        <v>57</v>
      </c>
      <c r="P83" s="19"/>
      <c r="Q83" s="19" t="s">
        <v>57</v>
      </c>
      <c r="R83" s="26">
        <f t="shared" si="3"/>
        <v>1</v>
      </c>
      <c r="S83" s="19" t="s">
        <v>57</v>
      </c>
      <c r="T83" s="69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6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17"/>
    </row>
    <row r="84" spans="1:76" ht="71.45" customHeight="1" x14ac:dyDescent="0.2">
      <c r="A84" s="3">
        <v>80</v>
      </c>
      <c r="B84" s="18"/>
      <c r="C84" s="19" t="s">
        <v>92</v>
      </c>
      <c r="D84" s="24" t="s">
        <v>98</v>
      </c>
      <c r="E84" s="17"/>
      <c r="F84" s="17"/>
      <c r="G84" s="26" t="s">
        <v>173</v>
      </c>
      <c r="H84" s="19">
        <v>1</v>
      </c>
      <c r="I84" s="19" t="s">
        <v>57</v>
      </c>
      <c r="J84" s="21"/>
      <c r="K84" s="21"/>
      <c r="L84" s="21"/>
      <c r="M84" s="65" t="s">
        <v>141</v>
      </c>
      <c r="N84" s="26">
        <f t="shared" si="2"/>
        <v>0</v>
      </c>
      <c r="O84" s="19" t="s">
        <v>57</v>
      </c>
      <c r="P84" s="19"/>
      <c r="Q84" s="19" t="s">
        <v>57</v>
      </c>
      <c r="R84" s="26">
        <f t="shared" si="3"/>
        <v>1</v>
      </c>
      <c r="S84" s="19" t="s">
        <v>57</v>
      </c>
      <c r="T84" s="69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6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17"/>
    </row>
    <row r="85" spans="1:76" ht="71.45" customHeight="1" x14ac:dyDescent="0.2">
      <c r="A85" s="3">
        <v>81</v>
      </c>
      <c r="B85" s="18"/>
      <c r="C85" s="19" t="s">
        <v>92</v>
      </c>
      <c r="D85" s="24" t="s">
        <v>99</v>
      </c>
      <c r="E85" s="17"/>
      <c r="F85" s="17"/>
      <c r="G85" s="26" t="s">
        <v>173</v>
      </c>
      <c r="H85" s="19">
        <v>1</v>
      </c>
      <c r="I85" s="19" t="s">
        <v>57</v>
      </c>
      <c r="J85" s="21"/>
      <c r="K85" s="21"/>
      <c r="L85" s="21"/>
      <c r="M85" s="65" t="s">
        <v>141</v>
      </c>
      <c r="N85" s="26">
        <f t="shared" si="2"/>
        <v>0</v>
      </c>
      <c r="O85" s="19" t="s">
        <v>57</v>
      </c>
      <c r="P85" s="19"/>
      <c r="Q85" s="19" t="s">
        <v>57</v>
      </c>
      <c r="R85" s="26">
        <f t="shared" si="3"/>
        <v>1</v>
      </c>
      <c r="S85" s="19" t="s">
        <v>57</v>
      </c>
      <c r="T85" s="69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6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17"/>
    </row>
    <row r="86" spans="1:76" ht="66.599999999999994" customHeight="1" x14ac:dyDescent="0.2">
      <c r="A86" s="3">
        <v>82</v>
      </c>
      <c r="B86" s="18"/>
      <c r="C86" s="19" t="s">
        <v>92</v>
      </c>
      <c r="D86" s="24" t="s">
        <v>101</v>
      </c>
      <c r="E86" s="17"/>
      <c r="F86" s="17"/>
      <c r="G86" s="26" t="s">
        <v>174</v>
      </c>
      <c r="H86" s="19">
        <v>1</v>
      </c>
      <c r="I86" s="19" t="s">
        <v>57</v>
      </c>
      <c r="J86" s="21"/>
      <c r="K86" s="21"/>
      <c r="L86" s="21"/>
      <c r="M86" s="65" t="s">
        <v>141</v>
      </c>
      <c r="N86" s="26">
        <f t="shared" si="2"/>
        <v>0</v>
      </c>
      <c r="O86" s="19" t="s">
        <v>57</v>
      </c>
      <c r="P86" s="19"/>
      <c r="Q86" s="19" t="s">
        <v>57</v>
      </c>
      <c r="R86" s="26">
        <f t="shared" si="3"/>
        <v>1</v>
      </c>
      <c r="S86" s="19" t="s">
        <v>57</v>
      </c>
      <c r="T86" s="69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6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17"/>
    </row>
    <row r="87" spans="1:76" ht="69.599999999999994" customHeight="1" x14ac:dyDescent="0.2">
      <c r="A87" s="3">
        <v>83</v>
      </c>
      <c r="B87" s="18"/>
      <c r="C87" s="19" t="s">
        <v>92</v>
      </c>
      <c r="D87" s="24" t="s">
        <v>102</v>
      </c>
      <c r="E87" s="17"/>
      <c r="F87" s="17"/>
      <c r="G87" s="26" t="s">
        <v>173</v>
      </c>
      <c r="H87" s="19">
        <v>1</v>
      </c>
      <c r="I87" s="19" t="s">
        <v>57</v>
      </c>
      <c r="J87" s="21"/>
      <c r="K87" s="21"/>
      <c r="L87" s="21"/>
      <c r="M87" s="65" t="s">
        <v>141</v>
      </c>
      <c r="N87" s="26">
        <f t="shared" si="2"/>
        <v>0</v>
      </c>
      <c r="O87" s="19" t="s">
        <v>57</v>
      </c>
      <c r="P87" s="19"/>
      <c r="Q87" s="19" t="s">
        <v>57</v>
      </c>
      <c r="R87" s="26">
        <f t="shared" si="3"/>
        <v>1</v>
      </c>
      <c r="S87" s="19" t="s">
        <v>57</v>
      </c>
      <c r="T87" s="70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17"/>
    </row>
    <row r="88" spans="1:76" ht="66.599999999999994" customHeight="1" x14ac:dyDescent="0.2">
      <c r="A88" s="3">
        <v>84</v>
      </c>
      <c r="B88" s="18"/>
      <c r="C88" s="19" t="s">
        <v>92</v>
      </c>
      <c r="D88" s="24" t="s">
        <v>103</v>
      </c>
      <c r="E88" s="17"/>
      <c r="F88" s="20" t="s">
        <v>104</v>
      </c>
      <c r="G88" s="20" t="s">
        <v>175</v>
      </c>
      <c r="H88" s="19">
        <v>1</v>
      </c>
      <c r="I88" s="19" t="s">
        <v>57</v>
      </c>
      <c r="J88" s="21"/>
      <c r="K88" s="21"/>
      <c r="L88" s="21"/>
      <c r="M88" s="65" t="s">
        <v>141</v>
      </c>
      <c r="N88" s="26">
        <f t="shared" si="2"/>
        <v>0</v>
      </c>
      <c r="O88" s="19" t="s">
        <v>57</v>
      </c>
      <c r="P88" s="19"/>
      <c r="Q88" s="19" t="s">
        <v>57</v>
      </c>
      <c r="R88" s="26">
        <f t="shared" si="3"/>
        <v>1</v>
      </c>
      <c r="S88" s="19" t="s">
        <v>57</v>
      </c>
      <c r="T88" s="69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6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17"/>
    </row>
    <row r="89" spans="1:76" ht="76.150000000000006" customHeight="1" x14ac:dyDescent="0.2">
      <c r="A89" s="3">
        <v>85</v>
      </c>
      <c r="B89" s="18"/>
      <c r="C89" s="19" t="s">
        <v>92</v>
      </c>
      <c r="D89" s="24" t="s">
        <v>112</v>
      </c>
      <c r="E89" s="17"/>
      <c r="F89" s="17"/>
      <c r="G89" s="26" t="s">
        <v>173</v>
      </c>
      <c r="H89" s="19">
        <v>1</v>
      </c>
      <c r="I89" s="19" t="s">
        <v>57</v>
      </c>
      <c r="J89" s="21"/>
      <c r="K89" s="21"/>
      <c r="L89" s="21"/>
      <c r="M89" s="65" t="s">
        <v>141</v>
      </c>
      <c r="N89" s="26">
        <f t="shared" si="2"/>
        <v>0</v>
      </c>
      <c r="O89" s="19" t="s">
        <v>57</v>
      </c>
      <c r="P89" s="19"/>
      <c r="Q89" s="19" t="s">
        <v>57</v>
      </c>
      <c r="R89" s="26">
        <f t="shared" si="3"/>
        <v>1</v>
      </c>
      <c r="S89" s="19" t="s">
        <v>57</v>
      </c>
      <c r="T89" s="69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6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17"/>
    </row>
    <row r="90" spans="1:76" ht="78.599999999999994" customHeight="1" x14ac:dyDescent="0.2">
      <c r="A90" s="3">
        <v>86</v>
      </c>
      <c r="B90" s="18"/>
      <c r="C90" s="19" t="s">
        <v>92</v>
      </c>
      <c r="D90" s="24" t="s">
        <v>113</v>
      </c>
      <c r="E90" s="17"/>
      <c r="F90" s="17"/>
      <c r="G90" s="26" t="s">
        <v>173</v>
      </c>
      <c r="H90" s="19"/>
      <c r="I90" s="19"/>
      <c r="J90" s="21"/>
      <c r="K90" s="21"/>
      <c r="L90" s="21"/>
      <c r="M90" s="65" t="s">
        <v>141</v>
      </c>
      <c r="N90" s="26">
        <f t="shared" si="2"/>
        <v>0</v>
      </c>
      <c r="O90" s="19"/>
      <c r="P90" s="19"/>
      <c r="Q90" s="19"/>
      <c r="R90" s="26">
        <f t="shared" si="3"/>
        <v>0</v>
      </c>
      <c r="S90" s="19"/>
      <c r="T90" s="69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6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17"/>
    </row>
    <row r="91" spans="1:76" ht="78.599999999999994" customHeight="1" x14ac:dyDescent="0.2">
      <c r="A91" s="3">
        <v>87</v>
      </c>
      <c r="B91" s="18"/>
      <c r="C91" s="19" t="s">
        <v>92</v>
      </c>
      <c r="D91" s="24" t="s">
        <v>114</v>
      </c>
      <c r="E91" s="17"/>
      <c r="F91" s="17"/>
      <c r="G91" s="26" t="s">
        <v>173</v>
      </c>
      <c r="H91" s="19">
        <v>1</v>
      </c>
      <c r="I91" s="19" t="s">
        <v>57</v>
      </c>
      <c r="J91" s="21"/>
      <c r="K91" s="21"/>
      <c r="L91" s="21"/>
      <c r="M91" s="65" t="s">
        <v>141</v>
      </c>
      <c r="N91" s="26">
        <f t="shared" si="2"/>
        <v>0</v>
      </c>
      <c r="O91" s="19" t="s">
        <v>57</v>
      </c>
      <c r="P91" s="19"/>
      <c r="Q91" s="19" t="s">
        <v>57</v>
      </c>
      <c r="R91" s="26">
        <f t="shared" si="3"/>
        <v>1</v>
      </c>
      <c r="S91" s="19" t="s">
        <v>57</v>
      </c>
      <c r="T91" s="69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6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17"/>
    </row>
    <row r="92" spans="1:76" ht="73.900000000000006" customHeight="1" x14ac:dyDescent="0.2">
      <c r="A92" s="3">
        <v>88</v>
      </c>
      <c r="B92" s="18"/>
      <c r="C92" s="19" t="s">
        <v>92</v>
      </c>
      <c r="D92" s="24" t="s">
        <v>115</v>
      </c>
      <c r="E92" s="17"/>
      <c r="F92" s="17"/>
      <c r="G92" s="26" t="s">
        <v>173</v>
      </c>
      <c r="H92" s="19">
        <v>1</v>
      </c>
      <c r="I92" s="19" t="s">
        <v>57</v>
      </c>
      <c r="J92" s="21"/>
      <c r="K92" s="21"/>
      <c r="L92" s="21"/>
      <c r="M92" s="65" t="s">
        <v>141</v>
      </c>
      <c r="N92" s="26">
        <f t="shared" si="2"/>
        <v>0</v>
      </c>
      <c r="O92" s="19" t="s">
        <v>57</v>
      </c>
      <c r="P92" s="19"/>
      <c r="Q92" s="19" t="s">
        <v>57</v>
      </c>
      <c r="R92" s="26">
        <f t="shared" si="3"/>
        <v>1</v>
      </c>
      <c r="S92" s="19" t="s">
        <v>57</v>
      </c>
      <c r="T92" s="69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6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17"/>
    </row>
    <row r="93" spans="1:76" ht="63.6" customHeight="1" x14ac:dyDescent="0.2">
      <c r="A93" s="3">
        <v>89</v>
      </c>
      <c r="B93" s="18"/>
      <c r="C93" s="19" t="s">
        <v>92</v>
      </c>
      <c r="D93" s="24" t="s">
        <v>105</v>
      </c>
      <c r="E93" s="17"/>
      <c r="F93" s="26" t="s">
        <v>106</v>
      </c>
      <c r="G93" s="26" t="s">
        <v>173</v>
      </c>
      <c r="H93" s="19">
        <v>5</v>
      </c>
      <c r="I93" s="19" t="s">
        <v>57</v>
      </c>
      <c r="J93" s="21"/>
      <c r="K93" s="21"/>
      <c r="L93" s="21"/>
      <c r="M93" s="65" t="s">
        <v>141</v>
      </c>
      <c r="N93" s="26">
        <f t="shared" si="2"/>
        <v>0</v>
      </c>
      <c r="O93" s="19" t="s">
        <v>57</v>
      </c>
      <c r="P93" s="19"/>
      <c r="Q93" s="19" t="s">
        <v>57</v>
      </c>
      <c r="R93" s="26">
        <f t="shared" si="3"/>
        <v>5</v>
      </c>
      <c r="S93" s="19" t="s">
        <v>57</v>
      </c>
      <c r="T93" s="69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6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17"/>
    </row>
    <row r="94" spans="1:76" ht="68.45" customHeight="1" x14ac:dyDescent="0.2">
      <c r="A94" s="3">
        <v>90</v>
      </c>
      <c r="B94" s="18"/>
      <c r="C94" s="19" t="s">
        <v>92</v>
      </c>
      <c r="D94" s="24" t="s">
        <v>107</v>
      </c>
      <c r="E94" s="17"/>
      <c r="F94" s="26" t="s">
        <v>108</v>
      </c>
      <c r="G94" s="26" t="s">
        <v>176</v>
      </c>
      <c r="H94" s="19">
        <v>20</v>
      </c>
      <c r="I94" s="19" t="s">
        <v>84</v>
      </c>
      <c r="J94" s="21"/>
      <c r="K94" s="21"/>
      <c r="L94" s="21"/>
      <c r="M94" s="65" t="s">
        <v>141</v>
      </c>
      <c r="N94" s="26">
        <f t="shared" si="2"/>
        <v>0</v>
      </c>
      <c r="O94" s="19" t="s">
        <v>84</v>
      </c>
      <c r="P94" s="19"/>
      <c r="Q94" s="19" t="s">
        <v>84</v>
      </c>
      <c r="R94" s="26">
        <f t="shared" si="3"/>
        <v>20</v>
      </c>
      <c r="S94" s="19" t="s">
        <v>84</v>
      </c>
      <c r="T94" s="69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6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17"/>
    </row>
    <row r="95" spans="1:76" ht="63.6" customHeight="1" x14ac:dyDescent="0.2">
      <c r="A95" s="3">
        <v>91</v>
      </c>
      <c r="B95" s="18"/>
      <c r="C95" s="19" t="s">
        <v>92</v>
      </c>
      <c r="D95" s="24" t="s">
        <v>109</v>
      </c>
      <c r="E95" s="17"/>
      <c r="F95" s="26" t="s">
        <v>110</v>
      </c>
      <c r="G95" s="26" t="s">
        <v>176</v>
      </c>
      <c r="H95" s="19">
        <v>18</v>
      </c>
      <c r="I95" s="19" t="s">
        <v>84</v>
      </c>
      <c r="J95" s="21"/>
      <c r="K95" s="21"/>
      <c r="L95" s="21"/>
      <c r="M95" s="65" t="s">
        <v>141</v>
      </c>
      <c r="N95" s="26">
        <f t="shared" si="2"/>
        <v>0</v>
      </c>
      <c r="O95" s="19" t="s">
        <v>84</v>
      </c>
      <c r="P95" s="19"/>
      <c r="Q95" s="19" t="s">
        <v>84</v>
      </c>
      <c r="R95" s="26">
        <f t="shared" si="3"/>
        <v>18</v>
      </c>
      <c r="S95" s="19" t="s">
        <v>84</v>
      </c>
      <c r="T95" s="69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6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17"/>
    </row>
    <row r="96" spans="1:76" s="27" customFormat="1" ht="68.45" customHeight="1" x14ac:dyDescent="0.2">
      <c r="A96" s="3">
        <v>92</v>
      </c>
      <c r="B96" s="18"/>
      <c r="C96" s="19" t="s">
        <v>92</v>
      </c>
      <c r="D96" s="24" t="s">
        <v>111</v>
      </c>
      <c r="E96" s="17"/>
      <c r="F96" s="17"/>
      <c r="G96" s="26" t="s">
        <v>173</v>
      </c>
      <c r="H96" s="19">
        <v>2</v>
      </c>
      <c r="I96" s="19" t="s">
        <v>57</v>
      </c>
      <c r="J96" s="21"/>
      <c r="K96" s="21"/>
      <c r="L96" s="21"/>
      <c r="M96" s="65" t="s">
        <v>141</v>
      </c>
      <c r="N96" s="26">
        <f t="shared" si="2"/>
        <v>0</v>
      </c>
      <c r="O96" s="19" t="s">
        <v>57</v>
      </c>
      <c r="P96" s="19"/>
      <c r="Q96" s="19" t="s">
        <v>57</v>
      </c>
      <c r="R96" s="26">
        <f t="shared" si="3"/>
        <v>2</v>
      </c>
      <c r="S96" s="19" t="s">
        <v>57</v>
      </c>
      <c r="T96" s="69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6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17"/>
    </row>
    <row r="97" spans="1:76" s="27" customFormat="1" ht="68.45" customHeight="1" x14ac:dyDescent="0.2">
      <c r="A97" s="3">
        <v>93</v>
      </c>
      <c r="B97" s="19"/>
      <c r="C97" s="19" t="s">
        <v>92</v>
      </c>
      <c r="D97" s="24" t="s">
        <v>116</v>
      </c>
      <c r="E97" s="24"/>
      <c r="F97" s="24"/>
      <c r="G97" s="26" t="s">
        <v>172</v>
      </c>
      <c r="H97" s="19">
        <v>30</v>
      </c>
      <c r="I97" s="19" t="s">
        <v>84</v>
      </c>
      <c r="J97" s="20"/>
      <c r="K97" s="20"/>
      <c r="L97" s="20"/>
      <c r="M97" s="65" t="s">
        <v>141</v>
      </c>
      <c r="N97" s="26">
        <f t="shared" si="2"/>
        <v>0</v>
      </c>
      <c r="O97" s="19" t="s">
        <v>84</v>
      </c>
      <c r="P97" s="19"/>
      <c r="Q97" s="19" t="s">
        <v>84</v>
      </c>
      <c r="R97" s="26">
        <f t="shared" si="3"/>
        <v>30</v>
      </c>
      <c r="S97" s="19" t="s">
        <v>84</v>
      </c>
      <c r="T97" s="69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6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</row>
    <row r="98" spans="1:76" s="27" customFormat="1" ht="68.45" customHeight="1" x14ac:dyDescent="0.2">
      <c r="A98" s="3">
        <v>94</v>
      </c>
      <c r="B98" s="19"/>
      <c r="C98" s="19" t="s">
        <v>92</v>
      </c>
      <c r="D98" s="24" t="s">
        <v>118</v>
      </c>
      <c r="E98" s="24"/>
      <c r="F98" s="24"/>
      <c r="G98" s="26" t="s">
        <v>176</v>
      </c>
      <c r="H98" s="19">
        <v>9</v>
      </c>
      <c r="I98" s="19" t="s">
        <v>57</v>
      </c>
      <c r="J98" s="20"/>
      <c r="K98" s="20"/>
      <c r="L98" s="20"/>
      <c r="M98" s="65" t="s">
        <v>141</v>
      </c>
      <c r="N98" s="26">
        <f t="shared" si="2"/>
        <v>0</v>
      </c>
      <c r="O98" s="19" t="s">
        <v>57</v>
      </c>
      <c r="P98" s="19"/>
      <c r="Q98" s="19" t="s">
        <v>57</v>
      </c>
      <c r="R98" s="26">
        <f t="shared" si="3"/>
        <v>9</v>
      </c>
      <c r="S98" s="19" t="s">
        <v>57</v>
      </c>
      <c r="T98" s="69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6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</row>
    <row r="99" spans="1:76" s="27" customFormat="1" ht="68.45" customHeight="1" x14ac:dyDescent="0.2">
      <c r="A99" s="3">
        <v>95</v>
      </c>
      <c r="B99" s="19"/>
      <c r="C99" s="19" t="s">
        <v>92</v>
      </c>
      <c r="D99" s="24" t="s">
        <v>119</v>
      </c>
      <c r="E99" s="24"/>
      <c r="F99" s="24"/>
      <c r="G99" s="26" t="s">
        <v>176</v>
      </c>
      <c r="H99" s="19">
        <v>3</v>
      </c>
      <c r="I99" s="19" t="s">
        <v>57</v>
      </c>
      <c r="J99" s="20"/>
      <c r="K99" s="20"/>
      <c r="L99" s="20"/>
      <c r="M99" s="65" t="s">
        <v>141</v>
      </c>
      <c r="N99" s="26">
        <f t="shared" si="2"/>
        <v>0</v>
      </c>
      <c r="O99" s="19" t="s">
        <v>57</v>
      </c>
      <c r="P99" s="19"/>
      <c r="Q99" s="19" t="s">
        <v>57</v>
      </c>
      <c r="R99" s="26">
        <f t="shared" si="3"/>
        <v>3</v>
      </c>
      <c r="S99" s="19" t="s">
        <v>57</v>
      </c>
      <c r="T99" s="69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6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</row>
    <row r="100" spans="1:76" s="27" customFormat="1" ht="68.45" customHeight="1" x14ac:dyDescent="0.2">
      <c r="A100" s="3">
        <v>96</v>
      </c>
      <c r="B100" s="19"/>
      <c r="C100" s="19" t="s">
        <v>92</v>
      </c>
      <c r="D100" s="24" t="s">
        <v>117</v>
      </c>
      <c r="E100" s="24"/>
      <c r="F100" s="24"/>
      <c r="G100" s="26" t="s">
        <v>172</v>
      </c>
      <c r="H100" s="19">
        <v>3</v>
      </c>
      <c r="I100" s="19" t="s">
        <v>84</v>
      </c>
      <c r="J100" s="20"/>
      <c r="K100" s="20"/>
      <c r="L100" s="20"/>
      <c r="M100" s="65" t="s">
        <v>141</v>
      </c>
      <c r="N100" s="26">
        <f t="shared" si="2"/>
        <v>0</v>
      </c>
      <c r="O100" s="19" t="s">
        <v>84</v>
      </c>
      <c r="P100" s="19"/>
      <c r="Q100" s="19" t="s">
        <v>84</v>
      </c>
      <c r="R100" s="26">
        <f t="shared" si="3"/>
        <v>3</v>
      </c>
      <c r="S100" s="19" t="s">
        <v>84</v>
      </c>
      <c r="T100" s="69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6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</row>
    <row r="101" spans="1:76" s="27" customFormat="1" ht="68.45" customHeight="1" x14ac:dyDescent="0.2">
      <c r="A101" s="3">
        <v>97</v>
      </c>
      <c r="B101" s="19"/>
      <c r="C101" s="19" t="s">
        <v>92</v>
      </c>
      <c r="D101" s="24" t="s">
        <v>122</v>
      </c>
      <c r="E101" s="24"/>
      <c r="F101" s="24"/>
      <c r="G101" s="24"/>
      <c r="H101" s="19">
        <v>3</v>
      </c>
      <c r="I101" s="19" t="s">
        <v>84</v>
      </c>
      <c r="J101" s="24"/>
      <c r="K101" s="24"/>
      <c r="L101" s="20" t="s">
        <v>120</v>
      </c>
      <c r="M101" s="65" t="s">
        <v>141</v>
      </c>
      <c r="N101" s="26">
        <f t="shared" si="2"/>
        <v>0</v>
      </c>
      <c r="O101" s="19" t="s">
        <v>84</v>
      </c>
      <c r="P101" s="19"/>
      <c r="Q101" s="19" t="s">
        <v>84</v>
      </c>
      <c r="R101" s="26">
        <f t="shared" si="3"/>
        <v>3</v>
      </c>
      <c r="S101" s="19" t="s">
        <v>84</v>
      </c>
      <c r="T101" s="69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6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34" t="s">
        <v>121</v>
      </c>
    </row>
    <row r="102" spans="1:76" s="27" customFormat="1" ht="68.45" customHeight="1" x14ac:dyDescent="0.2">
      <c r="A102" s="3">
        <v>98</v>
      </c>
      <c r="B102" s="19"/>
      <c r="C102" s="19" t="s">
        <v>92</v>
      </c>
      <c r="D102" s="24" t="s">
        <v>123</v>
      </c>
      <c r="E102" s="24"/>
      <c r="F102" s="24"/>
      <c r="G102" s="24"/>
      <c r="H102" s="19">
        <v>1</v>
      </c>
      <c r="I102" s="19" t="s">
        <v>84</v>
      </c>
      <c r="J102" s="24"/>
      <c r="K102" s="24"/>
      <c r="L102" s="20" t="s">
        <v>124</v>
      </c>
      <c r="M102" s="65" t="s">
        <v>141</v>
      </c>
      <c r="N102" s="26">
        <f t="shared" si="2"/>
        <v>0</v>
      </c>
      <c r="O102" s="19" t="s">
        <v>84</v>
      </c>
      <c r="P102" s="19"/>
      <c r="Q102" s="19" t="s">
        <v>84</v>
      </c>
      <c r="R102" s="26">
        <f t="shared" si="3"/>
        <v>1</v>
      </c>
      <c r="S102" s="19" t="s">
        <v>84</v>
      </c>
      <c r="T102" s="69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6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</row>
    <row r="103" spans="1:76" s="27" customFormat="1" ht="68.45" customHeight="1" x14ac:dyDescent="0.2">
      <c r="A103" s="3">
        <v>99</v>
      </c>
      <c r="B103" s="19"/>
      <c r="C103" s="19" t="s">
        <v>92</v>
      </c>
      <c r="D103" s="24" t="s">
        <v>125</v>
      </c>
      <c r="E103" s="24"/>
      <c r="F103" s="24"/>
      <c r="G103" s="24"/>
      <c r="H103" s="19">
        <v>1</v>
      </c>
      <c r="I103" s="19" t="s">
        <v>75</v>
      </c>
      <c r="J103" s="20"/>
      <c r="K103" s="20"/>
      <c r="L103" s="20"/>
      <c r="M103" s="65" t="s">
        <v>141</v>
      </c>
      <c r="N103" s="26">
        <f t="shared" si="2"/>
        <v>0</v>
      </c>
      <c r="O103" s="19" t="s">
        <v>75</v>
      </c>
      <c r="P103" s="19"/>
      <c r="Q103" s="19" t="s">
        <v>75</v>
      </c>
      <c r="R103" s="26">
        <f t="shared" si="3"/>
        <v>1</v>
      </c>
      <c r="S103" s="19" t="s">
        <v>75</v>
      </c>
      <c r="T103" s="69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6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</row>
    <row r="104" spans="1:76" s="27" customFormat="1" ht="68.45" customHeight="1" x14ac:dyDescent="0.2">
      <c r="A104" s="3">
        <v>100</v>
      </c>
      <c r="B104" s="19"/>
      <c r="C104" s="19" t="s">
        <v>92</v>
      </c>
      <c r="D104" s="24" t="s">
        <v>126</v>
      </c>
      <c r="E104" s="24"/>
      <c r="F104" s="24" t="s">
        <v>128</v>
      </c>
      <c r="G104" s="24"/>
      <c r="H104" s="19">
        <v>3</v>
      </c>
      <c r="I104" s="19" t="s">
        <v>57</v>
      </c>
      <c r="J104" s="20"/>
      <c r="K104" s="20"/>
      <c r="L104" s="20"/>
      <c r="M104" s="65" t="s">
        <v>141</v>
      </c>
      <c r="N104" s="26">
        <f t="shared" si="2"/>
        <v>0</v>
      </c>
      <c r="O104" s="19" t="s">
        <v>57</v>
      </c>
      <c r="P104" s="19"/>
      <c r="Q104" s="19" t="s">
        <v>57</v>
      </c>
      <c r="R104" s="26">
        <f t="shared" si="3"/>
        <v>3</v>
      </c>
      <c r="S104" s="19" t="s">
        <v>57</v>
      </c>
      <c r="T104" s="69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6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</row>
    <row r="105" spans="1:76" s="27" customFormat="1" ht="87" customHeight="1" x14ac:dyDescent="0.2">
      <c r="A105" s="3">
        <v>101</v>
      </c>
      <c r="B105" s="19"/>
      <c r="C105" s="19" t="s">
        <v>92</v>
      </c>
      <c r="D105" s="24" t="s">
        <v>126</v>
      </c>
      <c r="E105" s="24"/>
      <c r="F105" s="24" t="s">
        <v>127</v>
      </c>
      <c r="G105" s="24"/>
      <c r="H105" s="19">
        <v>2</v>
      </c>
      <c r="I105" s="19" t="s">
        <v>57</v>
      </c>
      <c r="J105" s="20"/>
      <c r="K105" s="20"/>
      <c r="L105" s="20"/>
      <c r="M105" s="65" t="s">
        <v>141</v>
      </c>
      <c r="N105" s="26">
        <f t="shared" si="2"/>
        <v>0</v>
      </c>
      <c r="O105" s="19" t="s">
        <v>57</v>
      </c>
      <c r="P105" s="19"/>
      <c r="Q105" s="19" t="s">
        <v>57</v>
      </c>
      <c r="R105" s="26">
        <f t="shared" si="3"/>
        <v>2</v>
      </c>
      <c r="S105" s="19" t="s">
        <v>57</v>
      </c>
      <c r="T105" s="70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4"/>
    </row>
    <row r="106" spans="1:76" s="27" customFormat="1" ht="87" customHeight="1" x14ac:dyDescent="0.2">
      <c r="A106" s="3">
        <v>102</v>
      </c>
      <c r="B106" s="19"/>
      <c r="C106" s="19" t="s">
        <v>92</v>
      </c>
      <c r="D106" s="24" t="s">
        <v>129</v>
      </c>
      <c r="E106" s="24"/>
      <c r="F106" s="24"/>
      <c r="G106" s="26" t="s">
        <v>176</v>
      </c>
      <c r="H106" s="19">
        <v>15</v>
      </c>
      <c r="I106" s="19" t="s">
        <v>57</v>
      </c>
      <c r="J106" s="20"/>
      <c r="K106" s="20"/>
      <c r="L106" s="20"/>
      <c r="M106" s="65" t="s">
        <v>141</v>
      </c>
      <c r="N106" s="26">
        <f t="shared" si="2"/>
        <v>0</v>
      </c>
      <c r="O106" s="19" t="s">
        <v>57</v>
      </c>
      <c r="P106" s="19"/>
      <c r="Q106" s="19" t="s">
        <v>57</v>
      </c>
      <c r="R106" s="26">
        <f t="shared" si="3"/>
        <v>15</v>
      </c>
      <c r="S106" s="19" t="s">
        <v>57</v>
      </c>
      <c r="T106" s="69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6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</row>
    <row r="107" spans="1:76" s="27" customFormat="1" ht="68.45" customHeight="1" x14ac:dyDescent="0.2">
      <c r="A107" s="3">
        <v>103</v>
      </c>
      <c r="B107" s="19"/>
      <c r="C107" s="19" t="s">
        <v>92</v>
      </c>
      <c r="D107" s="24" t="s">
        <v>130</v>
      </c>
      <c r="E107" s="24"/>
      <c r="F107" s="24"/>
      <c r="G107" s="26" t="s">
        <v>176</v>
      </c>
      <c r="H107" s="19">
        <v>89</v>
      </c>
      <c r="I107" s="19" t="s">
        <v>57</v>
      </c>
      <c r="J107" s="20"/>
      <c r="K107" s="20"/>
      <c r="L107" s="20"/>
      <c r="M107" s="65" t="s">
        <v>141</v>
      </c>
      <c r="N107" s="26">
        <f t="shared" si="2"/>
        <v>0</v>
      </c>
      <c r="O107" s="19" t="s">
        <v>57</v>
      </c>
      <c r="P107" s="19"/>
      <c r="Q107" s="19" t="s">
        <v>57</v>
      </c>
      <c r="R107" s="26">
        <f t="shared" si="3"/>
        <v>89</v>
      </c>
      <c r="S107" s="19" t="s">
        <v>57</v>
      </c>
      <c r="T107" s="69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6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</row>
    <row r="108" spans="1:76" s="27" customFormat="1" ht="68.45" customHeight="1" x14ac:dyDescent="0.2">
      <c r="A108" s="3">
        <v>104</v>
      </c>
      <c r="B108" s="19"/>
      <c r="C108" s="19" t="s">
        <v>134</v>
      </c>
      <c r="D108" s="24" t="s">
        <v>132</v>
      </c>
      <c r="E108" s="24"/>
      <c r="F108" s="24"/>
      <c r="G108" s="26" t="s">
        <v>173</v>
      </c>
      <c r="H108" s="19">
        <v>3</v>
      </c>
      <c r="I108" s="19" t="s">
        <v>57</v>
      </c>
      <c r="J108" s="20"/>
      <c r="K108" s="20"/>
      <c r="L108" s="20"/>
      <c r="M108" s="65" t="s">
        <v>141</v>
      </c>
      <c r="N108" s="26">
        <f t="shared" si="2"/>
        <v>0</v>
      </c>
      <c r="O108" s="19" t="s">
        <v>57</v>
      </c>
      <c r="P108" s="19"/>
      <c r="Q108" s="19" t="s">
        <v>57</v>
      </c>
      <c r="R108" s="26">
        <f t="shared" si="3"/>
        <v>3</v>
      </c>
      <c r="S108" s="19" t="s">
        <v>57</v>
      </c>
      <c r="T108" s="69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6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</row>
    <row r="109" spans="1:76" s="27" customFormat="1" ht="68.45" customHeight="1" x14ac:dyDescent="0.2">
      <c r="A109" s="3">
        <v>105</v>
      </c>
      <c r="B109" s="19"/>
      <c r="C109" s="19" t="s">
        <v>134</v>
      </c>
      <c r="D109" s="24" t="s">
        <v>133</v>
      </c>
      <c r="E109" s="24"/>
      <c r="F109" s="24"/>
      <c r="G109" s="26" t="s">
        <v>173</v>
      </c>
      <c r="H109" s="19">
        <v>4</v>
      </c>
      <c r="I109" s="19" t="s">
        <v>57</v>
      </c>
      <c r="J109" s="20"/>
      <c r="K109" s="20"/>
      <c r="L109" s="20"/>
      <c r="M109" s="65" t="s">
        <v>141</v>
      </c>
      <c r="N109" s="26">
        <f t="shared" si="2"/>
        <v>0</v>
      </c>
      <c r="O109" s="19" t="s">
        <v>57</v>
      </c>
      <c r="P109" s="19"/>
      <c r="Q109" s="19" t="s">
        <v>57</v>
      </c>
      <c r="R109" s="26">
        <f t="shared" si="3"/>
        <v>4</v>
      </c>
      <c r="S109" s="19" t="s">
        <v>57</v>
      </c>
      <c r="T109" s="69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6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</row>
    <row r="110" spans="1:76" s="27" customFormat="1" ht="68.45" customHeight="1" x14ac:dyDescent="0.2">
      <c r="A110" s="3">
        <v>106</v>
      </c>
      <c r="B110" s="19"/>
      <c r="C110" s="19" t="s">
        <v>134</v>
      </c>
      <c r="D110" s="24" t="s">
        <v>135</v>
      </c>
      <c r="E110" s="24"/>
      <c r="F110" s="24"/>
      <c r="G110" s="26" t="s">
        <v>172</v>
      </c>
      <c r="H110" s="19">
        <v>2</v>
      </c>
      <c r="I110" s="19" t="s">
        <v>57</v>
      </c>
      <c r="J110" s="20"/>
      <c r="K110" s="20"/>
      <c r="L110" s="20"/>
      <c r="M110" s="65" t="s">
        <v>141</v>
      </c>
      <c r="N110" s="26">
        <f t="shared" si="2"/>
        <v>0</v>
      </c>
      <c r="O110" s="19" t="s">
        <v>57</v>
      </c>
      <c r="P110" s="19"/>
      <c r="Q110" s="19" t="s">
        <v>57</v>
      </c>
      <c r="R110" s="26">
        <f t="shared" si="3"/>
        <v>2</v>
      </c>
      <c r="S110" s="19" t="s">
        <v>57</v>
      </c>
      <c r="T110" s="69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6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</row>
    <row r="111" spans="1:76" s="27" customFormat="1" ht="68.45" customHeight="1" x14ac:dyDescent="0.2">
      <c r="A111" s="3">
        <v>107</v>
      </c>
      <c r="B111" s="19"/>
      <c r="C111" s="19" t="s">
        <v>134</v>
      </c>
      <c r="D111" s="24" t="s">
        <v>136</v>
      </c>
      <c r="E111" s="24"/>
      <c r="F111" s="24"/>
      <c r="G111" s="26" t="s">
        <v>172</v>
      </c>
      <c r="H111" s="19">
        <v>6</v>
      </c>
      <c r="I111" s="19" t="s">
        <v>57</v>
      </c>
      <c r="J111" s="20"/>
      <c r="K111" s="20"/>
      <c r="L111" s="20"/>
      <c r="M111" s="65" t="s">
        <v>141</v>
      </c>
      <c r="N111" s="26">
        <f t="shared" si="2"/>
        <v>0</v>
      </c>
      <c r="O111" s="19" t="s">
        <v>57</v>
      </c>
      <c r="P111" s="19"/>
      <c r="Q111" s="19" t="s">
        <v>57</v>
      </c>
      <c r="R111" s="26">
        <f t="shared" si="3"/>
        <v>6</v>
      </c>
      <c r="S111" s="19" t="s">
        <v>57</v>
      </c>
      <c r="T111" s="69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6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</row>
    <row r="112" spans="1:76" s="27" customFormat="1" ht="68.45" customHeight="1" x14ac:dyDescent="0.2">
      <c r="A112" s="3">
        <v>108</v>
      </c>
      <c r="B112" s="19"/>
      <c r="C112" s="19" t="s">
        <v>134</v>
      </c>
      <c r="D112" s="24" t="s">
        <v>137</v>
      </c>
      <c r="E112" s="24"/>
      <c r="F112" s="24"/>
      <c r="G112" s="26" t="s">
        <v>172</v>
      </c>
      <c r="H112" s="19">
        <v>4</v>
      </c>
      <c r="I112" s="19" t="s">
        <v>57</v>
      </c>
      <c r="J112" s="20"/>
      <c r="K112" s="20"/>
      <c r="L112" s="20"/>
      <c r="M112" s="65" t="s">
        <v>141</v>
      </c>
      <c r="N112" s="26">
        <f t="shared" si="2"/>
        <v>0</v>
      </c>
      <c r="O112" s="19" t="s">
        <v>57</v>
      </c>
      <c r="P112" s="19"/>
      <c r="Q112" s="19" t="s">
        <v>57</v>
      </c>
      <c r="R112" s="26">
        <f t="shared" si="3"/>
        <v>4</v>
      </c>
      <c r="S112" s="19" t="s">
        <v>57</v>
      </c>
      <c r="T112" s="69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6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</row>
    <row r="113" spans="1:76" s="27" customFormat="1" ht="68.45" customHeight="1" x14ac:dyDescent="0.2">
      <c r="A113" s="3">
        <v>109</v>
      </c>
      <c r="B113" s="19"/>
      <c r="C113" s="19" t="s">
        <v>92</v>
      </c>
      <c r="D113" s="24" t="s">
        <v>138</v>
      </c>
      <c r="E113" s="24"/>
      <c r="F113" s="24"/>
      <c r="G113" s="26" t="s">
        <v>173</v>
      </c>
      <c r="H113" s="19">
        <v>1</v>
      </c>
      <c r="I113" s="19" t="s">
        <v>57</v>
      </c>
      <c r="J113" s="20"/>
      <c r="K113" s="20"/>
      <c r="L113" s="19" t="s">
        <v>29</v>
      </c>
      <c r="M113" s="65" t="s">
        <v>141</v>
      </c>
      <c r="N113" s="26">
        <f t="shared" si="2"/>
        <v>0</v>
      </c>
      <c r="O113" s="19" t="s">
        <v>57</v>
      </c>
      <c r="P113" s="19"/>
      <c r="Q113" s="19" t="s">
        <v>57</v>
      </c>
      <c r="R113" s="26">
        <f t="shared" si="3"/>
        <v>1</v>
      </c>
      <c r="S113" s="19" t="s">
        <v>57</v>
      </c>
      <c r="T113" s="69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6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</row>
    <row r="114" spans="1:76" s="27" customFormat="1" ht="68.45" customHeight="1" x14ac:dyDescent="0.2">
      <c r="A114" s="3">
        <v>110</v>
      </c>
      <c r="B114" s="19"/>
      <c r="C114" s="19" t="s">
        <v>92</v>
      </c>
      <c r="D114" s="24" t="s">
        <v>139</v>
      </c>
      <c r="E114" s="24"/>
      <c r="F114" s="24"/>
      <c r="G114" s="26" t="s">
        <v>173</v>
      </c>
      <c r="H114" s="19">
        <v>1</v>
      </c>
      <c r="I114" s="19" t="s">
        <v>57</v>
      </c>
      <c r="J114" s="20"/>
      <c r="K114" s="20"/>
      <c r="L114" s="19" t="s">
        <v>29</v>
      </c>
      <c r="M114" s="65" t="s">
        <v>141</v>
      </c>
      <c r="N114" s="26">
        <f t="shared" si="2"/>
        <v>0</v>
      </c>
      <c r="O114" s="19" t="s">
        <v>57</v>
      </c>
      <c r="P114" s="19"/>
      <c r="Q114" s="19" t="s">
        <v>57</v>
      </c>
      <c r="R114" s="26">
        <f t="shared" si="3"/>
        <v>1</v>
      </c>
      <c r="S114" s="19" t="s">
        <v>57</v>
      </c>
      <c r="T114" s="69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6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</row>
    <row r="115" spans="1:76" s="27" customFormat="1" ht="68.45" customHeight="1" x14ac:dyDescent="0.2">
      <c r="A115" s="35">
        <v>111</v>
      </c>
      <c r="B115" s="29"/>
      <c r="C115" s="29" t="s">
        <v>92</v>
      </c>
      <c r="D115" s="28" t="s">
        <v>140</v>
      </c>
      <c r="E115" s="28"/>
      <c r="F115" s="28"/>
      <c r="G115" s="26" t="s">
        <v>173</v>
      </c>
      <c r="H115" s="29">
        <v>1</v>
      </c>
      <c r="I115" s="29" t="s">
        <v>57</v>
      </c>
      <c r="J115" s="32"/>
      <c r="K115" s="32"/>
      <c r="L115" s="29" t="s">
        <v>29</v>
      </c>
      <c r="M115" s="66" t="s">
        <v>141</v>
      </c>
      <c r="N115" s="26">
        <f t="shared" si="2"/>
        <v>0</v>
      </c>
      <c r="O115" s="19" t="s">
        <v>57</v>
      </c>
      <c r="P115" s="19"/>
      <c r="Q115" s="19" t="s">
        <v>57</v>
      </c>
      <c r="R115" s="26">
        <f t="shared" si="3"/>
        <v>1</v>
      </c>
      <c r="S115" s="19" t="s">
        <v>57</v>
      </c>
      <c r="T115" s="69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6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8"/>
    </row>
    <row r="116" spans="1:76" s="27" customFormat="1" ht="68.45" customHeight="1" x14ac:dyDescent="0.2">
      <c r="A116" s="3">
        <v>112</v>
      </c>
      <c r="B116" s="19"/>
      <c r="C116" s="19" t="s">
        <v>92</v>
      </c>
      <c r="D116" s="24" t="s">
        <v>143</v>
      </c>
      <c r="E116" s="24"/>
      <c r="F116" s="24"/>
      <c r="G116" s="26" t="s">
        <v>173</v>
      </c>
      <c r="H116" s="19">
        <v>1</v>
      </c>
      <c r="I116" s="29" t="s">
        <v>57</v>
      </c>
      <c r="J116" s="36" t="s">
        <v>145</v>
      </c>
      <c r="K116" s="37">
        <v>24898</v>
      </c>
      <c r="L116" s="47" t="s">
        <v>194</v>
      </c>
      <c r="M116" s="66" t="s">
        <v>141</v>
      </c>
      <c r="N116" s="26">
        <f t="shared" si="2"/>
        <v>0</v>
      </c>
      <c r="O116" s="19" t="s">
        <v>57</v>
      </c>
      <c r="P116" s="19"/>
      <c r="Q116" s="19" t="s">
        <v>57</v>
      </c>
      <c r="R116" s="26">
        <f t="shared" si="3"/>
        <v>1</v>
      </c>
      <c r="S116" s="19" t="s">
        <v>57</v>
      </c>
      <c r="T116" s="69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6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</row>
    <row r="117" spans="1:76" s="27" customFormat="1" ht="68.45" customHeight="1" x14ac:dyDescent="0.2">
      <c r="A117" s="3">
        <v>113</v>
      </c>
      <c r="B117" s="19" t="s">
        <v>145</v>
      </c>
      <c r="C117" s="19" t="s">
        <v>92</v>
      </c>
      <c r="D117" s="24" t="s">
        <v>146</v>
      </c>
      <c r="E117" s="24"/>
      <c r="F117" s="24"/>
      <c r="G117" s="26" t="s">
        <v>171</v>
      </c>
      <c r="H117" s="19">
        <v>1</v>
      </c>
      <c r="I117" s="29" t="s">
        <v>84</v>
      </c>
      <c r="J117" s="36" t="s">
        <v>145</v>
      </c>
      <c r="K117" s="37">
        <v>24898</v>
      </c>
      <c r="L117" s="48" t="s">
        <v>145</v>
      </c>
      <c r="M117" s="66" t="s">
        <v>141</v>
      </c>
      <c r="N117" s="26">
        <f t="shared" si="2"/>
        <v>0</v>
      </c>
      <c r="O117" s="19" t="s">
        <v>84</v>
      </c>
      <c r="P117" s="19"/>
      <c r="Q117" s="19" t="s">
        <v>84</v>
      </c>
      <c r="R117" s="26">
        <f t="shared" si="3"/>
        <v>1</v>
      </c>
      <c r="S117" s="19" t="s">
        <v>84</v>
      </c>
      <c r="T117" s="69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6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</row>
    <row r="118" spans="1:76" ht="68.45" customHeight="1" x14ac:dyDescent="0.2">
      <c r="A118" s="35">
        <v>114</v>
      </c>
      <c r="B118" s="29" t="s">
        <v>145</v>
      </c>
      <c r="C118" s="29" t="s">
        <v>92</v>
      </c>
      <c r="D118" s="28" t="s">
        <v>144</v>
      </c>
      <c r="E118" s="28"/>
      <c r="F118" s="28"/>
      <c r="G118" s="30" t="s">
        <v>176</v>
      </c>
      <c r="H118" s="29">
        <v>1</v>
      </c>
      <c r="I118" s="29" t="s">
        <v>57</v>
      </c>
      <c r="J118" s="38" t="s">
        <v>145</v>
      </c>
      <c r="K118" s="37">
        <v>24898</v>
      </c>
      <c r="L118" s="19" t="s">
        <v>145</v>
      </c>
      <c r="M118" s="66" t="s">
        <v>141</v>
      </c>
      <c r="N118" s="26">
        <f t="shared" si="2"/>
        <v>0</v>
      </c>
      <c r="O118" s="19" t="s">
        <v>57</v>
      </c>
      <c r="P118" s="19"/>
      <c r="Q118" s="19" t="s">
        <v>57</v>
      </c>
      <c r="R118" s="26">
        <f t="shared" si="3"/>
        <v>1</v>
      </c>
      <c r="S118" s="19" t="s">
        <v>57</v>
      </c>
      <c r="T118" s="69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6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8"/>
    </row>
    <row r="119" spans="1:76" ht="68.45" customHeight="1" x14ac:dyDescent="0.2">
      <c r="A119" s="3">
        <v>115</v>
      </c>
      <c r="B119" s="19" t="s">
        <v>145</v>
      </c>
      <c r="C119" s="19" t="s">
        <v>92</v>
      </c>
      <c r="D119" s="24" t="s">
        <v>147</v>
      </c>
      <c r="E119" s="17"/>
      <c r="F119" s="17"/>
      <c r="G119" s="30" t="s">
        <v>176</v>
      </c>
      <c r="H119" s="19">
        <v>1</v>
      </c>
      <c r="I119" s="19" t="s">
        <v>57</v>
      </c>
      <c r="J119" s="36" t="s">
        <v>145</v>
      </c>
      <c r="K119" s="37">
        <v>24898</v>
      </c>
      <c r="L119" s="19" t="s">
        <v>145</v>
      </c>
      <c r="M119" s="66" t="s">
        <v>141</v>
      </c>
      <c r="N119" s="26">
        <f t="shared" si="2"/>
        <v>0</v>
      </c>
      <c r="O119" s="19" t="s">
        <v>57</v>
      </c>
      <c r="P119" s="19"/>
      <c r="Q119" s="19" t="s">
        <v>57</v>
      </c>
      <c r="R119" s="26">
        <f t="shared" si="3"/>
        <v>1</v>
      </c>
      <c r="S119" s="19" t="s">
        <v>57</v>
      </c>
      <c r="T119" s="69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6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17"/>
    </row>
    <row r="120" spans="1:76" s="27" customFormat="1" ht="18" x14ac:dyDescent="0.2">
      <c r="A120" s="35">
        <v>116</v>
      </c>
      <c r="B120" s="29" t="s">
        <v>145</v>
      </c>
      <c r="C120" s="29" t="s">
        <v>150</v>
      </c>
      <c r="D120" s="28" t="s">
        <v>148</v>
      </c>
      <c r="E120" s="30"/>
      <c r="F120" s="30" t="s">
        <v>149</v>
      </c>
      <c r="G120" s="30" t="s">
        <v>177</v>
      </c>
      <c r="H120" s="29">
        <v>2</v>
      </c>
      <c r="I120" s="29" t="s">
        <v>57</v>
      </c>
      <c r="J120" s="38" t="s">
        <v>145</v>
      </c>
      <c r="K120" s="39">
        <v>24898</v>
      </c>
      <c r="L120" s="29" t="s">
        <v>145</v>
      </c>
      <c r="M120" s="66" t="s">
        <v>141</v>
      </c>
      <c r="N120" s="26">
        <f t="shared" si="2"/>
        <v>0</v>
      </c>
      <c r="O120" s="19" t="s">
        <v>57</v>
      </c>
      <c r="P120" s="19"/>
      <c r="Q120" s="19" t="s">
        <v>57</v>
      </c>
      <c r="R120" s="26">
        <f t="shared" si="3"/>
        <v>2</v>
      </c>
      <c r="S120" s="19" t="s">
        <v>57</v>
      </c>
      <c r="T120" s="69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6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42"/>
    </row>
    <row r="121" spans="1:76" s="27" customFormat="1" ht="54" x14ac:dyDescent="0.2">
      <c r="A121" s="19">
        <v>117</v>
      </c>
      <c r="B121" s="43" t="s">
        <v>167</v>
      </c>
      <c r="C121" s="19" t="s">
        <v>92</v>
      </c>
      <c r="D121" s="24" t="s">
        <v>166</v>
      </c>
      <c r="E121" s="24"/>
      <c r="F121" s="24"/>
      <c r="G121" s="26" t="s">
        <v>172</v>
      </c>
      <c r="H121" s="19">
        <v>2</v>
      </c>
      <c r="I121" s="19" t="s">
        <v>84</v>
      </c>
      <c r="J121" s="44" t="s">
        <v>167</v>
      </c>
      <c r="K121" s="39">
        <v>24898</v>
      </c>
      <c r="L121" s="20" t="s">
        <v>167</v>
      </c>
      <c r="M121" s="67" t="s">
        <v>141</v>
      </c>
      <c r="N121" s="26">
        <f t="shared" si="2"/>
        <v>0</v>
      </c>
      <c r="O121" s="19" t="s">
        <v>84</v>
      </c>
      <c r="P121" s="19"/>
      <c r="Q121" s="19" t="s">
        <v>84</v>
      </c>
      <c r="R121" s="26">
        <f t="shared" si="3"/>
        <v>2</v>
      </c>
      <c r="S121" s="19" t="s">
        <v>84</v>
      </c>
      <c r="T121" s="69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6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</row>
    <row r="122" spans="1:76" s="27" customFormat="1" ht="54" x14ac:dyDescent="0.2">
      <c r="A122" s="19">
        <v>118</v>
      </c>
      <c r="B122" s="43" t="s">
        <v>167</v>
      </c>
      <c r="C122" s="19" t="s">
        <v>92</v>
      </c>
      <c r="D122" s="24" t="s">
        <v>168</v>
      </c>
      <c r="E122" s="24"/>
      <c r="F122" s="24"/>
      <c r="G122" s="26" t="s">
        <v>171</v>
      </c>
      <c r="H122" s="19">
        <v>2</v>
      </c>
      <c r="I122" s="19" t="s">
        <v>84</v>
      </c>
      <c r="J122" s="44" t="s">
        <v>167</v>
      </c>
      <c r="K122" s="39">
        <v>24898</v>
      </c>
      <c r="L122" s="20" t="s">
        <v>167</v>
      </c>
      <c r="M122" s="67" t="s">
        <v>141</v>
      </c>
      <c r="N122" s="26">
        <f t="shared" si="2"/>
        <v>0</v>
      </c>
      <c r="O122" s="19" t="s">
        <v>84</v>
      </c>
      <c r="P122" s="19"/>
      <c r="Q122" s="19" t="s">
        <v>84</v>
      </c>
      <c r="R122" s="26">
        <f t="shared" si="3"/>
        <v>2</v>
      </c>
      <c r="S122" s="19" t="s">
        <v>84</v>
      </c>
      <c r="T122" s="69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6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</row>
    <row r="123" spans="1:76" s="46" customFormat="1" ht="68.45" customHeight="1" x14ac:dyDescent="0.2">
      <c r="A123" s="19">
        <v>119</v>
      </c>
      <c r="B123" s="43" t="s">
        <v>167</v>
      </c>
      <c r="C123" s="19" t="s">
        <v>170</v>
      </c>
      <c r="D123" s="24" t="s">
        <v>169</v>
      </c>
      <c r="E123" s="24"/>
      <c r="F123" s="24"/>
      <c r="G123" s="26" t="s">
        <v>178</v>
      </c>
      <c r="H123" s="19">
        <v>1</v>
      </c>
      <c r="I123" s="19" t="s">
        <v>57</v>
      </c>
      <c r="J123" s="44" t="s">
        <v>167</v>
      </c>
      <c r="K123" s="37">
        <v>24898</v>
      </c>
      <c r="L123" s="20" t="s">
        <v>167</v>
      </c>
      <c r="M123" s="67" t="s">
        <v>141</v>
      </c>
      <c r="N123" s="26">
        <f t="shared" si="2"/>
        <v>0</v>
      </c>
      <c r="O123" s="19" t="s">
        <v>57</v>
      </c>
      <c r="P123" s="19"/>
      <c r="Q123" s="19" t="s">
        <v>57</v>
      </c>
      <c r="R123" s="26">
        <f t="shared" si="3"/>
        <v>1</v>
      </c>
      <c r="S123" s="19" t="s">
        <v>57</v>
      </c>
      <c r="T123" s="70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4"/>
    </row>
    <row r="124" spans="1:76" s="46" customFormat="1" ht="68.45" customHeight="1" x14ac:dyDescent="0.2">
      <c r="A124" s="19">
        <v>120</v>
      </c>
      <c r="B124" s="49" t="s">
        <v>188</v>
      </c>
      <c r="C124" s="19" t="s">
        <v>92</v>
      </c>
      <c r="D124" s="50" t="s">
        <v>189</v>
      </c>
      <c r="E124" s="26"/>
      <c r="F124" s="26" t="s">
        <v>190</v>
      </c>
      <c r="G124" s="26" t="s">
        <v>175</v>
      </c>
      <c r="H124" s="19">
        <v>1</v>
      </c>
      <c r="I124" s="19" t="s">
        <v>57</v>
      </c>
      <c r="J124" s="51" t="s">
        <v>188</v>
      </c>
      <c r="K124" s="45" t="s">
        <v>180</v>
      </c>
      <c r="L124" s="20"/>
      <c r="M124" s="68" t="s">
        <v>179</v>
      </c>
      <c r="N124" s="26">
        <f t="shared" si="2"/>
        <v>0</v>
      </c>
      <c r="O124" s="19" t="s">
        <v>57</v>
      </c>
      <c r="P124" s="20"/>
      <c r="Q124" s="19" t="s">
        <v>57</v>
      </c>
      <c r="R124" s="26">
        <f t="shared" si="3"/>
        <v>1</v>
      </c>
      <c r="S124" s="19" t="s">
        <v>57</v>
      </c>
      <c r="T124" s="69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6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6"/>
    </row>
    <row r="125" spans="1:76" s="46" customFormat="1" ht="68.45" customHeight="1" x14ac:dyDescent="0.2">
      <c r="A125" s="19">
        <v>121</v>
      </c>
      <c r="B125" s="49" t="s">
        <v>188</v>
      </c>
      <c r="C125" s="19" t="s">
        <v>92</v>
      </c>
      <c r="D125" s="50" t="s">
        <v>183</v>
      </c>
      <c r="E125" s="26"/>
      <c r="F125" s="26" t="s">
        <v>184</v>
      </c>
      <c r="G125" s="26" t="s">
        <v>175</v>
      </c>
      <c r="H125" s="19">
        <v>1</v>
      </c>
      <c r="I125" s="19" t="s">
        <v>57</v>
      </c>
      <c r="J125" s="51" t="s">
        <v>188</v>
      </c>
      <c r="K125" s="45" t="s">
        <v>180</v>
      </c>
      <c r="L125" s="20"/>
      <c r="M125" s="68" t="s">
        <v>179</v>
      </c>
      <c r="N125" s="26">
        <f t="shared" si="2"/>
        <v>0</v>
      </c>
      <c r="O125" s="19" t="s">
        <v>57</v>
      </c>
      <c r="P125" s="20"/>
      <c r="Q125" s="19" t="s">
        <v>57</v>
      </c>
      <c r="R125" s="26">
        <f t="shared" si="3"/>
        <v>1</v>
      </c>
      <c r="S125" s="19" t="s">
        <v>57</v>
      </c>
      <c r="T125" s="69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6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6"/>
    </row>
    <row r="126" spans="1:76" s="46" customFormat="1" ht="68.45" customHeight="1" x14ac:dyDescent="0.2">
      <c r="A126" s="19">
        <v>122</v>
      </c>
      <c r="B126" s="49" t="s">
        <v>188</v>
      </c>
      <c r="C126" s="19" t="s">
        <v>92</v>
      </c>
      <c r="D126" s="50" t="s">
        <v>185</v>
      </c>
      <c r="E126" s="26"/>
      <c r="F126" s="26"/>
      <c r="G126" s="26" t="s">
        <v>172</v>
      </c>
      <c r="H126" s="19">
        <v>1</v>
      </c>
      <c r="I126" s="19" t="s">
        <v>57</v>
      </c>
      <c r="J126" s="51" t="s">
        <v>188</v>
      </c>
      <c r="K126" s="45" t="s">
        <v>180</v>
      </c>
      <c r="L126" s="20"/>
      <c r="M126" s="68" t="s">
        <v>179</v>
      </c>
      <c r="N126" s="26">
        <f t="shared" si="2"/>
        <v>0</v>
      </c>
      <c r="O126" s="19" t="s">
        <v>57</v>
      </c>
      <c r="P126" s="20"/>
      <c r="Q126" s="19" t="s">
        <v>57</v>
      </c>
      <c r="R126" s="26">
        <f t="shared" si="3"/>
        <v>1</v>
      </c>
      <c r="S126" s="19" t="s">
        <v>57</v>
      </c>
      <c r="T126" s="69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6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6"/>
    </row>
    <row r="127" spans="1:76" s="46" customFormat="1" ht="68.45" customHeight="1" x14ac:dyDescent="0.2">
      <c r="A127" s="19">
        <v>123</v>
      </c>
      <c r="B127" s="49" t="s">
        <v>188</v>
      </c>
      <c r="C127" s="19" t="s">
        <v>92</v>
      </c>
      <c r="D127" s="50" t="s">
        <v>186</v>
      </c>
      <c r="E127" s="26"/>
      <c r="F127" s="26" t="s">
        <v>193</v>
      </c>
      <c r="G127" s="26" t="s">
        <v>171</v>
      </c>
      <c r="H127" s="19">
        <v>1</v>
      </c>
      <c r="I127" s="19" t="s">
        <v>57</v>
      </c>
      <c r="J127" s="51" t="s">
        <v>188</v>
      </c>
      <c r="K127" s="45" t="s">
        <v>180</v>
      </c>
      <c r="L127" s="20"/>
      <c r="M127" s="68" t="s">
        <v>179</v>
      </c>
      <c r="N127" s="26">
        <f t="shared" si="2"/>
        <v>0</v>
      </c>
      <c r="O127" s="19" t="s">
        <v>57</v>
      </c>
      <c r="P127" s="20"/>
      <c r="Q127" s="19" t="s">
        <v>57</v>
      </c>
      <c r="R127" s="26">
        <f t="shared" si="3"/>
        <v>1</v>
      </c>
      <c r="S127" s="19" t="s">
        <v>57</v>
      </c>
      <c r="T127" s="69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6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6"/>
    </row>
    <row r="128" spans="1:76" s="46" customFormat="1" ht="68.45" customHeight="1" x14ac:dyDescent="0.2">
      <c r="A128" s="19">
        <v>124</v>
      </c>
      <c r="B128" s="49" t="s">
        <v>188</v>
      </c>
      <c r="C128" s="19" t="s">
        <v>92</v>
      </c>
      <c r="D128" s="50" t="s">
        <v>187</v>
      </c>
      <c r="E128" s="26"/>
      <c r="F128" s="26" t="s">
        <v>191</v>
      </c>
      <c r="G128" s="26" t="s">
        <v>175</v>
      </c>
      <c r="H128" s="19">
        <v>1</v>
      </c>
      <c r="I128" s="19" t="s">
        <v>57</v>
      </c>
      <c r="J128" s="51" t="s">
        <v>188</v>
      </c>
      <c r="K128" s="45" t="s">
        <v>180</v>
      </c>
      <c r="L128" s="20"/>
      <c r="M128" s="68" t="s">
        <v>179</v>
      </c>
      <c r="N128" s="26">
        <f t="shared" si="2"/>
        <v>0</v>
      </c>
      <c r="O128" s="19" t="s">
        <v>57</v>
      </c>
      <c r="P128" s="20"/>
      <c r="Q128" s="19" t="s">
        <v>57</v>
      </c>
      <c r="R128" s="26">
        <f t="shared" si="3"/>
        <v>1</v>
      </c>
      <c r="S128" s="19" t="s">
        <v>57</v>
      </c>
      <c r="T128" s="69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6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6"/>
    </row>
    <row r="129" spans="1:76" ht="68.45" customHeight="1" x14ac:dyDescent="0.2">
      <c r="A129" s="19">
        <v>125</v>
      </c>
      <c r="B129" s="49" t="s">
        <v>188</v>
      </c>
      <c r="C129" s="19" t="s">
        <v>92</v>
      </c>
      <c r="D129" s="50" t="s">
        <v>186</v>
      </c>
      <c r="E129" s="26"/>
      <c r="F129" s="26" t="s">
        <v>192</v>
      </c>
      <c r="G129" s="26" t="s">
        <v>171</v>
      </c>
      <c r="H129" s="19">
        <v>1</v>
      </c>
      <c r="I129" s="19" t="s">
        <v>57</v>
      </c>
      <c r="J129" s="51" t="s">
        <v>188</v>
      </c>
      <c r="K129" s="45" t="s">
        <v>180</v>
      </c>
      <c r="L129" s="20"/>
      <c r="M129" s="68" t="s">
        <v>179</v>
      </c>
      <c r="N129" s="26">
        <f t="shared" si="2"/>
        <v>0</v>
      </c>
      <c r="O129" s="19" t="s">
        <v>57</v>
      </c>
      <c r="P129" s="20"/>
      <c r="Q129" s="19" t="s">
        <v>57</v>
      </c>
      <c r="R129" s="26">
        <f t="shared" si="3"/>
        <v>1</v>
      </c>
      <c r="S129" s="19" t="s">
        <v>57</v>
      </c>
      <c r="T129" s="69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6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6"/>
    </row>
    <row r="130" spans="1:76" ht="68.45" customHeight="1" x14ac:dyDescent="0.2">
      <c r="B130" s="1"/>
      <c r="C130" s="1"/>
      <c r="H130" s="1"/>
      <c r="I130" s="1"/>
    </row>
    <row r="131" spans="1:76" ht="68.45" customHeight="1" x14ac:dyDescent="0.2">
      <c r="B131" s="1"/>
      <c r="C131" s="1"/>
      <c r="H131" s="1"/>
      <c r="I131" s="1"/>
    </row>
    <row r="132" spans="1:76" ht="68.45" customHeight="1" x14ac:dyDescent="0.2">
      <c r="B132" s="1"/>
      <c r="C132" s="1"/>
      <c r="H132" s="1"/>
      <c r="I132" s="1"/>
    </row>
    <row r="133" spans="1:76" ht="68.45" customHeight="1" x14ac:dyDescent="0.2">
      <c r="B133" s="1"/>
      <c r="C133" s="1"/>
      <c r="H133" s="1"/>
      <c r="I133" s="1"/>
    </row>
    <row r="134" spans="1:76" ht="68.45" customHeight="1" x14ac:dyDescent="0.2">
      <c r="B134" s="1"/>
      <c r="C134" s="1"/>
      <c r="H134" s="1"/>
      <c r="I134" s="1"/>
    </row>
    <row r="135" spans="1:76" ht="68.45" customHeight="1" x14ac:dyDescent="0.2">
      <c r="B135" s="1"/>
      <c r="C135" s="1"/>
      <c r="H135" s="1"/>
      <c r="I135" s="1"/>
    </row>
    <row r="136" spans="1:76" ht="68.45" customHeight="1" x14ac:dyDescent="0.2">
      <c r="B136" s="1"/>
      <c r="C136" s="1"/>
      <c r="H136" s="1"/>
      <c r="I136" s="1"/>
    </row>
    <row r="137" spans="1:76" ht="68.45" customHeight="1" x14ac:dyDescent="0.2">
      <c r="B137" s="1"/>
      <c r="C137" s="1"/>
      <c r="H137" s="1"/>
      <c r="I137" s="1"/>
    </row>
    <row r="138" spans="1:76" ht="68.45" customHeight="1" x14ac:dyDescent="0.2">
      <c r="B138" s="1"/>
      <c r="C138" s="1"/>
      <c r="H138" s="1"/>
      <c r="I138" s="1"/>
    </row>
    <row r="139" spans="1:76" ht="68.45" customHeight="1" x14ac:dyDescent="0.2">
      <c r="B139" s="1"/>
      <c r="C139" s="1"/>
      <c r="H139" s="1"/>
      <c r="I139" s="1"/>
    </row>
    <row r="140" spans="1:76" ht="12.75" x14ac:dyDescent="0.2">
      <c r="B140" s="1"/>
      <c r="C140" s="1"/>
      <c r="H140" s="1"/>
      <c r="I140" s="1"/>
    </row>
    <row r="141" spans="1:76" ht="12.75" x14ac:dyDescent="0.2">
      <c r="B141" s="1"/>
      <c r="C141" s="1"/>
      <c r="H141" s="1"/>
      <c r="I141" s="1"/>
    </row>
    <row r="142" spans="1:76" ht="12.75" x14ac:dyDescent="0.2">
      <c r="B142" s="1"/>
      <c r="C142" s="1"/>
      <c r="H142" s="1"/>
      <c r="I142" s="1"/>
    </row>
    <row r="143" spans="1:76" ht="12.75" x14ac:dyDescent="0.2">
      <c r="B143" s="1"/>
      <c r="C143" s="1"/>
      <c r="H143" s="1"/>
      <c r="I143" s="1"/>
    </row>
    <row r="144" spans="1:76" ht="12.75" x14ac:dyDescent="0.2">
      <c r="B144" s="1"/>
      <c r="C144" s="1"/>
      <c r="H144" s="1"/>
      <c r="I144" s="1"/>
    </row>
    <row r="145" spans="2:9" ht="12.75" x14ac:dyDescent="0.2">
      <c r="B145" s="1"/>
      <c r="C145" s="1"/>
      <c r="H145" s="1"/>
      <c r="I145" s="1"/>
    </row>
    <row r="146" spans="2:9" ht="12.75" x14ac:dyDescent="0.2">
      <c r="B146" s="1"/>
      <c r="C146" s="1"/>
      <c r="H146" s="1"/>
      <c r="I146" s="1"/>
    </row>
    <row r="147" spans="2:9" ht="12.75" x14ac:dyDescent="0.2">
      <c r="B147" s="1"/>
      <c r="C147" s="1"/>
      <c r="H147" s="1"/>
      <c r="I147" s="1"/>
    </row>
    <row r="148" spans="2:9" ht="12.75" x14ac:dyDescent="0.2">
      <c r="B148" s="1"/>
      <c r="C148" s="1"/>
      <c r="H148" s="1"/>
      <c r="I148" s="1"/>
    </row>
    <row r="149" spans="2:9" ht="12.75" x14ac:dyDescent="0.2">
      <c r="B149" s="1"/>
      <c r="C149" s="1"/>
      <c r="H149" s="1"/>
      <c r="I149" s="1"/>
    </row>
    <row r="150" spans="2:9" ht="12.75" x14ac:dyDescent="0.2">
      <c r="B150" s="1"/>
      <c r="C150" s="1"/>
      <c r="H150" s="1"/>
      <c r="I150" s="1"/>
    </row>
    <row r="151" spans="2:9" ht="12.75" x14ac:dyDescent="0.2">
      <c r="B151" s="1"/>
      <c r="C151" s="1"/>
      <c r="H151" s="1"/>
      <c r="I151" s="1"/>
    </row>
    <row r="152" spans="2:9" ht="12.75" x14ac:dyDescent="0.2">
      <c r="B152" s="1"/>
      <c r="C152" s="1"/>
      <c r="H152" s="1"/>
      <c r="I152" s="1"/>
    </row>
    <row r="153" spans="2:9" ht="12.75" x14ac:dyDescent="0.2">
      <c r="B153" s="1"/>
      <c r="C153" s="1"/>
      <c r="H153" s="1"/>
      <c r="I153" s="1"/>
    </row>
    <row r="154" spans="2:9" ht="12.75" x14ac:dyDescent="0.2">
      <c r="B154" s="1"/>
      <c r="C154" s="1"/>
      <c r="H154" s="1"/>
      <c r="I154" s="1"/>
    </row>
    <row r="155" spans="2:9" ht="12.75" x14ac:dyDescent="0.2">
      <c r="B155" s="1"/>
      <c r="C155" s="1"/>
      <c r="H155" s="1"/>
      <c r="I155" s="1"/>
    </row>
    <row r="156" spans="2:9" ht="12.75" x14ac:dyDescent="0.2">
      <c r="B156" s="1"/>
      <c r="C156" s="1"/>
      <c r="H156" s="1"/>
      <c r="I156" s="1"/>
    </row>
    <row r="157" spans="2:9" ht="12.75" x14ac:dyDescent="0.2">
      <c r="B157" s="1"/>
      <c r="C157" s="1"/>
      <c r="H157" s="1"/>
      <c r="I157" s="1"/>
    </row>
    <row r="158" spans="2:9" ht="12.75" x14ac:dyDescent="0.2">
      <c r="B158" s="1"/>
      <c r="C158" s="1"/>
      <c r="H158" s="1"/>
      <c r="I158" s="1"/>
    </row>
    <row r="159" spans="2:9" ht="12.75" x14ac:dyDescent="0.2">
      <c r="B159" s="1"/>
      <c r="C159" s="1"/>
      <c r="H159" s="1"/>
      <c r="I159" s="1"/>
    </row>
    <row r="160" spans="2:9" ht="12.75" x14ac:dyDescent="0.2">
      <c r="B160" s="1"/>
      <c r="C160" s="1"/>
      <c r="H160" s="1"/>
      <c r="I160" s="1"/>
    </row>
    <row r="161" spans="2:9" ht="12.75" x14ac:dyDescent="0.2">
      <c r="B161" s="1"/>
      <c r="C161" s="1"/>
      <c r="H161" s="1"/>
      <c r="I161" s="1"/>
    </row>
    <row r="162" spans="2:9" ht="12.75" x14ac:dyDescent="0.2">
      <c r="B162" s="1"/>
      <c r="C162" s="1"/>
      <c r="H162" s="1"/>
      <c r="I162" s="1"/>
    </row>
    <row r="163" spans="2:9" ht="12.75" x14ac:dyDescent="0.2">
      <c r="B163" s="1"/>
      <c r="C163" s="1"/>
      <c r="H163" s="1"/>
      <c r="I163" s="1"/>
    </row>
    <row r="164" spans="2:9" ht="12.75" x14ac:dyDescent="0.2">
      <c r="B164" s="1"/>
      <c r="C164" s="1"/>
      <c r="H164" s="1"/>
      <c r="I164" s="1"/>
    </row>
    <row r="165" spans="2:9" ht="12.75" x14ac:dyDescent="0.2">
      <c r="B165" s="1"/>
      <c r="C165" s="1"/>
      <c r="H165" s="1"/>
      <c r="I165" s="1"/>
    </row>
    <row r="166" spans="2:9" ht="12.75" x14ac:dyDescent="0.2">
      <c r="B166" s="1"/>
      <c r="C166" s="1"/>
      <c r="H166" s="1"/>
      <c r="I166" s="1"/>
    </row>
    <row r="167" spans="2:9" ht="12.75" x14ac:dyDescent="0.2">
      <c r="B167" s="1"/>
      <c r="C167" s="1"/>
      <c r="H167" s="1"/>
      <c r="I167" s="1"/>
    </row>
    <row r="168" spans="2:9" ht="12.75" x14ac:dyDescent="0.2">
      <c r="B168" s="1"/>
      <c r="C168" s="1"/>
      <c r="H168" s="1"/>
      <c r="I168" s="1"/>
    </row>
    <row r="169" spans="2:9" ht="12.75" x14ac:dyDescent="0.2">
      <c r="B169" s="1"/>
      <c r="C169" s="1"/>
      <c r="H169" s="1"/>
      <c r="I169" s="1"/>
    </row>
    <row r="170" spans="2:9" ht="12.75" x14ac:dyDescent="0.2">
      <c r="B170" s="1"/>
      <c r="C170" s="1"/>
      <c r="H170" s="1"/>
      <c r="I170" s="1"/>
    </row>
    <row r="171" spans="2:9" ht="12.75" x14ac:dyDescent="0.2">
      <c r="B171" s="1"/>
      <c r="C171" s="1"/>
      <c r="H171" s="1"/>
      <c r="I171" s="1"/>
    </row>
    <row r="172" spans="2:9" ht="12.75" x14ac:dyDescent="0.2">
      <c r="B172" s="1"/>
      <c r="C172" s="1"/>
      <c r="H172" s="1"/>
      <c r="I172" s="1"/>
    </row>
    <row r="173" spans="2:9" ht="12.75" x14ac:dyDescent="0.2">
      <c r="B173" s="1"/>
      <c r="C173" s="1"/>
      <c r="H173" s="1"/>
      <c r="I173" s="1"/>
    </row>
    <row r="174" spans="2:9" ht="12.75" x14ac:dyDescent="0.2">
      <c r="B174" s="1"/>
      <c r="C174" s="1"/>
      <c r="H174" s="1"/>
      <c r="I174" s="1"/>
    </row>
    <row r="175" spans="2:9" ht="12.75" x14ac:dyDescent="0.2">
      <c r="B175" s="1"/>
      <c r="C175" s="1"/>
      <c r="H175" s="1"/>
      <c r="I175" s="1"/>
    </row>
    <row r="176" spans="2:9" ht="12.75" x14ac:dyDescent="0.2">
      <c r="B176" s="1"/>
      <c r="C176" s="1"/>
      <c r="H176" s="1"/>
      <c r="I176" s="1"/>
    </row>
    <row r="177" spans="2:9" ht="12.75" x14ac:dyDescent="0.2">
      <c r="B177" s="1"/>
      <c r="C177" s="1"/>
      <c r="H177" s="1"/>
      <c r="I177" s="1"/>
    </row>
    <row r="178" spans="2:9" ht="12.75" x14ac:dyDescent="0.2">
      <c r="B178" s="1"/>
      <c r="C178" s="1"/>
      <c r="H178" s="1"/>
      <c r="I178" s="1"/>
    </row>
    <row r="179" spans="2:9" ht="12.75" x14ac:dyDescent="0.2">
      <c r="B179" s="1"/>
      <c r="C179" s="1"/>
      <c r="H179" s="1"/>
      <c r="I179" s="1"/>
    </row>
    <row r="180" spans="2:9" ht="12.75" x14ac:dyDescent="0.2">
      <c r="B180" s="1"/>
      <c r="C180" s="1"/>
      <c r="H180" s="1"/>
      <c r="I180" s="1"/>
    </row>
    <row r="181" spans="2:9" ht="12.75" x14ac:dyDescent="0.2">
      <c r="B181" s="1"/>
      <c r="C181" s="1"/>
      <c r="H181" s="1"/>
      <c r="I181" s="1"/>
    </row>
    <row r="182" spans="2:9" ht="12.75" x14ac:dyDescent="0.2">
      <c r="B182" s="1"/>
      <c r="C182" s="1"/>
      <c r="H182" s="1"/>
      <c r="I182" s="1"/>
    </row>
    <row r="183" spans="2:9" ht="12.75" x14ac:dyDescent="0.2">
      <c r="B183" s="1"/>
      <c r="C183" s="1"/>
      <c r="H183" s="1"/>
      <c r="I183" s="1"/>
    </row>
    <row r="184" spans="2:9" ht="12.75" x14ac:dyDescent="0.2">
      <c r="B184" s="1"/>
      <c r="C184" s="1"/>
      <c r="H184" s="1"/>
      <c r="I184" s="1"/>
    </row>
    <row r="185" spans="2:9" ht="12.75" x14ac:dyDescent="0.2">
      <c r="B185" s="1"/>
      <c r="C185" s="1"/>
      <c r="H185" s="1"/>
      <c r="I185" s="1"/>
    </row>
    <row r="186" spans="2:9" ht="12.75" x14ac:dyDescent="0.2">
      <c r="B186" s="1"/>
      <c r="C186" s="1"/>
      <c r="H186" s="1"/>
      <c r="I186" s="1"/>
    </row>
    <row r="187" spans="2:9" ht="12.75" x14ac:dyDescent="0.2">
      <c r="B187" s="1"/>
      <c r="C187" s="1"/>
      <c r="H187" s="1"/>
      <c r="I187" s="1"/>
    </row>
    <row r="188" spans="2:9" ht="12.75" x14ac:dyDescent="0.2">
      <c r="B188" s="1"/>
      <c r="C188" s="1"/>
      <c r="H188" s="1"/>
      <c r="I188" s="1"/>
    </row>
    <row r="189" spans="2:9" ht="12.75" x14ac:dyDescent="0.2">
      <c r="B189" s="1"/>
      <c r="C189" s="1"/>
      <c r="H189" s="1"/>
      <c r="I189" s="1"/>
    </row>
    <row r="190" spans="2:9" ht="12.75" x14ac:dyDescent="0.2">
      <c r="B190" s="1"/>
      <c r="C190" s="1"/>
      <c r="H190" s="1"/>
      <c r="I190" s="1"/>
    </row>
    <row r="191" spans="2:9" ht="12.75" x14ac:dyDescent="0.2">
      <c r="B191" s="1"/>
      <c r="C191" s="1"/>
      <c r="H191" s="1"/>
      <c r="I191" s="1"/>
    </row>
    <row r="192" spans="2:9" ht="12.75" x14ac:dyDescent="0.2">
      <c r="B192" s="1"/>
      <c r="C192" s="1"/>
      <c r="H192" s="1"/>
      <c r="I192" s="1"/>
    </row>
    <row r="193" spans="2:9" ht="12.75" x14ac:dyDescent="0.2">
      <c r="B193" s="1"/>
      <c r="C193" s="1"/>
      <c r="H193" s="1"/>
      <c r="I193" s="1"/>
    </row>
    <row r="194" spans="2:9" ht="12.75" x14ac:dyDescent="0.2">
      <c r="B194" s="1"/>
      <c r="C194" s="1"/>
      <c r="H194" s="1"/>
      <c r="I194" s="1"/>
    </row>
    <row r="195" spans="2:9" ht="12.75" x14ac:dyDescent="0.2">
      <c r="B195" s="1"/>
      <c r="C195" s="1"/>
      <c r="H195" s="1"/>
      <c r="I195" s="1"/>
    </row>
    <row r="196" spans="2:9" ht="12.75" x14ac:dyDescent="0.2">
      <c r="B196" s="1"/>
      <c r="C196" s="1"/>
      <c r="H196" s="1"/>
      <c r="I196" s="1"/>
    </row>
    <row r="197" spans="2:9" ht="12.75" x14ac:dyDescent="0.2">
      <c r="B197" s="1"/>
      <c r="C197" s="1"/>
      <c r="H197" s="1"/>
      <c r="I197" s="1"/>
    </row>
    <row r="198" spans="2:9" ht="12.75" x14ac:dyDescent="0.2">
      <c r="B198" s="1"/>
      <c r="C198" s="1"/>
      <c r="H198" s="1"/>
      <c r="I198" s="1"/>
    </row>
    <row r="199" spans="2:9" ht="12.75" x14ac:dyDescent="0.2">
      <c r="B199" s="1"/>
      <c r="C199" s="1"/>
      <c r="H199" s="1"/>
      <c r="I199" s="1"/>
    </row>
    <row r="200" spans="2:9" ht="12.75" x14ac:dyDescent="0.2">
      <c r="B200" s="1"/>
      <c r="C200" s="1"/>
      <c r="H200" s="1"/>
      <c r="I200" s="1"/>
    </row>
    <row r="201" spans="2:9" ht="12.75" x14ac:dyDescent="0.2">
      <c r="B201" s="1"/>
      <c r="C201" s="1"/>
      <c r="H201" s="1"/>
      <c r="I201" s="1"/>
    </row>
    <row r="202" spans="2:9" ht="12.75" x14ac:dyDescent="0.2">
      <c r="B202" s="1"/>
      <c r="C202" s="1"/>
      <c r="H202" s="1"/>
      <c r="I202" s="1"/>
    </row>
    <row r="203" spans="2:9" ht="12.75" x14ac:dyDescent="0.2">
      <c r="B203" s="1"/>
      <c r="C203" s="1"/>
      <c r="H203" s="1"/>
      <c r="I203" s="1"/>
    </row>
    <row r="204" spans="2:9" ht="12.75" x14ac:dyDescent="0.2">
      <c r="B204" s="1"/>
      <c r="C204" s="1"/>
      <c r="H204" s="1"/>
      <c r="I204" s="1"/>
    </row>
    <row r="205" spans="2:9" ht="12.75" x14ac:dyDescent="0.2">
      <c r="B205" s="1"/>
      <c r="C205" s="1"/>
      <c r="H205" s="1"/>
      <c r="I205" s="1"/>
    </row>
    <row r="206" spans="2:9" ht="12.75" x14ac:dyDescent="0.2">
      <c r="B206" s="1"/>
      <c r="C206" s="1"/>
      <c r="H206" s="1"/>
      <c r="I206" s="1"/>
    </row>
    <row r="207" spans="2:9" ht="12.75" x14ac:dyDescent="0.2">
      <c r="B207" s="1"/>
      <c r="C207" s="1"/>
      <c r="H207" s="1"/>
      <c r="I207" s="1"/>
    </row>
    <row r="208" spans="2:9" ht="12.75" x14ac:dyDescent="0.2">
      <c r="B208" s="1"/>
      <c r="C208" s="1"/>
      <c r="H208" s="1"/>
      <c r="I208" s="1"/>
    </row>
    <row r="209" spans="2:9" ht="12.75" x14ac:dyDescent="0.2">
      <c r="B209" s="1"/>
      <c r="C209" s="1"/>
      <c r="H209" s="1"/>
      <c r="I209" s="1"/>
    </row>
    <row r="210" spans="2:9" ht="12.75" x14ac:dyDescent="0.2">
      <c r="B210" s="1"/>
      <c r="C210" s="1"/>
      <c r="H210" s="1"/>
      <c r="I210" s="1"/>
    </row>
    <row r="211" spans="2:9" ht="12.75" x14ac:dyDescent="0.2">
      <c r="B211" s="1"/>
      <c r="C211" s="1"/>
      <c r="H211" s="1"/>
      <c r="I211" s="1"/>
    </row>
    <row r="212" spans="2:9" ht="12.75" x14ac:dyDescent="0.2">
      <c r="B212" s="1"/>
      <c r="C212" s="1"/>
      <c r="H212" s="1"/>
      <c r="I212" s="1"/>
    </row>
    <row r="213" spans="2:9" ht="12.75" x14ac:dyDescent="0.2">
      <c r="B213" s="1"/>
      <c r="C213" s="1"/>
      <c r="H213" s="1"/>
      <c r="I213" s="1"/>
    </row>
    <row r="214" spans="2:9" ht="12.75" x14ac:dyDescent="0.2">
      <c r="B214" s="1"/>
      <c r="C214" s="1"/>
      <c r="H214" s="1"/>
      <c r="I214" s="1"/>
    </row>
    <row r="215" spans="2:9" ht="12.75" x14ac:dyDescent="0.2">
      <c r="B215" s="1"/>
      <c r="C215" s="1"/>
      <c r="H215" s="1"/>
      <c r="I215" s="1"/>
    </row>
    <row r="216" spans="2:9" ht="12.75" x14ac:dyDescent="0.2">
      <c r="B216" s="1"/>
      <c r="C216" s="1"/>
      <c r="H216" s="1"/>
      <c r="I216" s="1"/>
    </row>
    <row r="217" spans="2:9" ht="12.75" x14ac:dyDescent="0.2">
      <c r="B217" s="1"/>
      <c r="C217" s="1"/>
      <c r="H217" s="1"/>
      <c r="I217" s="1"/>
    </row>
    <row r="218" spans="2:9" ht="12.75" x14ac:dyDescent="0.2">
      <c r="B218" s="1"/>
      <c r="C218" s="1"/>
      <c r="H218" s="1"/>
      <c r="I218" s="1"/>
    </row>
    <row r="219" spans="2:9" ht="12.75" x14ac:dyDescent="0.2">
      <c r="B219" s="1"/>
      <c r="C219" s="1"/>
      <c r="H219" s="1"/>
      <c r="I219" s="1"/>
    </row>
    <row r="220" spans="2:9" ht="12.75" x14ac:dyDescent="0.2">
      <c r="B220" s="1"/>
      <c r="C220" s="1"/>
      <c r="H220" s="1"/>
      <c r="I220" s="1"/>
    </row>
    <row r="221" spans="2:9" ht="12.75" x14ac:dyDescent="0.2">
      <c r="B221" s="1"/>
      <c r="C221" s="1"/>
      <c r="H221" s="1"/>
      <c r="I221" s="1"/>
    </row>
    <row r="222" spans="2:9" ht="12.75" x14ac:dyDescent="0.2">
      <c r="B222" s="1"/>
      <c r="C222" s="1"/>
      <c r="H222" s="1"/>
      <c r="I222" s="1"/>
    </row>
    <row r="223" spans="2:9" ht="12.75" x14ac:dyDescent="0.2">
      <c r="B223" s="1"/>
      <c r="C223" s="1"/>
      <c r="H223" s="1"/>
      <c r="I223" s="1"/>
    </row>
    <row r="224" spans="2:9" ht="12.75" x14ac:dyDescent="0.2">
      <c r="B224" s="1"/>
      <c r="C224" s="1"/>
      <c r="H224" s="1"/>
      <c r="I224" s="1"/>
    </row>
    <row r="225" spans="2:9" ht="12.75" x14ac:dyDescent="0.2">
      <c r="B225" s="1"/>
      <c r="C225" s="1"/>
      <c r="H225" s="1"/>
      <c r="I225" s="1"/>
    </row>
    <row r="226" spans="2:9" ht="12.75" x14ac:dyDescent="0.2">
      <c r="B226" s="1"/>
      <c r="C226" s="1"/>
      <c r="H226" s="1"/>
      <c r="I226" s="1"/>
    </row>
    <row r="227" spans="2:9" ht="12.75" x14ac:dyDescent="0.2">
      <c r="B227" s="1"/>
      <c r="C227" s="1"/>
      <c r="H227" s="1"/>
      <c r="I227" s="1"/>
    </row>
    <row r="228" spans="2:9" ht="12.75" x14ac:dyDescent="0.2">
      <c r="B228" s="1"/>
      <c r="C228" s="1"/>
      <c r="H228" s="1"/>
      <c r="I228" s="1"/>
    </row>
    <row r="229" spans="2:9" ht="12.75" x14ac:dyDescent="0.2">
      <c r="B229" s="1"/>
      <c r="C229" s="1"/>
      <c r="H229" s="1"/>
      <c r="I229" s="1"/>
    </row>
    <row r="230" spans="2:9" ht="12.75" x14ac:dyDescent="0.2">
      <c r="B230" s="1"/>
      <c r="C230" s="1"/>
      <c r="H230" s="1"/>
      <c r="I230" s="1"/>
    </row>
    <row r="231" spans="2:9" ht="12.75" x14ac:dyDescent="0.2">
      <c r="B231" s="1"/>
      <c r="C231" s="1"/>
      <c r="H231" s="1"/>
      <c r="I231" s="1"/>
    </row>
    <row r="232" spans="2:9" ht="12.75" x14ac:dyDescent="0.2">
      <c r="B232" s="1"/>
      <c r="C232" s="1"/>
      <c r="H232" s="1"/>
      <c r="I232" s="1"/>
    </row>
    <row r="233" spans="2:9" ht="12.75" x14ac:dyDescent="0.2">
      <c r="B233" s="1"/>
      <c r="C233" s="1"/>
      <c r="H233" s="1"/>
      <c r="I233" s="1"/>
    </row>
    <row r="234" spans="2:9" ht="12.75" x14ac:dyDescent="0.2">
      <c r="B234" s="1"/>
      <c r="C234" s="1"/>
      <c r="H234" s="1"/>
      <c r="I234" s="1"/>
    </row>
    <row r="235" spans="2:9" ht="12.75" x14ac:dyDescent="0.2">
      <c r="B235" s="1"/>
      <c r="C235" s="1"/>
      <c r="H235" s="1"/>
      <c r="I235" s="1"/>
    </row>
    <row r="236" spans="2:9" ht="12.75" x14ac:dyDescent="0.2">
      <c r="B236" s="1"/>
      <c r="C236" s="1"/>
      <c r="H236" s="1"/>
      <c r="I236" s="1"/>
    </row>
    <row r="237" spans="2:9" ht="12.75" x14ac:dyDescent="0.2">
      <c r="B237" s="1"/>
      <c r="C237" s="1"/>
      <c r="H237" s="1"/>
      <c r="I237" s="1"/>
    </row>
    <row r="238" spans="2:9" ht="12.75" x14ac:dyDescent="0.2">
      <c r="B238" s="1"/>
      <c r="C238" s="1"/>
      <c r="H238" s="1"/>
      <c r="I238" s="1"/>
    </row>
    <row r="239" spans="2:9" ht="12.75" x14ac:dyDescent="0.2">
      <c r="B239" s="1"/>
      <c r="C239" s="1"/>
      <c r="H239" s="1"/>
      <c r="I239" s="1"/>
    </row>
    <row r="240" spans="2:9" ht="12.75" x14ac:dyDescent="0.2">
      <c r="B240" s="1"/>
      <c r="C240" s="1"/>
      <c r="H240" s="1"/>
      <c r="I240" s="1"/>
    </row>
    <row r="241" spans="2:9" ht="12.75" x14ac:dyDescent="0.2">
      <c r="B241" s="1"/>
      <c r="C241" s="1"/>
      <c r="H241" s="1"/>
      <c r="I241" s="1"/>
    </row>
    <row r="242" spans="2:9" ht="12.75" x14ac:dyDescent="0.2">
      <c r="B242" s="1"/>
      <c r="C242" s="1"/>
      <c r="H242" s="1"/>
      <c r="I242" s="1"/>
    </row>
    <row r="243" spans="2:9" ht="12.75" x14ac:dyDescent="0.2">
      <c r="B243" s="1"/>
      <c r="C243" s="1"/>
      <c r="H243" s="1"/>
      <c r="I243" s="1"/>
    </row>
    <row r="244" spans="2:9" ht="12.75" x14ac:dyDescent="0.2">
      <c r="B244" s="1"/>
      <c r="C244" s="1"/>
      <c r="H244" s="1"/>
      <c r="I244" s="1"/>
    </row>
    <row r="245" spans="2:9" ht="12.75" x14ac:dyDescent="0.2">
      <c r="B245" s="1"/>
      <c r="C245" s="1"/>
      <c r="H245" s="1"/>
      <c r="I245" s="1"/>
    </row>
    <row r="246" spans="2:9" ht="12.75" x14ac:dyDescent="0.2">
      <c r="B246" s="1"/>
      <c r="C246" s="1"/>
      <c r="H246" s="1"/>
      <c r="I246" s="1"/>
    </row>
    <row r="247" spans="2:9" ht="12.75" x14ac:dyDescent="0.2">
      <c r="B247" s="1"/>
      <c r="C247" s="1"/>
      <c r="H247" s="1"/>
      <c r="I247" s="1"/>
    </row>
    <row r="248" spans="2:9" ht="12.75" x14ac:dyDescent="0.2">
      <c r="B248" s="1"/>
      <c r="C248" s="1"/>
      <c r="H248" s="1"/>
      <c r="I248" s="1"/>
    </row>
    <row r="249" spans="2:9" ht="12.75" x14ac:dyDescent="0.2">
      <c r="B249" s="1"/>
      <c r="C249" s="1"/>
      <c r="H249" s="1"/>
      <c r="I249" s="1"/>
    </row>
    <row r="250" spans="2:9" ht="12.75" x14ac:dyDescent="0.2">
      <c r="B250" s="1"/>
      <c r="C250" s="1"/>
      <c r="H250" s="1"/>
      <c r="I250" s="1"/>
    </row>
    <row r="251" spans="2:9" ht="12.75" x14ac:dyDescent="0.2">
      <c r="B251" s="1"/>
      <c r="C251" s="1"/>
      <c r="H251" s="1"/>
      <c r="I251" s="1"/>
    </row>
    <row r="252" spans="2:9" ht="12.75" x14ac:dyDescent="0.2">
      <c r="B252" s="1"/>
      <c r="C252" s="1"/>
      <c r="H252" s="1"/>
      <c r="I252" s="1"/>
    </row>
    <row r="253" spans="2:9" ht="12.75" x14ac:dyDescent="0.2">
      <c r="B253" s="1"/>
      <c r="C253" s="1"/>
      <c r="H253" s="1"/>
      <c r="I253" s="1"/>
    </row>
    <row r="254" spans="2:9" ht="12.75" x14ac:dyDescent="0.2">
      <c r="B254" s="1"/>
      <c r="C254" s="1"/>
      <c r="H254" s="1"/>
      <c r="I254" s="1"/>
    </row>
    <row r="255" spans="2:9" ht="12.75" x14ac:dyDescent="0.2">
      <c r="B255" s="1"/>
      <c r="C255" s="1"/>
      <c r="H255" s="1"/>
      <c r="I255" s="1"/>
    </row>
    <row r="256" spans="2:9" ht="12.75" x14ac:dyDescent="0.2">
      <c r="B256" s="1"/>
      <c r="C256" s="1"/>
      <c r="H256" s="1"/>
      <c r="I256" s="1"/>
    </row>
    <row r="257" spans="2:9" ht="12.75" x14ac:dyDescent="0.2">
      <c r="B257" s="1"/>
      <c r="C257" s="1"/>
      <c r="H257" s="1"/>
      <c r="I257" s="1"/>
    </row>
    <row r="258" spans="2:9" ht="12.75" x14ac:dyDescent="0.2">
      <c r="B258" s="1"/>
      <c r="C258" s="1"/>
      <c r="H258" s="1"/>
      <c r="I258" s="1"/>
    </row>
    <row r="259" spans="2:9" ht="12.75" x14ac:dyDescent="0.2">
      <c r="B259" s="1"/>
      <c r="C259" s="1"/>
      <c r="H259" s="1"/>
      <c r="I259" s="1"/>
    </row>
    <row r="260" spans="2:9" ht="12.75" x14ac:dyDescent="0.2">
      <c r="B260" s="1"/>
      <c r="C260" s="1"/>
      <c r="H260" s="1"/>
      <c r="I260" s="1"/>
    </row>
    <row r="261" spans="2:9" ht="12.75" x14ac:dyDescent="0.2">
      <c r="B261" s="1"/>
      <c r="C261" s="1"/>
      <c r="H261" s="1"/>
      <c r="I261" s="1"/>
    </row>
    <row r="262" spans="2:9" ht="12.75" x14ac:dyDescent="0.2">
      <c r="B262" s="1"/>
      <c r="C262" s="1"/>
      <c r="H262" s="1"/>
      <c r="I262" s="1"/>
    </row>
    <row r="263" spans="2:9" ht="12.75" x14ac:dyDescent="0.2">
      <c r="B263" s="1"/>
      <c r="C263" s="1"/>
      <c r="H263" s="1"/>
      <c r="I263" s="1"/>
    </row>
    <row r="264" spans="2:9" ht="12.75" x14ac:dyDescent="0.2">
      <c r="B264" s="1"/>
      <c r="C264" s="1"/>
      <c r="H264" s="1"/>
      <c r="I264" s="1"/>
    </row>
    <row r="265" spans="2:9" ht="12.75" x14ac:dyDescent="0.2">
      <c r="B265" s="1"/>
      <c r="C265" s="1"/>
      <c r="H265" s="1"/>
      <c r="I265" s="1"/>
    </row>
    <row r="266" spans="2:9" ht="12.75" x14ac:dyDescent="0.2">
      <c r="B266" s="1"/>
      <c r="C266" s="1"/>
      <c r="H266" s="1"/>
      <c r="I266" s="1"/>
    </row>
    <row r="267" spans="2:9" ht="12.75" x14ac:dyDescent="0.2">
      <c r="B267" s="1"/>
      <c r="C267" s="1"/>
      <c r="H267" s="1"/>
      <c r="I267" s="1"/>
    </row>
    <row r="268" spans="2:9" ht="12.75" x14ac:dyDescent="0.2">
      <c r="B268" s="1"/>
      <c r="C268" s="1"/>
      <c r="H268" s="1"/>
      <c r="I268" s="1"/>
    </row>
    <row r="269" spans="2:9" ht="12.75" x14ac:dyDescent="0.2">
      <c r="B269" s="1"/>
      <c r="C269" s="1"/>
      <c r="H269" s="1"/>
      <c r="I269" s="1"/>
    </row>
    <row r="270" spans="2:9" ht="12.75" x14ac:dyDescent="0.2">
      <c r="B270" s="1"/>
      <c r="C270" s="1"/>
      <c r="H270" s="1"/>
      <c r="I270" s="1"/>
    </row>
    <row r="271" spans="2:9" ht="12.75" x14ac:dyDescent="0.2">
      <c r="B271" s="1"/>
      <c r="C271" s="1"/>
      <c r="H271" s="1"/>
      <c r="I271" s="1"/>
    </row>
    <row r="272" spans="2:9" ht="12.75" x14ac:dyDescent="0.2">
      <c r="B272" s="1"/>
      <c r="C272" s="1"/>
      <c r="H272" s="1"/>
      <c r="I272" s="1"/>
    </row>
    <row r="273" spans="2:9" ht="12.75" x14ac:dyDescent="0.2">
      <c r="B273" s="1"/>
      <c r="C273" s="1"/>
      <c r="H273" s="1"/>
      <c r="I273" s="1"/>
    </row>
    <row r="274" spans="2:9" ht="12.75" x14ac:dyDescent="0.2">
      <c r="B274" s="1"/>
      <c r="C274" s="1"/>
      <c r="H274" s="1"/>
      <c r="I274" s="1"/>
    </row>
    <row r="275" spans="2:9" ht="12.75" x14ac:dyDescent="0.2">
      <c r="B275" s="1"/>
      <c r="C275" s="1"/>
      <c r="H275" s="1"/>
      <c r="I275" s="1"/>
    </row>
    <row r="276" spans="2:9" ht="12.75" x14ac:dyDescent="0.2">
      <c r="B276" s="1"/>
      <c r="C276" s="1"/>
      <c r="H276" s="1"/>
      <c r="I276" s="1"/>
    </row>
    <row r="277" spans="2:9" ht="12.75" x14ac:dyDescent="0.2">
      <c r="B277" s="1"/>
      <c r="C277" s="1"/>
      <c r="H277" s="1"/>
      <c r="I277" s="1"/>
    </row>
    <row r="278" spans="2:9" ht="12.75" x14ac:dyDescent="0.2">
      <c r="B278" s="1"/>
      <c r="C278" s="1"/>
      <c r="H278" s="1"/>
      <c r="I278" s="1"/>
    </row>
    <row r="279" spans="2:9" ht="12.75" x14ac:dyDescent="0.2">
      <c r="B279" s="1"/>
      <c r="C279" s="1"/>
      <c r="H279" s="1"/>
      <c r="I279" s="1"/>
    </row>
    <row r="280" spans="2:9" ht="12.75" x14ac:dyDescent="0.2">
      <c r="B280" s="1"/>
      <c r="C280" s="1"/>
      <c r="H280" s="1"/>
      <c r="I280" s="1"/>
    </row>
    <row r="281" spans="2:9" ht="12.75" x14ac:dyDescent="0.2">
      <c r="B281" s="1"/>
      <c r="C281" s="1"/>
      <c r="H281" s="1"/>
      <c r="I281" s="1"/>
    </row>
    <row r="282" spans="2:9" ht="12.75" x14ac:dyDescent="0.2">
      <c r="B282" s="1"/>
      <c r="C282" s="1"/>
      <c r="H282" s="1"/>
      <c r="I282" s="1"/>
    </row>
    <row r="283" spans="2:9" ht="12.75" x14ac:dyDescent="0.2">
      <c r="B283" s="1"/>
      <c r="C283" s="1"/>
      <c r="H283" s="1"/>
      <c r="I283" s="1"/>
    </row>
    <row r="284" spans="2:9" ht="12.75" x14ac:dyDescent="0.2">
      <c r="B284" s="1"/>
      <c r="C284" s="1"/>
      <c r="H284" s="1"/>
      <c r="I284" s="1"/>
    </row>
    <row r="285" spans="2:9" ht="12.75" x14ac:dyDescent="0.2">
      <c r="B285" s="1"/>
      <c r="C285" s="1"/>
      <c r="H285" s="1"/>
      <c r="I285" s="1"/>
    </row>
    <row r="286" spans="2:9" ht="12.75" x14ac:dyDescent="0.2">
      <c r="B286" s="1"/>
      <c r="C286" s="1"/>
      <c r="H286" s="1"/>
      <c r="I286" s="1"/>
    </row>
    <row r="287" spans="2:9" ht="12.75" x14ac:dyDescent="0.2">
      <c r="B287" s="1"/>
      <c r="C287" s="1"/>
      <c r="H287" s="1"/>
      <c r="I287" s="1"/>
    </row>
    <row r="288" spans="2:9" ht="12.75" x14ac:dyDescent="0.2">
      <c r="B288" s="1"/>
      <c r="C288" s="1"/>
      <c r="H288" s="1"/>
      <c r="I288" s="1"/>
    </row>
    <row r="289" spans="2:9" ht="12.75" x14ac:dyDescent="0.2">
      <c r="B289" s="1"/>
      <c r="C289" s="1"/>
      <c r="H289" s="1"/>
      <c r="I289" s="1"/>
    </row>
    <row r="290" spans="2:9" ht="12.75" x14ac:dyDescent="0.2">
      <c r="B290" s="1"/>
      <c r="C290" s="1"/>
      <c r="H290" s="1"/>
      <c r="I290" s="1"/>
    </row>
    <row r="291" spans="2:9" ht="12.75" x14ac:dyDescent="0.2">
      <c r="B291" s="1"/>
      <c r="C291" s="1"/>
      <c r="H291" s="1"/>
      <c r="I291" s="1"/>
    </row>
    <row r="292" spans="2:9" ht="12.75" x14ac:dyDescent="0.2">
      <c r="B292" s="1"/>
      <c r="C292" s="1"/>
      <c r="H292" s="1"/>
      <c r="I292" s="1"/>
    </row>
    <row r="293" spans="2:9" ht="12.75" x14ac:dyDescent="0.2">
      <c r="B293" s="1"/>
      <c r="C293" s="1"/>
      <c r="H293" s="1"/>
      <c r="I293" s="1"/>
    </row>
    <row r="294" spans="2:9" ht="12.75" x14ac:dyDescent="0.2">
      <c r="B294" s="1"/>
      <c r="C294" s="1"/>
      <c r="H294" s="1"/>
      <c r="I294" s="1"/>
    </row>
    <row r="295" spans="2:9" ht="12.75" x14ac:dyDescent="0.2">
      <c r="B295" s="1"/>
      <c r="C295" s="1"/>
      <c r="H295" s="1"/>
      <c r="I295" s="1"/>
    </row>
    <row r="296" spans="2:9" ht="12.75" x14ac:dyDescent="0.2">
      <c r="B296" s="1"/>
      <c r="C296" s="1"/>
      <c r="H296" s="1"/>
      <c r="I296" s="1"/>
    </row>
    <row r="297" spans="2:9" ht="12.75" x14ac:dyDescent="0.2">
      <c r="B297" s="1"/>
      <c r="C297" s="1"/>
      <c r="H297" s="1"/>
      <c r="I297" s="1"/>
    </row>
    <row r="298" spans="2:9" ht="12.75" x14ac:dyDescent="0.2">
      <c r="B298" s="1"/>
      <c r="C298" s="1"/>
      <c r="H298" s="1"/>
      <c r="I298" s="1"/>
    </row>
    <row r="299" spans="2:9" ht="12.75" x14ac:dyDescent="0.2">
      <c r="B299" s="1"/>
      <c r="C299" s="1"/>
      <c r="H299" s="1"/>
      <c r="I299" s="1"/>
    </row>
    <row r="300" spans="2:9" ht="12.75" x14ac:dyDescent="0.2">
      <c r="B300" s="1"/>
      <c r="C300" s="1"/>
      <c r="H300" s="1"/>
      <c r="I300" s="1"/>
    </row>
    <row r="301" spans="2:9" ht="12.75" x14ac:dyDescent="0.2">
      <c r="B301" s="1"/>
      <c r="C301" s="1"/>
      <c r="H301" s="1"/>
      <c r="I301" s="1"/>
    </row>
    <row r="302" spans="2:9" ht="12.75" x14ac:dyDescent="0.2">
      <c r="B302" s="1"/>
      <c r="C302" s="1"/>
      <c r="H302" s="1"/>
      <c r="I302" s="1"/>
    </row>
    <row r="303" spans="2:9" ht="12.75" x14ac:dyDescent="0.2">
      <c r="B303" s="1"/>
      <c r="C303" s="1"/>
      <c r="H303" s="1"/>
      <c r="I303" s="1"/>
    </row>
    <row r="304" spans="2:9" ht="12.75" x14ac:dyDescent="0.2">
      <c r="B304" s="1"/>
      <c r="C304" s="1"/>
      <c r="H304" s="1"/>
      <c r="I304" s="1"/>
    </row>
    <row r="305" spans="2:9" ht="12.75" x14ac:dyDescent="0.2">
      <c r="B305" s="1"/>
      <c r="C305" s="1"/>
      <c r="H305" s="1"/>
      <c r="I305" s="1"/>
    </row>
    <row r="306" spans="2:9" ht="12.75" x14ac:dyDescent="0.2">
      <c r="B306" s="1"/>
      <c r="C306" s="1"/>
      <c r="H306" s="1"/>
      <c r="I306" s="1"/>
    </row>
    <row r="307" spans="2:9" ht="12.75" x14ac:dyDescent="0.2">
      <c r="B307" s="1"/>
      <c r="C307" s="1"/>
      <c r="H307" s="1"/>
      <c r="I307" s="1"/>
    </row>
    <row r="308" spans="2:9" ht="12.75" x14ac:dyDescent="0.2">
      <c r="B308" s="1"/>
      <c r="C308" s="1"/>
      <c r="H308" s="1"/>
      <c r="I308" s="1"/>
    </row>
    <row r="309" spans="2:9" ht="12.75" x14ac:dyDescent="0.2">
      <c r="B309" s="1"/>
      <c r="C309" s="1"/>
      <c r="H309" s="1"/>
      <c r="I309" s="1"/>
    </row>
    <row r="310" spans="2:9" ht="12.75" x14ac:dyDescent="0.2">
      <c r="B310" s="1"/>
      <c r="C310" s="1"/>
      <c r="H310" s="1"/>
      <c r="I310" s="1"/>
    </row>
    <row r="311" spans="2:9" ht="12.75" x14ac:dyDescent="0.2">
      <c r="B311" s="1"/>
      <c r="C311" s="1"/>
      <c r="H311" s="1"/>
      <c r="I311" s="1"/>
    </row>
    <row r="312" spans="2:9" ht="12.75" x14ac:dyDescent="0.2">
      <c r="B312" s="1"/>
      <c r="C312" s="1"/>
      <c r="H312" s="1"/>
      <c r="I312" s="1"/>
    </row>
    <row r="313" spans="2:9" ht="12.75" x14ac:dyDescent="0.2">
      <c r="B313" s="1"/>
      <c r="C313" s="1"/>
      <c r="H313" s="1"/>
      <c r="I313" s="1"/>
    </row>
    <row r="314" spans="2:9" ht="12.75" x14ac:dyDescent="0.2">
      <c r="B314" s="1"/>
      <c r="C314" s="1"/>
      <c r="H314" s="1"/>
      <c r="I314" s="1"/>
    </row>
    <row r="315" spans="2:9" ht="12.75" x14ac:dyDescent="0.2">
      <c r="B315" s="1"/>
      <c r="C315" s="1"/>
      <c r="H315" s="1"/>
      <c r="I315" s="1"/>
    </row>
    <row r="316" spans="2:9" ht="12.75" x14ac:dyDescent="0.2">
      <c r="B316" s="1"/>
      <c r="C316" s="1"/>
      <c r="H316" s="1"/>
      <c r="I316" s="1"/>
    </row>
    <row r="317" spans="2:9" ht="12.75" x14ac:dyDescent="0.2">
      <c r="B317" s="1"/>
      <c r="C317" s="1"/>
      <c r="H317" s="1"/>
      <c r="I317" s="1"/>
    </row>
    <row r="318" spans="2:9" ht="12.75" x14ac:dyDescent="0.2">
      <c r="B318" s="1"/>
      <c r="C318" s="1"/>
      <c r="H318" s="1"/>
      <c r="I318" s="1"/>
    </row>
    <row r="319" spans="2:9" ht="12.75" x14ac:dyDescent="0.2">
      <c r="B319" s="1"/>
      <c r="C319" s="1"/>
      <c r="H319" s="1"/>
      <c r="I319" s="1"/>
    </row>
    <row r="320" spans="2:9" ht="12.75" x14ac:dyDescent="0.2">
      <c r="B320" s="1"/>
      <c r="C320" s="1"/>
      <c r="H320" s="1"/>
      <c r="I320" s="1"/>
    </row>
    <row r="321" spans="2:9" ht="12.75" x14ac:dyDescent="0.2">
      <c r="B321" s="1"/>
      <c r="C321" s="1"/>
      <c r="H321" s="1"/>
      <c r="I321" s="1"/>
    </row>
    <row r="322" spans="2:9" ht="12.75" x14ac:dyDescent="0.2">
      <c r="B322" s="1"/>
      <c r="C322" s="1"/>
      <c r="H322" s="1"/>
      <c r="I322" s="1"/>
    </row>
    <row r="323" spans="2:9" ht="12.75" x14ac:dyDescent="0.2">
      <c r="B323" s="1"/>
      <c r="C323" s="1"/>
      <c r="H323" s="1"/>
      <c r="I323" s="1"/>
    </row>
    <row r="324" spans="2:9" ht="12.75" x14ac:dyDescent="0.2">
      <c r="B324" s="1"/>
      <c r="C324" s="1"/>
      <c r="H324" s="1"/>
      <c r="I324" s="1"/>
    </row>
    <row r="325" spans="2:9" ht="12.75" x14ac:dyDescent="0.2">
      <c r="B325" s="1"/>
      <c r="C325" s="1"/>
      <c r="H325" s="1"/>
      <c r="I325" s="1"/>
    </row>
    <row r="326" spans="2:9" ht="12.75" x14ac:dyDescent="0.2">
      <c r="B326" s="1"/>
      <c r="C326" s="1"/>
      <c r="H326" s="1"/>
      <c r="I326" s="1"/>
    </row>
    <row r="327" spans="2:9" ht="12.75" x14ac:dyDescent="0.2">
      <c r="B327" s="1"/>
      <c r="C327" s="1"/>
      <c r="H327" s="1"/>
      <c r="I327" s="1"/>
    </row>
    <row r="328" spans="2:9" ht="12.75" x14ac:dyDescent="0.2">
      <c r="B328" s="1"/>
      <c r="C328" s="1"/>
      <c r="H328" s="1"/>
      <c r="I328" s="1"/>
    </row>
    <row r="329" spans="2:9" ht="12.75" x14ac:dyDescent="0.2">
      <c r="B329" s="1"/>
      <c r="C329" s="1"/>
      <c r="H329" s="1"/>
      <c r="I329" s="1"/>
    </row>
    <row r="330" spans="2:9" ht="12.75" x14ac:dyDescent="0.2">
      <c r="B330" s="1"/>
      <c r="C330" s="1"/>
      <c r="H330" s="1"/>
      <c r="I330" s="1"/>
    </row>
    <row r="331" spans="2:9" ht="12.75" x14ac:dyDescent="0.2">
      <c r="B331" s="1"/>
      <c r="C331" s="1"/>
      <c r="H331" s="1"/>
      <c r="I331" s="1"/>
    </row>
    <row r="332" spans="2:9" ht="12.75" x14ac:dyDescent="0.2">
      <c r="B332" s="1"/>
      <c r="C332" s="1"/>
      <c r="H332" s="1"/>
      <c r="I332" s="1"/>
    </row>
    <row r="333" spans="2:9" ht="12.75" x14ac:dyDescent="0.2">
      <c r="B333" s="1"/>
      <c r="C333" s="1"/>
      <c r="H333" s="1"/>
      <c r="I333" s="1"/>
    </row>
    <row r="334" spans="2:9" ht="12.75" x14ac:dyDescent="0.2">
      <c r="B334" s="1"/>
      <c r="C334" s="1"/>
      <c r="H334" s="1"/>
      <c r="I334" s="1"/>
    </row>
    <row r="335" spans="2:9" ht="12.75" x14ac:dyDescent="0.2">
      <c r="B335" s="1"/>
      <c r="C335" s="1"/>
      <c r="H335" s="1"/>
      <c r="I335" s="1"/>
    </row>
    <row r="336" spans="2:9" ht="12.75" x14ac:dyDescent="0.2">
      <c r="B336" s="1"/>
      <c r="C336" s="1"/>
      <c r="H336" s="1"/>
      <c r="I336" s="1"/>
    </row>
    <row r="337" spans="2:9" ht="12.75" x14ac:dyDescent="0.2">
      <c r="B337" s="1"/>
      <c r="C337" s="1"/>
      <c r="H337" s="1"/>
      <c r="I337" s="1"/>
    </row>
    <row r="338" spans="2:9" ht="12.75" x14ac:dyDescent="0.2">
      <c r="B338" s="1"/>
      <c r="C338" s="1"/>
      <c r="H338" s="1"/>
      <c r="I338" s="1"/>
    </row>
    <row r="339" spans="2:9" ht="12.75" x14ac:dyDescent="0.2">
      <c r="B339" s="1"/>
      <c r="C339" s="1"/>
      <c r="H339" s="1"/>
      <c r="I339" s="1"/>
    </row>
    <row r="340" spans="2:9" ht="12.75" x14ac:dyDescent="0.2">
      <c r="B340" s="1"/>
      <c r="C340" s="1"/>
      <c r="H340" s="1"/>
      <c r="I340" s="1"/>
    </row>
    <row r="341" spans="2:9" ht="12.75" x14ac:dyDescent="0.2">
      <c r="B341" s="1"/>
      <c r="C341" s="1"/>
      <c r="H341" s="1"/>
      <c r="I341" s="1"/>
    </row>
    <row r="342" spans="2:9" ht="12.75" x14ac:dyDescent="0.2">
      <c r="B342" s="1"/>
      <c r="C342" s="1"/>
      <c r="H342" s="1"/>
      <c r="I342" s="1"/>
    </row>
    <row r="343" spans="2:9" ht="12.75" x14ac:dyDescent="0.2">
      <c r="B343" s="1"/>
      <c r="C343" s="1"/>
      <c r="H343" s="1"/>
      <c r="I343" s="1"/>
    </row>
    <row r="344" spans="2:9" ht="12.75" x14ac:dyDescent="0.2">
      <c r="B344" s="1"/>
      <c r="C344" s="1"/>
      <c r="H344" s="1"/>
      <c r="I344" s="1"/>
    </row>
    <row r="345" spans="2:9" ht="12.75" x14ac:dyDescent="0.2">
      <c r="B345" s="1"/>
      <c r="C345" s="1"/>
      <c r="H345" s="1"/>
      <c r="I345" s="1"/>
    </row>
    <row r="346" spans="2:9" ht="12.75" x14ac:dyDescent="0.2">
      <c r="B346" s="1"/>
      <c r="C346" s="1"/>
      <c r="H346" s="1"/>
      <c r="I346" s="1"/>
    </row>
    <row r="347" spans="2:9" ht="12.75" x14ac:dyDescent="0.2">
      <c r="B347" s="1"/>
      <c r="C347" s="1"/>
      <c r="H347" s="1"/>
      <c r="I347" s="1"/>
    </row>
    <row r="348" spans="2:9" ht="12.75" x14ac:dyDescent="0.2">
      <c r="B348" s="1"/>
      <c r="C348" s="1"/>
      <c r="H348" s="1"/>
      <c r="I348" s="1"/>
    </row>
    <row r="349" spans="2:9" ht="12.75" x14ac:dyDescent="0.2">
      <c r="B349" s="1"/>
      <c r="C349" s="1"/>
      <c r="H349" s="1"/>
      <c r="I349" s="1"/>
    </row>
    <row r="350" spans="2:9" ht="12.75" x14ac:dyDescent="0.2">
      <c r="B350" s="1"/>
      <c r="C350" s="1"/>
      <c r="H350" s="1"/>
      <c r="I350" s="1"/>
    </row>
    <row r="351" spans="2:9" ht="12.75" x14ac:dyDescent="0.2">
      <c r="B351" s="1"/>
      <c r="C351" s="1"/>
      <c r="H351" s="1"/>
      <c r="I351" s="1"/>
    </row>
    <row r="352" spans="2:9" ht="12.75" x14ac:dyDescent="0.2">
      <c r="B352" s="1"/>
      <c r="C352" s="1"/>
      <c r="H352" s="1"/>
      <c r="I352" s="1"/>
    </row>
    <row r="353" spans="2:9" ht="12.75" x14ac:dyDescent="0.2">
      <c r="B353" s="1"/>
      <c r="C353" s="1"/>
      <c r="H353" s="1"/>
      <c r="I353" s="1"/>
    </row>
    <row r="354" spans="2:9" ht="12.75" x14ac:dyDescent="0.2">
      <c r="B354" s="1"/>
      <c r="C354" s="1"/>
      <c r="H354" s="1"/>
      <c r="I354" s="1"/>
    </row>
    <row r="355" spans="2:9" ht="12.75" x14ac:dyDescent="0.2">
      <c r="B355" s="1"/>
      <c r="C355" s="1"/>
      <c r="H355" s="1"/>
      <c r="I355" s="1"/>
    </row>
    <row r="356" spans="2:9" ht="12.75" x14ac:dyDescent="0.2">
      <c r="B356" s="1"/>
      <c r="C356" s="1"/>
      <c r="H356" s="1"/>
      <c r="I356" s="1"/>
    </row>
    <row r="357" spans="2:9" ht="12.75" x14ac:dyDescent="0.2">
      <c r="B357" s="1"/>
      <c r="C357" s="1"/>
      <c r="H357" s="1"/>
      <c r="I357" s="1"/>
    </row>
    <row r="358" spans="2:9" ht="12.75" x14ac:dyDescent="0.2">
      <c r="B358" s="1"/>
      <c r="C358" s="1"/>
      <c r="H358" s="1"/>
      <c r="I358" s="1"/>
    </row>
    <row r="359" spans="2:9" ht="12.75" x14ac:dyDescent="0.2">
      <c r="B359" s="1"/>
      <c r="C359" s="1"/>
      <c r="H359" s="1"/>
      <c r="I359" s="1"/>
    </row>
    <row r="360" spans="2:9" ht="12.75" x14ac:dyDescent="0.2">
      <c r="B360" s="1"/>
      <c r="C360" s="1"/>
      <c r="H360" s="1"/>
      <c r="I360" s="1"/>
    </row>
    <row r="361" spans="2:9" ht="12.75" x14ac:dyDescent="0.2">
      <c r="B361" s="1"/>
      <c r="C361" s="1"/>
      <c r="H361" s="1"/>
      <c r="I361" s="1"/>
    </row>
    <row r="362" spans="2:9" ht="12.75" x14ac:dyDescent="0.2">
      <c r="B362" s="1"/>
      <c r="C362" s="1"/>
      <c r="H362" s="1"/>
      <c r="I362" s="1"/>
    </row>
    <row r="363" spans="2:9" ht="12.75" x14ac:dyDescent="0.2">
      <c r="B363" s="1"/>
      <c r="C363" s="1"/>
      <c r="H363" s="1"/>
      <c r="I363" s="1"/>
    </row>
    <row r="364" spans="2:9" ht="12.75" x14ac:dyDescent="0.2">
      <c r="B364" s="1"/>
      <c r="C364" s="1"/>
      <c r="H364" s="1"/>
      <c r="I364" s="1"/>
    </row>
    <row r="365" spans="2:9" ht="12.75" x14ac:dyDescent="0.2">
      <c r="B365" s="1"/>
      <c r="C365" s="1"/>
      <c r="H365" s="1"/>
      <c r="I365" s="1"/>
    </row>
    <row r="366" spans="2:9" ht="12.75" x14ac:dyDescent="0.2">
      <c r="B366" s="1"/>
      <c r="C366" s="1"/>
      <c r="H366" s="1"/>
      <c r="I366" s="1"/>
    </row>
    <row r="367" spans="2:9" ht="12.75" x14ac:dyDescent="0.2">
      <c r="B367" s="1"/>
      <c r="C367" s="1"/>
      <c r="H367" s="1"/>
      <c r="I367" s="1"/>
    </row>
    <row r="368" spans="2:9" ht="12.75" x14ac:dyDescent="0.2">
      <c r="B368" s="1"/>
      <c r="C368" s="1"/>
      <c r="H368" s="1"/>
      <c r="I368" s="1"/>
    </row>
    <row r="369" spans="2:9" ht="12.75" x14ac:dyDescent="0.2">
      <c r="B369" s="1"/>
      <c r="C369" s="1"/>
      <c r="H369" s="1"/>
      <c r="I369" s="1"/>
    </row>
    <row r="370" spans="2:9" ht="12.75" x14ac:dyDescent="0.2">
      <c r="B370" s="1"/>
      <c r="C370" s="1"/>
      <c r="H370" s="1"/>
      <c r="I370" s="1"/>
    </row>
    <row r="371" spans="2:9" ht="12.75" x14ac:dyDescent="0.2">
      <c r="B371" s="1"/>
      <c r="C371" s="1"/>
      <c r="H371" s="1"/>
      <c r="I371" s="1"/>
    </row>
    <row r="372" spans="2:9" ht="12.75" x14ac:dyDescent="0.2">
      <c r="B372" s="1"/>
      <c r="C372" s="1"/>
      <c r="H372" s="1"/>
      <c r="I372" s="1"/>
    </row>
    <row r="373" spans="2:9" ht="12.75" x14ac:dyDescent="0.2">
      <c r="B373" s="1"/>
      <c r="C373" s="1"/>
      <c r="H373" s="1"/>
      <c r="I373" s="1"/>
    </row>
    <row r="374" spans="2:9" ht="12.75" x14ac:dyDescent="0.2">
      <c r="B374" s="1"/>
      <c r="C374" s="1"/>
      <c r="H374" s="1"/>
      <c r="I374" s="1"/>
    </row>
    <row r="375" spans="2:9" ht="12.75" x14ac:dyDescent="0.2">
      <c r="B375" s="1"/>
      <c r="C375" s="1"/>
      <c r="H375" s="1"/>
      <c r="I375" s="1"/>
    </row>
    <row r="376" spans="2:9" ht="12.75" x14ac:dyDescent="0.2">
      <c r="B376" s="1"/>
      <c r="C376" s="1"/>
      <c r="H376" s="1"/>
      <c r="I376" s="1"/>
    </row>
    <row r="377" spans="2:9" ht="12.75" x14ac:dyDescent="0.2">
      <c r="B377" s="1"/>
      <c r="C377" s="1"/>
      <c r="H377" s="1"/>
      <c r="I377" s="1"/>
    </row>
    <row r="378" spans="2:9" ht="12.75" x14ac:dyDescent="0.2">
      <c r="B378" s="1"/>
      <c r="C378" s="1"/>
      <c r="H378" s="1"/>
      <c r="I378" s="1"/>
    </row>
    <row r="379" spans="2:9" ht="12.75" x14ac:dyDescent="0.2">
      <c r="B379" s="1"/>
      <c r="C379" s="1"/>
      <c r="H379" s="1"/>
      <c r="I379" s="1"/>
    </row>
    <row r="380" spans="2:9" ht="12.75" x14ac:dyDescent="0.2">
      <c r="B380" s="1"/>
      <c r="C380" s="1"/>
      <c r="H380" s="1"/>
      <c r="I380" s="1"/>
    </row>
    <row r="381" spans="2:9" ht="12.75" x14ac:dyDescent="0.2">
      <c r="B381" s="1"/>
      <c r="C381" s="1"/>
      <c r="H381" s="1"/>
      <c r="I381" s="1"/>
    </row>
    <row r="382" spans="2:9" ht="12.75" x14ac:dyDescent="0.2">
      <c r="B382" s="1"/>
      <c r="C382" s="1"/>
      <c r="H382" s="1"/>
      <c r="I382" s="1"/>
    </row>
    <row r="383" spans="2:9" ht="12.75" x14ac:dyDescent="0.2">
      <c r="B383" s="1"/>
      <c r="C383" s="1"/>
      <c r="H383" s="1"/>
      <c r="I383" s="1"/>
    </row>
    <row r="384" spans="2:9" ht="12.75" x14ac:dyDescent="0.2">
      <c r="B384" s="1"/>
      <c r="C384" s="1"/>
      <c r="H384" s="1"/>
      <c r="I384" s="1"/>
    </row>
    <row r="385" spans="2:9" ht="12.75" x14ac:dyDescent="0.2">
      <c r="B385" s="1"/>
      <c r="C385" s="1"/>
      <c r="H385" s="1"/>
      <c r="I385" s="1"/>
    </row>
    <row r="386" spans="2:9" ht="12.75" x14ac:dyDescent="0.2">
      <c r="B386" s="1"/>
      <c r="C386" s="1"/>
      <c r="H386" s="1"/>
      <c r="I386" s="1"/>
    </row>
    <row r="387" spans="2:9" ht="12.75" x14ac:dyDescent="0.2">
      <c r="B387" s="1"/>
      <c r="C387" s="1"/>
      <c r="H387" s="1"/>
      <c r="I387" s="1"/>
    </row>
    <row r="388" spans="2:9" ht="12.75" x14ac:dyDescent="0.2">
      <c r="B388" s="1"/>
      <c r="C388" s="1"/>
      <c r="H388" s="1"/>
      <c r="I388" s="1"/>
    </row>
    <row r="389" spans="2:9" ht="12.75" x14ac:dyDescent="0.2">
      <c r="B389" s="1"/>
      <c r="C389" s="1"/>
      <c r="H389" s="1"/>
      <c r="I389" s="1"/>
    </row>
    <row r="390" spans="2:9" ht="12.75" x14ac:dyDescent="0.2">
      <c r="B390" s="1"/>
      <c r="C390" s="1"/>
      <c r="H390" s="1"/>
      <c r="I390" s="1"/>
    </row>
    <row r="391" spans="2:9" ht="12.75" x14ac:dyDescent="0.2">
      <c r="B391" s="1"/>
      <c r="C391" s="1"/>
      <c r="H391" s="1"/>
      <c r="I391" s="1"/>
    </row>
    <row r="392" spans="2:9" ht="12.75" x14ac:dyDescent="0.2">
      <c r="B392" s="1"/>
      <c r="C392" s="1"/>
      <c r="H392" s="1"/>
      <c r="I392" s="1"/>
    </row>
    <row r="393" spans="2:9" ht="12.75" x14ac:dyDescent="0.2">
      <c r="B393" s="1"/>
      <c r="C393" s="1"/>
      <c r="H393" s="1"/>
      <c r="I393" s="1"/>
    </row>
    <row r="394" spans="2:9" ht="12.75" x14ac:dyDescent="0.2">
      <c r="B394" s="1"/>
      <c r="C394" s="1"/>
      <c r="H394" s="1"/>
      <c r="I394" s="1"/>
    </row>
    <row r="395" spans="2:9" ht="12.75" x14ac:dyDescent="0.2">
      <c r="B395" s="1"/>
      <c r="C395" s="1"/>
      <c r="H395" s="1"/>
      <c r="I395" s="1"/>
    </row>
    <row r="396" spans="2:9" ht="12.75" x14ac:dyDescent="0.2">
      <c r="B396" s="1"/>
      <c r="C396" s="1"/>
      <c r="H396" s="1"/>
      <c r="I396" s="1"/>
    </row>
    <row r="397" spans="2:9" ht="12.75" x14ac:dyDescent="0.2">
      <c r="B397" s="1"/>
      <c r="C397" s="1"/>
      <c r="H397" s="1"/>
      <c r="I397" s="1"/>
    </row>
    <row r="398" spans="2:9" ht="12.75" x14ac:dyDescent="0.2">
      <c r="B398" s="1"/>
      <c r="C398" s="1"/>
      <c r="H398" s="1"/>
      <c r="I398" s="1"/>
    </row>
    <row r="399" spans="2:9" ht="12.75" x14ac:dyDescent="0.2">
      <c r="B399" s="1"/>
      <c r="C399" s="1"/>
      <c r="H399" s="1"/>
      <c r="I399" s="1"/>
    </row>
    <row r="400" spans="2:9" ht="12.75" x14ac:dyDescent="0.2">
      <c r="B400" s="1"/>
      <c r="C400" s="1"/>
      <c r="H400" s="1"/>
      <c r="I400" s="1"/>
    </row>
    <row r="401" spans="2:9" ht="12.75" x14ac:dyDescent="0.2">
      <c r="B401" s="1"/>
      <c r="C401" s="1"/>
      <c r="H401" s="1"/>
      <c r="I401" s="1"/>
    </row>
    <row r="402" spans="2:9" ht="12.75" x14ac:dyDescent="0.2">
      <c r="B402" s="1"/>
      <c r="C402" s="1"/>
      <c r="H402" s="1"/>
      <c r="I402" s="1"/>
    </row>
    <row r="403" spans="2:9" ht="12.75" x14ac:dyDescent="0.2">
      <c r="B403" s="1"/>
      <c r="C403" s="1"/>
      <c r="H403" s="1"/>
      <c r="I403" s="1"/>
    </row>
    <row r="404" spans="2:9" ht="12.75" x14ac:dyDescent="0.2">
      <c r="B404" s="1"/>
      <c r="C404" s="1"/>
      <c r="H404" s="1"/>
      <c r="I404" s="1"/>
    </row>
    <row r="405" spans="2:9" ht="12.75" x14ac:dyDescent="0.2">
      <c r="B405" s="1"/>
      <c r="C405" s="1"/>
      <c r="H405" s="1"/>
      <c r="I405" s="1"/>
    </row>
    <row r="406" spans="2:9" ht="12.75" x14ac:dyDescent="0.2">
      <c r="B406" s="1"/>
      <c r="C406" s="1"/>
      <c r="H406" s="1"/>
      <c r="I406" s="1"/>
    </row>
    <row r="407" spans="2:9" ht="12.75" x14ac:dyDescent="0.2">
      <c r="B407" s="1"/>
      <c r="C407" s="1"/>
      <c r="H407" s="1"/>
      <c r="I407" s="1"/>
    </row>
    <row r="408" spans="2:9" ht="12.75" x14ac:dyDescent="0.2">
      <c r="B408" s="1"/>
      <c r="C408" s="1"/>
      <c r="H408" s="1"/>
      <c r="I408" s="1"/>
    </row>
    <row r="409" spans="2:9" ht="12.75" x14ac:dyDescent="0.2">
      <c r="B409" s="1"/>
      <c r="C409" s="1"/>
      <c r="H409" s="1"/>
      <c r="I409" s="1"/>
    </row>
    <row r="410" spans="2:9" ht="12.75" x14ac:dyDescent="0.2">
      <c r="B410" s="1"/>
      <c r="C410" s="1"/>
      <c r="H410" s="1"/>
      <c r="I410" s="1"/>
    </row>
    <row r="411" spans="2:9" ht="12.75" x14ac:dyDescent="0.2">
      <c r="B411" s="1"/>
      <c r="C411" s="1"/>
      <c r="H411" s="1"/>
      <c r="I411" s="1"/>
    </row>
    <row r="412" spans="2:9" ht="12.75" x14ac:dyDescent="0.2">
      <c r="B412" s="1"/>
      <c r="C412" s="1"/>
      <c r="H412" s="1"/>
      <c r="I412" s="1"/>
    </row>
    <row r="413" spans="2:9" ht="12.75" x14ac:dyDescent="0.2">
      <c r="B413" s="1"/>
      <c r="C413" s="1"/>
      <c r="H413" s="1"/>
      <c r="I413" s="1"/>
    </row>
    <row r="414" spans="2:9" ht="12.75" x14ac:dyDescent="0.2">
      <c r="B414" s="1"/>
      <c r="C414" s="1"/>
      <c r="H414" s="1"/>
      <c r="I414" s="1"/>
    </row>
    <row r="415" spans="2:9" ht="12.75" x14ac:dyDescent="0.2">
      <c r="B415" s="1"/>
      <c r="C415" s="1"/>
      <c r="H415" s="1"/>
      <c r="I415" s="1"/>
    </row>
    <row r="416" spans="2:9" ht="12.75" x14ac:dyDescent="0.2">
      <c r="B416" s="1"/>
      <c r="C416" s="1"/>
      <c r="H416" s="1"/>
      <c r="I416" s="1"/>
    </row>
    <row r="417" spans="2:9" ht="12.75" x14ac:dyDescent="0.2">
      <c r="B417" s="1"/>
      <c r="C417" s="1"/>
      <c r="H417" s="1"/>
      <c r="I417" s="1"/>
    </row>
    <row r="418" spans="2:9" ht="12.75" x14ac:dyDescent="0.2">
      <c r="B418" s="1"/>
      <c r="C418" s="1"/>
      <c r="H418" s="1"/>
      <c r="I418" s="1"/>
    </row>
    <row r="419" spans="2:9" ht="12.75" x14ac:dyDescent="0.2">
      <c r="B419" s="1"/>
      <c r="C419" s="1"/>
      <c r="H419" s="1"/>
      <c r="I419" s="1"/>
    </row>
    <row r="420" spans="2:9" ht="12.75" x14ac:dyDescent="0.2">
      <c r="B420" s="1"/>
      <c r="C420" s="1"/>
      <c r="H420" s="1"/>
      <c r="I420" s="1"/>
    </row>
    <row r="421" spans="2:9" ht="12.75" x14ac:dyDescent="0.2">
      <c r="B421" s="1"/>
      <c r="C421" s="1"/>
      <c r="H421" s="1"/>
      <c r="I421" s="1"/>
    </row>
    <row r="422" spans="2:9" ht="12.75" x14ac:dyDescent="0.2">
      <c r="B422" s="1"/>
      <c r="C422" s="1"/>
      <c r="H422" s="1"/>
      <c r="I422" s="1"/>
    </row>
    <row r="423" spans="2:9" ht="12.75" x14ac:dyDescent="0.2">
      <c r="B423" s="1"/>
      <c r="C423" s="1"/>
      <c r="H423" s="1"/>
      <c r="I423" s="1"/>
    </row>
    <row r="424" spans="2:9" ht="12.75" x14ac:dyDescent="0.2">
      <c r="B424" s="1"/>
      <c r="C424" s="1"/>
      <c r="H424" s="1"/>
      <c r="I424" s="1"/>
    </row>
    <row r="425" spans="2:9" ht="12.75" x14ac:dyDescent="0.2">
      <c r="B425" s="1"/>
      <c r="C425" s="1"/>
      <c r="H425" s="1"/>
      <c r="I425" s="1"/>
    </row>
    <row r="426" spans="2:9" ht="12.75" x14ac:dyDescent="0.2">
      <c r="B426" s="1"/>
      <c r="C426" s="1"/>
      <c r="H426" s="1"/>
      <c r="I426" s="1"/>
    </row>
    <row r="427" spans="2:9" ht="12.75" x14ac:dyDescent="0.2">
      <c r="B427" s="1"/>
      <c r="C427" s="1"/>
      <c r="H427" s="1"/>
      <c r="I427" s="1"/>
    </row>
    <row r="428" spans="2:9" ht="12.75" x14ac:dyDescent="0.2">
      <c r="B428" s="1"/>
      <c r="C428" s="1"/>
      <c r="H428" s="1"/>
      <c r="I428" s="1"/>
    </row>
    <row r="429" spans="2:9" ht="12.75" x14ac:dyDescent="0.2">
      <c r="B429" s="1"/>
      <c r="C429" s="1"/>
      <c r="H429" s="1"/>
      <c r="I429" s="1"/>
    </row>
    <row r="430" spans="2:9" ht="12.75" x14ac:dyDescent="0.2">
      <c r="B430" s="1"/>
      <c r="C430" s="1"/>
      <c r="H430" s="1"/>
      <c r="I430" s="1"/>
    </row>
    <row r="431" spans="2:9" ht="12.75" x14ac:dyDescent="0.2">
      <c r="B431" s="1"/>
      <c r="C431" s="1"/>
      <c r="H431" s="1"/>
      <c r="I431" s="1"/>
    </row>
    <row r="432" spans="2:9" ht="12.75" x14ac:dyDescent="0.2">
      <c r="B432" s="1"/>
      <c r="C432" s="1"/>
      <c r="H432" s="1"/>
      <c r="I432" s="1"/>
    </row>
    <row r="433" spans="2:9" ht="12.75" x14ac:dyDescent="0.2">
      <c r="B433" s="1"/>
      <c r="C433" s="1"/>
      <c r="H433" s="1"/>
      <c r="I433" s="1"/>
    </row>
    <row r="434" spans="2:9" ht="12.75" x14ac:dyDescent="0.2">
      <c r="B434" s="1"/>
      <c r="C434" s="1"/>
      <c r="H434" s="1"/>
      <c r="I434" s="1"/>
    </row>
    <row r="435" spans="2:9" ht="12.75" x14ac:dyDescent="0.2">
      <c r="B435" s="1"/>
      <c r="C435" s="1"/>
      <c r="H435" s="1"/>
      <c r="I435" s="1"/>
    </row>
    <row r="436" spans="2:9" ht="12.75" x14ac:dyDescent="0.2">
      <c r="B436" s="1"/>
      <c r="C436" s="1"/>
      <c r="H436" s="1"/>
      <c r="I436" s="1"/>
    </row>
    <row r="437" spans="2:9" ht="12.75" x14ac:dyDescent="0.2">
      <c r="B437" s="1"/>
      <c r="C437" s="1"/>
      <c r="H437" s="1"/>
      <c r="I437" s="1"/>
    </row>
    <row r="438" spans="2:9" ht="12.75" x14ac:dyDescent="0.2">
      <c r="B438" s="1"/>
      <c r="C438" s="1"/>
      <c r="H438" s="1"/>
      <c r="I438" s="1"/>
    </row>
    <row r="439" spans="2:9" ht="12.75" x14ac:dyDescent="0.2">
      <c r="B439" s="1"/>
      <c r="C439" s="1"/>
      <c r="H439" s="1"/>
      <c r="I439" s="1"/>
    </row>
    <row r="440" spans="2:9" ht="12.75" x14ac:dyDescent="0.2">
      <c r="B440" s="1"/>
      <c r="C440" s="1"/>
      <c r="H440" s="1"/>
      <c r="I440" s="1"/>
    </row>
    <row r="441" spans="2:9" ht="12.75" x14ac:dyDescent="0.2">
      <c r="B441" s="1"/>
      <c r="C441" s="1"/>
      <c r="H441" s="1"/>
      <c r="I441" s="1"/>
    </row>
    <row r="442" spans="2:9" ht="12.75" x14ac:dyDescent="0.2">
      <c r="B442" s="1"/>
      <c r="C442" s="1"/>
      <c r="H442" s="1"/>
      <c r="I442" s="1"/>
    </row>
    <row r="443" spans="2:9" ht="12.75" x14ac:dyDescent="0.2">
      <c r="B443" s="1"/>
      <c r="C443" s="1"/>
      <c r="H443" s="1"/>
      <c r="I443" s="1"/>
    </row>
    <row r="444" spans="2:9" ht="12.75" x14ac:dyDescent="0.2">
      <c r="B444" s="1"/>
      <c r="C444" s="1"/>
      <c r="H444" s="1"/>
      <c r="I444" s="1"/>
    </row>
    <row r="445" spans="2:9" ht="12.75" x14ac:dyDescent="0.2">
      <c r="B445" s="1"/>
      <c r="C445" s="1"/>
      <c r="H445" s="1"/>
      <c r="I445" s="1"/>
    </row>
    <row r="446" spans="2:9" ht="12.75" x14ac:dyDescent="0.2">
      <c r="B446" s="1"/>
      <c r="C446" s="1"/>
      <c r="H446" s="1"/>
      <c r="I446" s="1"/>
    </row>
    <row r="447" spans="2:9" ht="12.75" x14ac:dyDescent="0.2">
      <c r="B447" s="1"/>
      <c r="C447" s="1"/>
      <c r="H447" s="1"/>
      <c r="I447" s="1"/>
    </row>
    <row r="448" spans="2:9" ht="12.75" x14ac:dyDescent="0.2">
      <c r="B448" s="1"/>
      <c r="C448" s="1"/>
      <c r="H448" s="1"/>
      <c r="I448" s="1"/>
    </row>
    <row r="449" spans="2:9" ht="12.75" x14ac:dyDescent="0.2">
      <c r="B449" s="1"/>
      <c r="C449" s="1"/>
      <c r="H449" s="1"/>
      <c r="I449" s="1"/>
    </row>
    <row r="450" spans="2:9" ht="12.75" x14ac:dyDescent="0.2">
      <c r="B450" s="1"/>
      <c r="C450" s="1"/>
      <c r="H450" s="1"/>
      <c r="I450" s="1"/>
    </row>
    <row r="451" spans="2:9" ht="12.75" x14ac:dyDescent="0.2">
      <c r="B451" s="1"/>
      <c r="C451" s="1"/>
      <c r="H451" s="1"/>
      <c r="I451" s="1"/>
    </row>
    <row r="452" spans="2:9" ht="12.75" x14ac:dyDescent="0.2">
      <c r="B452" s="1"/>
      <c r="C452" s="1"/>
      <c r="H452" s="1"/>
      <c r="I452" s="1"/>
    </row>
    <row r="453" spans="2:9" ht="12.75" x14ac:dyDescent="0.2">
      <c r="B453" s="1"/>
      <c r="C453" s="1"/>
      <c r="H453" s="1"/>
      <c r="I453" s="1"/>
    </row>
    <row r="454" spans="2:9" ht="12.75" x14ac:dyDescent="0.2">
      <c r="B454" s="1"/>
      <c r="C454" s="1"/>
      <c r="H454" s="1"/>
      <c r="I454" s="1"/>
    </row>
    <row r="455" spans="2:9" ht="12.75" x14ac:dyDescent="0.2">
      <c r="B455" s="1"/>
      <c r="C455" s="1"/>
      <c r="H455" s="1"/>
      <c r="I455" s="1"/>
    </row>
    <row r="456" spans="2:9" ht="12.75" x14ac:dyDescent="0.2">
      <c r="B456" s="1"/>
      <c r="C456" s="1"/>
      <c r="H456" s="1"/>
      <c r="I456" s="1"/>
    </row>
    <row r="457" spans="2:9" ht="12.75" x14ac:dyDescent="0.2">
      <c r="B457" s="1"/>
      <c r="C457" s="1"/>
      <c r="H457" s="1"/>
      <c r="I457" s="1"/>
    </row>
    <row r="458" spans="2:9" ht="12.75" x14ac:dyDescent="0.2">
      <c r="B458" s="1"/>
      <c r="C458" s="1"/>
      <c r="H458" s="1"/>
      <c r="I458" s="1"/>
    </row>
    <row r="459" spans="2:9" ht="12.75" x14ac:dyDescent="0.2">
      <c r="B459" s="1"/>
      <c r="C459" s="1"/>
      <c r="H459" s="1"/>
      <c r="I459" s="1"/>
    </row>
    <row r="460" spans="2:9" ht="12.75" x14ac:dyDescent="0.2">
      <c r="B460" s="1"/>
      <c r="C460" s="1"/>
      <c r="H460" s="1"/>
      <c r="I460" s="1"/>
    </row>
    <row r="461" spans="2:9" ht="12.75" x14ac:dyDescent="0.2">
      <c r="B461" s="1"/>
      <c r="C461" s="1"/>
      <c r="H461" s="1"/>
      <c r="I461" s="1"/>
    </row>
    <row r="462" spans="2:9" ht="12.75" x14ac:dyDescent="0.2">
      <c r="B462" s="1"/>
      <c r="C462" s="1"/>
      <c r="H462" s="1"/>
      <c r="I462" s="1"/>
    </row>
    <row r="463" spans="2:9" ht="12.75" x14ac:dyDescent="0.2">
      <c r="B463" s="1"/>
      <c r="C463" s="1"/>
      <c r="H463" s="1"/>
      <c r="I463" s="1"/>
    </row>
    <row r="464" spans="2:9" ht="12.75" x14ac:dyDescent="0.2">
      <c r="B464" s="1"/>
      <c r="C464" s="1"/>
      <c r="H464" s="1"/>
      <c r="I464" s="1"/>
    </row>
    <row r="465" spans="2:9" ht="12.75" x14ac:dyDescent="0.2">
      <c r="B465" s="1"/>
      <c r="C465" s="1"/>
      <c r="H465" s="1"/>
      <c r="I465" s="1"/>
    </row>
    <row r="466" spans="2:9" ht="12.75" x14ac:dyDescent="0.2">
      <c r="B466" s="1"/>
      <c r="C466" s="1"/>
      <c r="H466" s="1"/>
      <c r="I466" s="1"/>
    </row>
    <row r="467" spans="2:9" ht="12.75" x14ac:dyDescent="0.2">
      <c r="B467" s="1"/>
      <c r="C467" s="1"/>
      <c r="H467" s="1"/>
      <c r="I467" s="1"/>
    </row>
    <row r="468" spans="2:9" ht="12.75" x14ac:dyDescent="0.2">
      <c r="B468" s="1"/>
      <c r="C468" s="1"/>
      <c r="H468" s="1"/>
      <c r="I468" s="1"/>
    </row>
    <row r="469" spans="2:9" ht="12.75" x14ac:dyDescent="0.2">
      <c r="B469" s="1"/>
      <c r="C469" s="1"/>
      <c r="H469" s="1"/>
      <c r="I469" s="1"/>
    </row>
    <row r="470" spans="2:9" ht="12.75" x14ac:dyDescent="0.2">
      <c r="B470" s="1"/>
      <c r="C470" s="1"/>
      <c r="H470" s="1"/>
      <c r="I470" s="1"/>
    </row>
    <row r="471" spans="2:9" ht="12.75" x14ac:dyDescent="0.2">
      <c r="B471" s="1"/>
      <c r="C471" s="1"/>
      <c r="H471" s="1"/>
      <c r="I471" s="1"/>
    </row>
    <row r="472" spans="2:9" ht="12.75" x14ac:dyDescent="0.2">
      <c r="B472" s="1"/>
      <c r="C472" s="1"/>
      <c r="H472" s="1"/>
      <c r="I472" s="1"/>
    </row>
    <row r="473" spans="2:9" ht="12.75" x14ac:dyDescent="0.2">
      <c r="B473" s="1"/>
      <c r="C473" s="1"/>
      <c r="H473" s="1"/>
      <c r="I473" s="1"/>
    </row>
    <row r="474" spans="2:9" ht="12.75" x14ac:dyDescent="0.2">
      <c r="B474" s="1"/>
      <c r="C474" s="1"/>
      <c r="H474" s="1"/>
      <c r="I474" s="1"/>
    </row>
    <row r="475" spans="2:9" ht="12.75" x14ac:dyDescent="0.2">
      <c r="B475" s="1"/>
      <c r="C475" s="1"/>
      <c r="H475" s="1"/>
      <c r="I475" s="1"/>
    </row>
    <row r="476" spans="2:9" ht="12.75" x14ac:dyDescent="0.2">
      <c r="B476" s="1"/>
      <c r="C476" s="1"/>
      <c r="H476" s="1"/>
      <c r="I476" s="1"/>
    </row>
    <row r="477" spans="2:9" ht="12.75" x14ac:dyDescent="0.2">
      <c r="B477" s="1"/>
      <c r="C477" s="1"/>
      <c r="H477" s="1"/>
      <c r="I477" s="1"/>
    </row>
    <row r="478" spans="2:9" ht="12.75" x14ac:dyDescent="0.2">
      <c r="B478" s="1"/>
      <c r="C478" s="1"/>
      <c r="H478" s="1"/>
      <c r="I478" s="1"/>
    </row>
    <row r="479" spans="2:9" ht="12.75" x14ac:dyDescent="0.2">
      <c r="B479" s="1"/>
      <c r="C479" s="1"/>
      <c r="H479" s="1"/>
      <c r="I479" s="1"/>
    </row>
    <row r="480" spans="2:9" ht="12.75" x14ac:dyDescent="0.2">
      <c r="B480" s="1"/>
      <c r="C480" s="1"/>
      <c r="H480" s="1"/>
      <c r="I480" s="1"/>
    </row>
    <row r="481" spans="2:9" ht="12.75" x14ac:dyDescent="0.2">
      <c r="B481" s="1"/>
      <c r="C481" s="1"/>
      <c r="H481" s="1"/>
      <c r="I481" s="1"/>
    </row>
    <row r="482" spans="2:9" ht="12.75" x14ac:dyDescent="0.2">
      <c r="B482" s="1"/>
      <c r="C482" s="1"/>
      <c r="H482" s="1"/>
      <c r="I482" s="1"/>
    </row>
    <row r="483" spans="2:9" ht="12.75" x14ac:dyDescent="0.2">
      <c r="B483" s="1"/>
      <c r="C483" s="1"/>
      <c r="H483" s="1"/>
      <c r="I483" s="1"/>
    </row>
    <row r="484" spans="2:9" ht="12.75" x14ac:dyDescent="0.2">
      <c r="B484" s="1"/>
      <c r="C484" s="1"/>
      <c r="H484" s="1"/>
      <c r="I484" s="1"/>
    </row>
    <row r="485" spans="2:9" ht="12.75" x14ac:dyDescent="0.2">
      <c r="B485" s="1"/>
      <c r="C485" s="1"/>
      <c r="H485" s="1"/>
      <c r="I485" s="1"/>
    </row>
    <row r="486" spans="2:9" ht="12.75" x14ac:dyDescent="0.2">
      <c r="B486" s="1"/>
      <c r="C486" s="1"/>
      <c r="H486" s="1"/>
      <c r="I486" s="1"/>
    </row>
    <row r="487" spans="2:9" ht="12.75" x14ac:dyDescent="0.2">
      <c r="B487" s="1"/>
      <c r="C487" s="1"/>
      <c r="H487" s="1"/>
      <c r="I487" s="1"/>
    </row>
    <row r="488" spans="2:9" ht="12.75" x14ac:dyDescent="0.2">
      <c r="B488" s="1"/>
      <c r="C488" s="1"/>
      <c r="H488" s="1"/>
      <c r="I488" s="1"/>
    </row>
    <row r="489" spans="2:9" ht="12.75" x14ac:dyDescent="0.2">
      <c r="B489" s="1"/>
      <c r="C489" s="1"/>
      <c r="H489" s="1"/>
      <c r="I489" s="1"/>
    </row>
    <row r="490" spans="2:9" ht="12.75" x14ac:dyDescent="0.2">
      <c r="B490" s="1"/>
      <c r="C490" s="1"/>
      <c r="H490" s="1"/>
      <c r="I490" s="1"/>
    </row>
    <row r="491" spans="2:9" ht="12.75" x14ac:dyDescent="0.2">
      <c r="B491" s="1"/>
      <c r="C491" s="1"/>
      <c r="H491" s="1"/>
      <c r="I491" s="1"/>
    </row>
    <row r="492" spans="2:9" ht="12.75" x14ac:dyDescent="0.2">
      <c r="B492" s="1"/>
      <c r="C492" s="1"/>
      <c r="H492" s="1"/>
      <c r="I492" s="1"/>
    </row>
    <row r="493" spans="2:9" ht="12.75" x14ac:dyDescent="0.2">
      <c r="B493" s="1"/>
      <c r="C493" s="1"/>
      <c r="H493" s="1"/>
      <c r="I493" s="1"/>
    </row>
    <row r="494" spans="2:9" ht="12.75" x14ac:dyDescent="0.2">
      <c r="B494" s="1"/>
      <c r="C494" s="1"/>
      <c r="H494" s="1"/>
      <c r="I494" s="1"/>
    </row>
    <row r="495" spans="2:9" ht="12.75" x14ac:dyDescent="0.2">
      <c r="B495" s="1"/>
      <c r="C495" s="1"/>
      <c r="H495" s="1"/>
      <c r="I495" s="1"/>
    </row>
    <row r="496" spans="2:9" ht="12.75" x14ac:dyDescent="0.2">
      <c r="B496" s="1"/>
      <c r="C496" s="1"/>
      <c r="H496" s="1"/>
      <c r="I496" s="1"/>
    </row>
    <row r="497" spans="2:9" ht="12.75" x14ac:dyDescent="0.2">
      <c r="B497" s="1"/>
      <c r="C497" s="1"/>
      <c r="H497" s="1"/>
      <c r="I497" s="1"/>
    </row>
    <row r="498" spans="2:9" ht="12.75" x14ac:dyDescent="0.2">
      <c r="B498" s="1"/>
      <c r="C498" s="1"/>
      <c r="H498" s="1"/>
      <c r="I498" s="1"/>
    </row>
    <row r="499" spans="2:9" ht="12.75" x14ac:dyDescent="0.2">
      <c r="B499" s="1"/>
      <c r="C499" s="1"/>
      <c r="H499" s="1"/>
      <c r="I499" s="1"/>
    </row>
    <row r="500" spans="2:9" ht="12.75" x14ac:dyDescent="0.2">
      <c r="B500" s="1"/>
      <c r="C500" s="1"/>
      <c r="H500" s="1"/>
      <c r="I500" s="1"/>
    </row>
    <row r="501" spans="2:9" ht="12.75" x14ac:dyDescent="0.2">
      <c r="B501" s="1"/>
      <c r="C501" s="1"/>
      <c r="H501" s="1"/>
      <c r="I501" s="1"/>
    </row>
    <row r="502" spans="2:9" ht="12.75" x14ac:dyDescent="0.2">
      <c r="B502" s="1"/>
      <c r="C502" s="1"/>
      <c r="H502" s="1"/>
      <c r="I502" s="1"/>
    </row>
    <row r="503" spans="2:9" ht="12.75" x14ac:dyDescent="0.2">
      <c r="B503" s="1"/>
      <c r="C503" s="1"/>
      <c r="H503" s="1"/>
      <c r="I503" s="1"/>
    </row>
    <row r="504" spans="2:9" ht="12.75" x14ac:dyDescent="0.2">
      <c r="B504" s="1"/>
      <c r="C504" s="1"/>
      <c r="H504" s="1"/>
      <c r="I504" s="1"/>
    </row>
    <row r="505" spans="2:9" ht="12.75" x14ac:dyDescent="0.2">
      <c r="B505" s="1"/>
      <c r="C505" s="1"/>
      <c r="H505" s="1"/>
      <c r="I505" s="1"/>
    </row>
    <row r="506" spans="2:9" ht="12.75" x14ac:dyDescent="0.2">
      <c r="B506" s="1"/>
      <c r="C506" s="1"/>
      <c r="H506" s="1"/>
      <c r="I506" s="1"/>
    </row>
    <row r="507" spans="2:9" ht="12.75" x14ac:dyDescent="0.2">
      <c r="B507" s="1"/>
      <c r="C507" s="1"/>
      <c r="H507" s="1"/>
      <c r="I507" s="1"/>
    </row>
    <row r="508" spans="2:9" ht="12.75" x14ac:dyDescent="0.2">
      <c r="B508" s="1"/>
      <c r="C508" s="1"/>
      <c r="H508" s="1"/>
      <c r="I508" s="1"/>
    </row>
    <row r="509" spans="2:9" ht="12.75" x14ac:dyDescent="0.2">
      <c r="B509" s="1"/>
      <c r="C509" s="1"/>
      <c r="H509" s="1"/>
      <c r="I509" s="1"/>
    </row>
    <row r="510" spans="2:9" ht="12.75" x14ac:dyDescent="0.2">
      <c r="B510" s="1"/>
      <c r="C510" s="1"/>
      <c r="H510" s="1"/>
      <c r="I510" s="1"/>
    </row>
    <row r="511" spans="2:9" ht="12.75" x14ac:dyDescent="0.2">
      <c r="B511" s="1"/>
      <c r="C511" s="1"/>
      <c r="H511" s="1"/>
      <c r="I511" s="1"/>
    </row>
    <row r="512" spans="2:9" ht="12.75" x14ac:dyDescent="0.2">
      <c r="B512" s="1"/>
      <c r="C512" s="1"/>
      <c r="H512" s="1"/>
      <c r="I512" s="1"/>
    </row>
    <row r="513" spans="2:9" ht="12.75" x14ac:dyDescent="0.2">
      <c r="B513" s="1"/>
      <c r="C513" s="1"/>
      <c r="H513" s="1"/>
      <c r="I513" s="1"/>
    </row>
    <row r="514" spans="2:9" ht="12.75" x14ac:dyDescent="0.2">
      <c r="B514" s="1"/>
      <c r="C514" s="1"/>
      <c r="H514" s="1"/>
      <c r="I514" s="1"/>
    </row>
    <row r="515" spans="2:9" ht="12.75" x14ac:dyDescent="0.2">
      <c r="B515" s="1"/>
      <c r="C515" s="1"/>
      <c r="H515" s="1"/>
      <c r="I515" s="1"/>
    </row>
    <row r="516" spans="2:9" ht="12.75" x14ac:dyDescent="0.2">
      <c r="B516" s="1"/>
      <c r="C516" s="1"/>
      <c r="H516" s="1"/>
      <c r="I516" s="1"/>
    </row>
    <row r="517" spans="2:9" ht="12.75" x14ac:dyDescent="0.2">
      <c r="B517" s="1"/>
      <c r="C517" s="1"/>
      <c r="H517" s="1"/>
      <c r="I517" s="1"/>
    </row>
    <row r="518" spans="2:9" ht="12.75" x14ac:dyDescent="0.2">
      <c r="B518" s="1"/>
      <c r="C518" s="1"/>
      <c r="H518" s="1"/>
      <c r="I518" s="1"/>
    </row>
    <row r="519" spans="2:9" ht="12.75" x14ac:dyDescent="0.2">
      <c r="B519" s="1"/>
      <c r="C519" s="1"/>
      <c r="H519" s="1"/>
      <c r="I519" s="1"/>
    </row>
    <row r="520" spans="2:9" ht="12.75" x14ac:dyDescent="0.2">
      <c r="B520" s="1"/>
      <c r="C520" s="1"/>
      <c r="H520" s="1"/>
      <c r="I520" s="1"/>
    </row>
    <row r="521" spans="2:9" ht="12.75" x14ac:dyDescent="0.2">
      <c r="B521" s="1"/>
      <c r="C521" s="1"/>
      <c r="H521" s="1"/>
      <c r="I521" s="1"/>
    </row>
    <row r="522" spans="2:9" ht="12.75" x14ac:dyDescent="0.2">
      <c r="B522" s="1"/>
      <c r="C522" s="1"/>
      <c r="H522" s="1"/>
      <c r="I522" s="1"/>
    </row>
    <row r="523" spans="2:9" ht="12.75" x14ac:dyDescent="0.2">
      <c r="B523" s="1"/>
      <c r="C523" s="1"/>
      <c r="H523" s="1"/>
      <c r="I523" s="1"/>
    </row>
    <row r="524" spans="2:9" ht="12.75" x14ac:dyDescent="0.2">
      <c r="B524" s="1"/>
      <c r="C524" s="1"/>
      <c r="H524" s="1"/>
      <c r="I524" s="1"/>
    </row>
    <row r="525" spans="2:9" ht="12.75" x14ac:dyDescent="0.2">
      <c r="B525" s="1"/>
      <c r="C525" s="1"/>
      <c r="H525" s="1"/>
      <c r="I525" s="1"/>
    </row>
    <row r="526" spans="2:9" ht="12.75" x14ac:dyDescent="0.2">
      <c r="B526" s="1"/>
      <c r="C526" s="1"/>
      <c r="H526" s="1"/>
      <c r="I526" s="1"/>
    </row>
    <row r="527" spans="2:9" ht="12.75" x14ac:dyDescent="0.2">
      <c r="B527" s="1"/>
      <c r="C527" s="1"/>
      <c r="H527" s="1"/>
      <c r="I527" s="1"/>
    </row>
    <row r="528" spans="2:9" ht="12.75" x14ac:dyDescent="0.2">
      <c r="B528" s="1"/>
      <c r="C528" s="1"/>
      <c r="H528" s="1"/>
      <c r="I528" s="1"/>
    </row>
    <row r="529" spans="2:9" ht="12.75" x14ac:dyDescent="0.2">
      <c r="B529" s="1"/>
      <c r="C529" s="1"/>
      <c r="H529" s="1"/>
      <c r="I529" s="1"/>
    </row>
    <row r="530" spans="2:9" ht="12.75" x14ac:dyDescent="0.2">
      <c r="B530" s="1"/>
      <c r="C530" s="1"/>
      <c r="H530" s="1"/>
      <c r="I530" s="1"/>
    </row>
    <row r="531" spans="2:9" ht="12.75" x14ac:dyDescent="0.2">
      <c r="B531" s="1"/>
      <c r="C531" s="1"/>
      <c r="H531" s="1"/>
      <c r="I531" s="1"/>
    </row>
    <row r="532" spans="2:9" ht="12.75" x14ac:dyDescent="0.2">
      <c r="B532" s="1"/>
      <c r="C532" s="1"/>
      <c r="H532" s="1"/>
      <c r="I532" s="1"/>
    </row>
    <row r="533" spans="2:9" ht="12.75" x14ac:dyDescent="0.2">
      <c r="B533" s="1"/>
      <c r="C533" s="1"/>
      <c r="H533" s="1"/>
      <c r="I533" s="1"/>
    </row>
    <row r="534" spans="2:9" ht="12.75" x14ac:dyDescent="0.2">
      <c r="B534" s="1"/>
      <c r="C534" s="1"/>
      <c r="H534" s="1"/>
      <c r="I534" s="1"/>
    </row>
    <row r="535" spans="2:9" ht="12.75" x14ac:dyDescent="0.2">
      <c r="B535" s="1"/>
      <c r="C535" s="1"/>
      <c r="H535" s="1"/>
      <c r="I535" s="1"/>
    </row>
    <row r="536" spans="2:9" ht="12.75" x14ac:dyDescent="0.2">
      <c r="B536" s="1"/>
      <c r="C536" s="1"/>
      <c r="H536" s="1"/>
      <c r="I536" s="1"/>
    </row>
    <row r="537" spans="2:9" ht="12.75" x14ac:dyDescent="0.2">
      <c r="B537" s="1"/>
      <c r="C537" s="1"/>
      <c r="H537" s="1"/>
      <c r="I537" s="1"/>
    </row>
    <row r="538" spans="2:9" ht="12.75" x14ac:dyDescent="0.2">
      <c r="B538" s="1"/>
      <c r="C538" s="1"/>
      <c r="H538" s="1"/>
      <c r="I538" s="1"/>
    </row>
    <row r="539" spans="2:9" ht="12.75" x14ac:dyDescent="0.2">
      <c r="B539" s="1"/>
      <c r="C539" s="1"/>
      <c r="H539" s="1"/>
      <c r="I539" s="1"/>
    </row>
    <row r="540" spans="2:9" ht="12.75" x14ac:dyDescent="0.2">
      <c r="B540" s="1"/>
      <c r="C540" s="1"/>
      <c r="H540" s="1"/>
      <c r="I540" s="1"/>
    </row>
    <row r="541" spans="2:9" ht="12.75" x14ac:dyDescent="0.2">
      <c r="B541" s="1"/>
      <c r="C541" s="1"/>
      <c r="H541" s="1"/>
      <c r="I541" s="1"/>
    </row>
    <row r="542" spans="2:9" ht="12.75" x14ac:dyDescent="0.2">
      <c r="B542" s="1"/>
      <c r="C542" s="1"/>
      <c r="H542" s="1"/>
      <c r="I542" s="1"/>
    </row>
    <row r="543" spans="2:9" ht="12.75" x14ac:dyDescent="0.2">
      <c r="B543" s="1"/>
      <c r="C543" s="1"/>
      <c r="H543" s="1"/>
      <c r="I543" s="1"/>
    </row>
    <row r="544" spans="2:9" ht="12.75" x14ac:dyDescent="0.2">
      <c r="B544" s="1"/>
      <c r="C544" s="1"/>
      <c r="H544" s="1"/>
      <c r="I544" s="1"/>
    </row>
    <row r="545" spans="2:9" ht="12.75" x14ac:dyDescent="0.2">
      <c r="B545" s="1"/>
      <c r="C545" s="1"/>
      <c r="H545" s="1"/>
      <c r="I545" s="1"/>
    </row>
    <row r="546" spans="2:9" ht="12.75" x14ac:dyDescent="0.2">
      <c r="B546" s="1"/>
      <c r="C546" s="1"/>
      <c r="H546" s="1"/>
      <c r="I546" s="1"/>
    </row>
    <row r="547" spans="2:9" ht="12.75" x14ac:dyDescent="0.2">
      <c r="B547" s="1"/>
      <c r="C547" s="1"/>
      <c r="H547" s="1"/>
      <c r="I547" s="1"/>
    </row>
    <row r="548" spans="2:9" ht="12.75" x14ac:dyDescent="0.2">
      <c r="B548" s="1"/>
      <c r="C548" s="1"/>
      <c r="H548" s="1"/>
      <c r="I548" s="1"/>
    </row>
    <row r="549" spans="2:9" ht="12.75" x14ac:dyDescent="0.2">
      <c r="B549" s="1"/>
      <c r="C549" s="1"/>
      <c r="H549" s="1"/>
      <c r="I549" s="1"/>
    </row>
    <row r="550" spans="2:9" ht="12.75" x14ac:dyDescent="0.2">
      <c r="B550" s="1"/>
      <c r="C550" s="1"/>
      <c r="H550" s="1"/>
      <c r="I550" s="1"/>
    </row>
    <row r="551" spans="2:9" ht="12.75" x14ac:dyDescent="0.2">
      <c r="B551" s="1"/>
      <c r="C551" s="1"/>
      <c r="H551" s="1"/>
      <c r="I551" s="1"/>
    </row>
    <row r="552" spans="2:9" ht="12.75" x14ac:dyDescent="0.2">
      <c r="B552" s="1"/>
      <c r="C552" s="1"/>
      <c r="H552" s="1"/>
      <c r="I552" s="1"/>
    </row>
    <row r="553" spans="2:9" ht="12.75" x14ac:dyDescent="0.2">
      <c r="B553" s="1"/>
      <c r="C553" s="1"/>
      <c r="H553" s="1"/>
      <c r="I553" s="1"/>
    </row>
    <row r="554" spans="2:9" ht="12.75" x14ac:dyDescent="0.2">
      <c r="B554" s="1"/>
      <c r="C554" s="1"/>
      <c r="H554" s="1"/>
      <c r="I554" s="1"/>
    </row>
    <row r="555" spans="2:9" ht="12.75" x14ac:dyDescent="0.2">
      <c r="B555" s="1"/>
      <c r="C555" s="1"/>
      <c r="H555" s="1"/>
      <c r="I555" s="1"/>
    </row>
    <row r="556" spans="2:9" ht="12.75" x14ac:dyDescent="0.2">
      <c r="B556" s="1"/>
      <c r="C556" s="1"/>
      <c r="H556" s="1"/>
      <c r="I556" s="1"/>
    </row>
    <row r="557" spans="2:9" ht="12.75" x14ac:dyDescent="0.2">
      <c r="B557" s="1"/>
      <c r="C557" s="1"/>
      <c r="H557" s="1"/>
      <c r="I557" s="1"/>
    </row>
    <row r="558" spans="2:9" ht="12.75" x14ac:dyDescent="0.2">
      <c r="B558" s="1"/>
      <c r="C558" s="1"/>
      <c r="H558" s="1"/>
      <c r="I558" s="1"/>
    </row>
    <row r="559" spans="2:9" ht="12.75" x14ac:dyDescent="0.2">
      <c r="B559" s="1"/>
      <c r="C559" s="1"/>
      <c r="H559" s="1"/>
      <c r="I559" s="1"/>
    </row>
    <row r="560" spans="2:9" ht="12.75" x14ac:dyDescent="0.2">
      <c r="B560" s="1"/>
      <c r="C560" s="1"/>
      <c r="H560" s="1"/>
      <c r="I560" s="1"/>
    </row>
    <row r="561" spans="2:9" ht="12.75" x14ac:dyDescent="0.2">
      <c r="B561" s="1"/>
      <c r="C561" s="1"/>
      <c r="H561" s="1"/>
      <c r="I561" s="1"/>
    </row>
    <row r="562" spans="2:9" ht="12.75" x14ac:dyDescent="0.2">
      <c r="B562" s="1"/>
      <c r="C562" s="1"/>
      <c r="H562" s="1"/>
      <c r="I562" s="1"/>
    </row>
    <row r="563" spans="2:9" ht="12.75" x14ac:dyDescent="0.2">
      <c r="B563" s="1"/>
      <c r="C563" s="1"/>
      <c r="H563" s="1"/>
      <c r="I563" s="1"/>
    </row>
    <row r="564" spans="2:9" ht="12.75" x14ac:dyDescent="0.2">
      <c r="B564" s="1"/>
      <c r="C564" s="1"/>
      <c r="H564" s="1"/>
      <c r="I564" s="1"/>
    </row>
    <row r="565" spans="2:9" ht="12.75" x14ac:dyDescent="0.2">
      <c r="B565" s="1"/>
      <c r="C565" s="1"/>
      <c r="H565" s="1"/>
      <c r="I565" s="1"/>
    </row>
    <row r="566" spans="2:9" ht="12.75" x14ac:dyDescent="0.2">
      <c r="B566" s="1"/>
      <c r="C566" s="1"/>
      <c r="H566" s="1"/>
      <c r="I566" s="1"/>
    </row>
    <row r="567" spans="2:9" ht="12.75" x14ac:dyDescent="0.2">
      <c r="B567" s="1"/>
      <c r="C567" s="1"/>
      <c r="H567" s="1"/>
      <c r="I567" s="1"/>
    </row>
    <row r="568" spans="2:9" ht="12.75" x14ac:dyDescent="0.2">
      <c r="B568" s="1"/>
      <c r="C568" s="1"/>
      <c r="H568" s="1"/>
      <c r="I568" s="1"/>
    </row>
    <row r="569" spans="2:9" ht="12.75" x14ac:dyDescent="0.2">
      <c r="B569" s="1"/>
      <c r="C569" s="1"/>
      <c r="H569" s="1"/>
      <c r="I569" s="1"/>
    </row>
    <row r="570" spans="2:9" ht="12.75" x14ac:dyDescent="0.2">
      <c r="B570" s="1"/>
      <c r="C570" s="1"/>
      <c r="H570" s="1"/>
      <c r="I570" s="1"/>
    </row>
    <row r="571" spans="2:9" ht="12.75" x14ac:dyDescent="0.2">
      <c r="B571" s="1"/>
      <c r="C571" s="1"/>
      <c r="H571" s="1"/>
      <c r="I571" s="1"/>
    </row>
    <row r="572" spans="2:9" ht="12.75" x14ac:dyDescent="0.2">
      <c r="B572" s="1"/>
      <c r="C572" s="1"/>
      <c r="H572" s="1"/>
      <c r="I572" s="1"/>
    </row>
    <row r="573" spans="2:9" ht="12.75" x14ac:dyDescent="0.2">
      <c r="B573" s="1"/>
      <c r="C573" s="1"/>
      <c r="H573" s="1"/>
      <c r="I573" s="1"/>
    </row>
    <row r="574" spans="2:9" ht="12.75" x14ac:dyDescent="0.2">
      <c r="B574" s="1"/>
      <c r="C574" s="1"/>
      <c r="H574" s="1"/>
      <c r="I574" s="1"/>
    </row>
    <row r="575" spans="2:9" ht="12.75" x14ac:dyDescent="0.2">
      <c r="B575" s="1"/>
      <c r="C575" s="1"/>
      <c r="H575" s="1"/>
      <c r="I575" s="1"/>
    </row>
    <row r="576" spans="2:9" ht="12.75" x14ac:dyDescent="0.2">
      <c r="B576" s="1"/>
      <c r="C576" s="1"/>
      <c r="H576" s="1"/>
      <c r="I576" s="1"/>
    </row>
    <row r="577" spans="2:9" ht="12.75" x14ac:dyDescent="0.2">
      <c r="B577" s="1"/>
      <c r="C577" s="1"/>
      <c r="H577" s="1"/>
      <c r="I577" s="1"/>
    </row>
    <row r="578" spans="2:9" ht="12.75" x14ac:dyDescent="0.2">
      <c r="B578" s="1"/>
      <c r="C578" s="1"/>
      <c r="H578" s="1"/>
      <c r="I578" s="1"/>
    </row>
    <row r="579" spans="2:9" ht="12.75" x14ac:dyDescent="0.2">
      <c r="B579" s="1"/>
      <c r="C579" s="1"/>
      <c r="H579" s="1"/>
      <c r="I579" s="1"/>
    </row>
    <row r="580" spans="2:9" ht="12.75" x14ac:dyDescent="0.2">
      <c r="B580" s="1"/>
      <c r="C580" s="1"/>
      <c r="H580" s="1"/>
      <c r="I580" s="1"/>
    </row>
    <row r="581" spans="2:9" ht="12.75" x14ac:dyDescent="0.2">
      <c r="B581" s="1"/>
      <c r="C581" s="1"/>
      <c r="H581" s="1"/>
      <c r="I581" s="1"/>
    </row>
    <row r="582" spans="2:9" ht="12.75" x14ac:dyDescent="0.2">
      <c r="B582" s="1"/>
      <c r="C582" s="1"/>
      <c r="H582" s="1"/>
      <c r="I582" s="1"/>
    </row>
    <row r="583" spans="2:9" ht="12.75" x14ac:dyDescent="0.2">
      <c r="B583" s="1"/>
      <c r="C583" s="1"/>
      <c r="H583" s="1"/>
      <c r="I583" s="1"/>
    </row>
    <row r="584" spans="2:9" ht="12.75" x14ac:dyDescent="0.2">
      <c r="B584" s="1"/>
      <c r="C584" s="1"/>
      <c r="H584" s="1"/>
      <c r="I584" s="1"/>
    </row>
    <row r="585" spans="2:9" ht="12.75" x14ac:dyDescent="0.2">
      <c r="B585" s="1"/>
      <c r="C585" s="1"/>
      <c r="H585" s="1"/>
      <c r="I585" s="1"/>
    </row>
    <row r="586" spans="2:9" ht="12.75" x14ac:dyDescent="0.2">
      <c r="B586" s="1"/>
      <c r="C586" s="1"/>
      <c r="H586" s="1"/>
      <c r="I586" s="1"/>
    </row>
    <row r="587" spans="2:9" ht="12.75" x14ac:dyDescent="0.2">
      <c r="B587" s="1"/>
      <c r="C587" s="1"/>
      <c r="H587" s="1"/>
      <c r="I587" s="1"/>
    </row>
    <row r="588" spans="2:9" ht="12.75" x14ac:dyDescent="0.2">
      <c r="B588" s="1"/>
      <c r="C588" s="1"/>
      <c r="H588" s="1"/>
      <c r="I588" s="1"/>
    </row>
    <row r="589" spans="2:9" ht="12.75" x14ac:dyDescent="0.2">
      <c r="B589" s="1"/>
      <c r="C589" s="1"/>
      <c r="H589" s="1"/>
      <c r="I589" s="1"/>
    </row>
    <row r="590" spans="2:9" ht="12.75" x14ac:dyDescent="0.2">
      <c r="B590" s="1"/>
      <c r="C590" s="1"/>
      <c r="H590" s="1"/>
      <c r="I590" s="1"/>
    </row>
    <row r="591" spans="2:9" ht="12.75" x14ac:dyDescent="0.2">
      <c r="B591" s="1"/>
      <c r="C591" s="1"/>
      <c r="H591" s="1"/>
      <c r="I591" s="1"/>
    </row>
    <row r="592" spans="2:9" ht="12.75" x14ac:dyDescent="0.2">
      <c r="B592" s="1"/>
      <c r="C592" s="1"/>
      <c r="H592" s="1"/>
      <c r="I592" s="1"/>
    </row>
    <row r="593" spans="2:9" ht="12.75" x14ac:dyDescent="0.2">
      <c r="B593" s="1"/>
      <c r="C593" s="1"/>
      <c r="H593" s="1"/>
      <c r="I593" s="1"/>
    </row>
    <row r="594" spans="2:9" ht="12.75" x14ac:dyDescent="0.2">
      <c r="B594" s="1"/>
      <c r="C594" s="1"/>
      <c r="H594" s="1"/>
      <c r="I594" s="1"/>
    </row>
    <row r="595" spans="2:9" ht="12.75" x14ac:dyDescent="0.2">
      <c r="B595" s="1"/>
      <c r="C595" s="1"/>
      <c r="H595" s="1"/>
      <c r="I595" s="1"/>
    </row>
    <row r="596" spans="2:9" ht="12.75" x14ac:dyDescent="0.2">
      <c r="B596" s="1"/>
      <c r="C596" s="1"/>
      <c r="H596" s="1"/>
      <c r="I596" s="1"/>
    </row>
    <row r="597" spans="2:9" ht="12.75" x14ac:dyDescent="0.2">
      <c r="B597" s="1"/>
      <c r="C597" s="1"/>
      <c r="H597" s="1"/>
      <c r="I597" s="1"/>
    </row>
    <row r="598" spans="2:9" ht="12.75" x14ac:dyDescent="0.2">
      <c r="B598" s="1"/>
      <c r="C598" s="1"/>
      <c r="H598" s="1"/>
      <c r="I598" s="1"/>
    </row>
    <row r="599" spans="2:9" ht="12.75" x14ac:dyDescent="0.2">
      <c r="B599" s="1"/>
      <c r="C599" s="1"/>
      <c r="H599" s="1"/>
      <c r="I599" s="1"/>
    </row>
    <row r="600" spans="2:9" ht="12.75" x14ac:dyDescent="0.2">
      <c r="B600" s="1"/>
      <c r="C600" s="1"/>
      <c r="H600" s="1"/>
      <c r="I600" s="1"/>
    </row>
    <row r="601" spans="2:9" ht="12.75" x14ac:dyDescent="0.2">
      <c r="B601" s="1"/>
      <c r="C601" s="1"/>
      <c r="H601" s="1"/>
      <c r="I601" s="1"/>
    </row>
    <row r="602" spans="2:9" ht="12.75" x14ac:dyDescent="0.2">
      <c r="B602" s="1"/>
      <c r="C602" s="1"/>
      <c r="H602" s="1"/>
      <c r="I602" s="1"/>
    </row>
    <row r="603" spans="2:9" ht="12.75" x14ac:dyDescent="0.2">
      <c r="B603" s="1"/>
      <c r="C603" s="1"/>
      <c r="H603" s="1"/>
      <c r="I603" s="1"/>
    </row>
    <row r="604" spans="2:9" ht="12.75" x14ac:dyDescent="0.2">
      <c r="B604" s="1"/>
      <c r="C604" s="1"/>
      <c r="H604" s="1"/>
      <c r="I604" s="1"/>
    </row>
    <row r="605" spans="2:9" ht="12.75" x14ac:dyDescent="0.2">
      <c r="B605" s="1"/>
      <c r="C605" s="1"/>
      <c r="H605" s="1"/>
      <c r="I605" s="1"/>
    </row>
    <row r="606" spans="2:9" ht="12.75" x14ac:dyDescent="0.2">
      <c r="B606" s="1"/>
      <c r="C606" s="1"/>
      <c r="H606" s="1"/>
      <c r="I606" s="1"/>
    </row>
    <row r="607" spans="2:9" ht="12.75" x14ac:dyDescent="0.2">
      <c r="B607" s="1"/>
      <c r="C607" s="1"/>
      <c r="H607" s="1"/>
      <c r="I607" s="1"/>
    </row>
    <row r="608" spans="2:9" ht="12.75" x14ac:dyDescent="0.2">
      <c r="B608" s="1"/>
      <c r="C608" s="1"/>
      <c r="H608" s="1"/>
      <c r="I608" s="1"/>
    </row>
    <row r="609" spans="2:9" ht="12.75" x14ac:dyDescent="0.2">
      <c r="B609" s="1"/>
      <c r="C609" s="1"/>
      <c r="H609" s="1"/>
      <c r="I609" s="1"/>
    </row>
    <row r="610" spans="2:9" ht="12.75" x14ac:dyDescent="0.2">
      <c r="B610" s="1"/>
      <c r="C610" s="1"/>
      <c r="H610" s="1"/>
      <c r="I610" s="1"/>
    </row>
    <row r="611" spans="2:9" ht="12.75" x14ac:dyDescent="0.2">
      <c r="B611" s="1"/>
      <c r="C611" s="1"/>
      <c r="H611" s="1"/>
      <c r="I611" s="1"/>
    </row>
    <row r="612" spans="2:9" ht="12.75" x14ac:dyDescent="0.2">
      <c r="B612" s="1"/>
      <c r="C612" s="1"/>
      <c r="H612" s="1"/>
      <c r="I612" s="1"/>
    </row>
    <row r="613" spans="2:9" ht="12.75" x14ac:dyDescent="0.2">
      <c r="B613" s="1"/>
      <c r="C613" s="1"/>
      <c r="H613" s="1"/>
      <c r="I613" s="1"/>
    </row>
    <row r="614" spans="2:9" ht="12.75" x14ac:dyDescent="0.2">
      <c r="B614" s="1"/>
      <c r="C614" s="1"/>
      <c r="H614" s="1"/>
      <c r="I614" s="1"/>
    </row>
    <row r="615" spans="2:9" ht="12.75" x14ac:dyDescent="0.2">
      <c r="B615" s="1"/>
      <c r="C615" s="1"/>
      <c r="H615" s="1"/>
      <c r="I615" s="1"/>
    </row>
    <row r="616" spans="2:9" ht="12.75" x14ac:dyDescent="0.2">
      <c r="B616" s="1"/>
      <c r="C616" s="1"/>
      <c r="H616" s="1"/>
      <c r="I616" s="1"/>
    </row>
    <row r="617" spans="2:9" ht="12.75" x14ac:dyDescent="0.2">
      <c r="B617" s="1"/>
      <c r="C617" s="1"/>
      <c r="H617" s="1"/>
      <c r="I617" s="1"/>
    </row>
    <row r="618" spans="2:9" ht="12.75" x14ac:dyDescent="0.2">
      <c r="B618" s="1"/>
      <c r="C618" s="1"/>
      <c r="H618" s="1"/>
      <c r="I618" s="1"/>
    </row>
    <row r="619" spans="2:9" ht="12.75" x14ac:dyDescent="0.2">
      <c r="B619" s="1"/>
      <c r="C619" s="1"/>
      <c r="H619" s="1"/>
      <c r="I619" s="1"/>
    </row>
    <row r="620" spans="2:9" ht="12.75" x14ac:dyDescent="0.2">
      <c r="B620" s="1"/>
      <c r="C620" s="1"/>
      <c r="H620" s="1"/>
      <c r="I620" s="1"/>
    </row>
    <row r="621" spans="2:9" ht="12.75" x14ac:dyDescent="0.2">
      <c r="B621" s="1"/>
      <c r="C621" s="1"/>
      <c r="H621" s="1"/>
      <c r="I621" s="1"/>
    </row>
    <row r="622" spans="2:9" ht="12.75" x14ac:dyDescent="0.2">
      <c r="B622" s="1"/>
      <c r="C622" s="1"/>
      <c r="H622" s="1"/>
      <c r="I622" s="1"/>
    </row>
    <row r="623" spans="2:9" ht="12.75" x14ac:dyDescent="0.2">
      <c r="B623" s="1"/>
      <c r="C623" s="1"/>
      <c r="H623" s="1"/>
      <c r="I623" s="1"/>
    </row>
    <row r="624" spans="2:9" ht="12.75" x14ac:dyDescent="0.2">
      <c r="B624" s="1"/>
      <c r="C624" s="1"/>
      <c r="H624" s="1"/>
      <c r="I624" s="1"/>
    </row>
    <row r="625" spans="2:9" ht="12.75" x14ac:dyDescent="0.2">
      <c r="B625" s="1"/>
      <c r="C625" s="1"/>
      <c r="H625" s="1"/>
      <c r="I625" s="1"/>
    </row>
    <row r="626" spans="2:9" ht="12.75" x14ac:dyDescent="0.2">
      <c r="B626" s="1"/>
      <c r="C626" s="1"/>
      <c r="H626" s="1"/>
      <c r="I626" s="1"/>
    </row>
    <row r="627" spans="2:9" ht="12.75" x14ac:dyDescent="0.2">
      <c r="B627" s="1"/>
      <c r="C627" s="1"/>
      <c r="H627" s="1"/>
      <c r="I627" s="1"/>
    </row>
    <row r="628" spans="2:9" ht="12.75" x14ac:dyDescent="0.2">
      <c r="B628" s="1"/>
      <c r="C628" s="1"/>
      <c r="H628" s="1"/>
      <c r="I628" s="1"/>
    </row>
    <row r="629" spans="2:9" ht="12.75" x14ac:dyDescent="0.2">
      <c r="B629" s="1"/>
      <c r="C629" s="1"/>
      <c r="H629" s="1"/>
      <c r="I629" s="1"/>
    </row>
    <row r="630" spans="2:9" ht="12.75" x14ac:dyDescent="0.2">
      <c r="B630" s="1"/>
      <c r="C630" s="1"/>
      <c r="H630" s="1"/>
      <c r="I630" s="1"/>
    </row>
    <row r="631" spans="2:9" ht="12.75" x14ac:dyDescent="0.2">
      <c r="B631" s="1"/>
      <c r="C631" s="1"/>
      <c r="H631" s="1"/>
      <c r="I631" s="1"/>
    </row>
    <row r="632" spans="2:9" ht="12.75" x14ac:dyDescent="0.2">
      <c r="B632" s="1"/>
      <c r="C632" s="1"/>
      <c r="H632" s="1"/>
      <c r="I632" s="1"/>
    </row>
    <row r="633" spans="2:9" ht="12.75" x14ac:dyDescent="0.2">
      <c r="B633" s="1"/>
      <c r="C633" s="1"/>
      <c r="H633" s="1"/>
      <c r="I633" s="1"/>
    </row>
    <row r="634" spans="2:9" ht="12.75" x14ac:dyDescent="0.2">
      <c r="B634" s="1"/>
      <c r="C634" s="1"/>
      <c r="H634" s="1"/>
      <c r="I634" s="1"/>
    </row>
    <row r="635" spans="2:9" ht="12.75" x14ac:dyDescent="0.2">
      <c r="B635" s="1"/>
      <c r="C635" s="1"/>
      <c r="H635" s="1"/>
      <c r="I635" s="1"/>
    </row>
    <row r="636" spans="2:9" ht="12.75" x14ac:dyDescent="0.2">
      <c r="B636" s="1"/>
      <c r="C636" s="1"/>
      <c r="H636" s="1"/>
      <c r="I636" s="1"/>
    </row>
    <row r="637" spans="2:9" ht="12.75" x14ac:dyDescent="0.2">
      <c r="B637" s="1"/>
      <c r="C637" s="1"/>
      <c r="H637" s="1"/>
      <c r="I637" s="1"/>
    </row>
    <row r="638" spans="2:9" ht="12.75" x14ac:dyDescent="0.2">
      <c r="B638" s="1"/>
      <c r="C638" s="1"/>
      <c r="H638" s="1"/>
      <c r="I638" s="1"/>
    </row>
    <row r="639" spans="2:9" ht="12.75" x14ac:dyDescent="0.2">
      <c r="B639" s="1"/>
      <c r="C639" s="1"/>
      <c r="H639" s="1"/>
      <c r="I639" s="1"/>
    </row>
    <row r="640" spans="2:9" ht="12.75" x14ac:dyDescent="0.2">
      <c r="B640" s="1"/>
      <c r="C640" s="1"/>
      <c r="H640" s="1"/>
      <c r="I640" s="1"/>
    </row>
    <row r="641" spans="2:9" ht="12.75" x14ac:dyDescent="0.2">
      <c r="B641" s="1"/>
      <c r="C641" s="1"/>
      <c r="H641" s="1"/>
      <c r="I641" s="1"/>
    </row>
    <row r="642" spans="2:9" ht="12.75" x14ac:dyDescent="0.2">
      <c r="B642" s="1"/>
      <c r="C642" s="1"/>
      <c r="H642" s="1"/>
      <c r="I642" s="1"/>
    </row>
    <row r="643" spans="2:9" ht="12.75" x14ac:dyDescent="0.2">
      <c r="B643" s="1"/>
      <c r="C643" s="1"/>
      <c r="H643" s="1"/>
      <c r="I643" s="1"/>
    </row>
    <row r="644" spans="2:9" ht="12.75" x14ac:dyDescent="0.2">
      <c r="B644" s="1"/>
      <c r="C644" s="1"/>
      <c r="H644" s="1"/>
      <c r="I644" s="1"/>
    </row>
    <row r="645" spans="2:9" ht="12.75" x14ac:dyDescent="0.2">
      <c r="B645" s="1"/>
      <c r="C645" s="1"/>
      <c r="H645" s="1"/>
      <c r="I645" s="1"/>
    </row>
    <row r="646" spans="2:9" ht="12.75" x14ac:dyDescent="0.2">
      <c r="B646" s="1"/>
      <c r="C646" s="1"/>
      <c r="H646" s="1"/>
      <c r="I646" s="1"/>
    </row>
    <row r="647" spans="2:9" ht="12.75" x14ac:dyDescent="0.2">
      <c r="B647" s="1"/>
      <c r="C647" s="1"/>
      <c r="H647" s="1"/>
      <c r="I647" s="1"/>
    </row>
    <row r="648" spans="2:9" ht="12.75" x14ac:dyDescent="0.2">
      <c r="B648" s="1"/>
      <c r="C648" s="1"/>
      <c r="H648" s="1"/>
      <c r="I648" s="1"/>
    </row>
    <row r="649" spans="2:9" ht="12.75" x14ac:dyDescent="0.2">
      <c r="B649" s="1"/>
      <c r="C649" s="1"/>
      <c r="H649" s="1"/>
      <c r="I649" s="1"/>
    </row>
    <row r="650" spans="2:9" ht="12.75" x14ac:dyDescent="0.2">
      <c r="B650" s="1"/>
      <c r="C650" s="1"/>
      <c r="H650" s="1"/>
      <c r="I650" s="1"/>
    </row>
    <row r="651" spans="2:9" ht="12.75" x14ac:dyDescent="0.2">
      <c r="B651" s="1"/>
      <c r="C651" s="1"/>
      <c r="H651" s="1"/>
      <c r="I651" s="1"/>
    </row>
    <row r="652" spans="2:9" ht="12.75" x14ac:dyDescent="0.2">
      <c r="B652" s="1"/>
      <c r="C652" s="1"/>
      <c r="H652" s="1"/>
      <c r="I652" s="1"/>
    </row>
    <row r="653" spans="2:9" ht="12.75" x14ac:dyDescent="0.2">
      <c r="B653" s="1"/>
      <c r="C653" s="1"/>
      <c r="H653" s="1"/>
      <c r="I653" s="1"/>
    </row>
    <row r="654" spans="2:9" ht="12.75" x14ac:dyDescent="0.2">
      <c r="B654" s="1"/>
      <c r="C654" s="1"/>
      <c r="H654" s="1"/>
      <c r="I654" s="1"/>
    </row>
    <row r="655" spans="2:9" ht="12.75" x14ac:dyDescent="0.2">
      <c r="B655" s="1"/>
      <c r="C655" s="1"/>
      <c r="H655" s="1"/>
      <c r="I655" s="1"/>
    </row>
    <row r="656" spans="2:9" ht="12.75" x14ac:dyDescent="0.2">
      <c r="B656" s="1"/>
      <c r="C656" s="1"/>
      <c r="H656" s="1"/>
      <c r="I656" s="1"/>
    </row>
    <row r="657" spans="2:9" ht="12.75" x14ac:dyDescent="0.2">
      <c r="B657" s="1"/>
      <c r="C657" s="1"/>
      <c r="H657" s="1"/>
      <c r="I657" s="1"/>
    </row>
    <row r="658" spans="2:9" ht="12.75" x14ac:dyDescent="0.2">
      <c r="B658" s="1"/>
      <c r="C658" s="1"/>
      <c r="H658" s="1"/>
      <c r="I658" s="1"/>
    </row>
    <row r="659" spans="2:9" ht="12.75" x14ac:dyDescent="0.2">
      <c r="B659" s="1"/>
      <c r="C659" s="1"/>
      <c r="H659" s="1"/>
      <c r="I659" s="1"/>
    </row>
    <row r="660" spans="2:9" ht="12.75" x14ac:dyDescent="0.2">
      <c r="B660" s="1"/>
      <c r="C660" s="1"/>
      <c r="H660" s="1"/>
      <c r="I660" s="1"/>
    </row>
    <row r="661" spans="2:9" ht="12.75" x14ac:dyDescent="0.2">
      <c r="B661" s="1"/>
      <c r="C661" s="1"/>
      <c r="H661" s="1"/>
      <c r="I661" s="1"/>
    </row>
    <row r="662" spans="2:9" ht="12.75" x14ac:dyDescent="0.2">
      <c r="B662" s="1"/>
      <c r="C662" s="1"/>
      <c r="H662" s="1"/>
      <c r="I662" s="1"/>
    </row>
    <row r="663" spans="2:9" ht="12.75" x14ac:dyDescent="0.2">
      <c r="B663" s="1"/>
      <c r="C663" s="1"/>
      <c r="H663" s="1"/>
      <c r="I663" s="1"/>
    </row>
    <row r="664" spans="2:9" ht="12.75" x14ac:dyDescent="0.2">
      <c r="B664" s="1"/>
      <c r="C664" s="1"/>
      <c r="H664" s="1"/>
      <c r="I664" s="1"/>
    </row>
    <row r="665" spans="2:9" ht="12.75" x14ac:dyDescent="0.2">
      <c r="B665" s="1"/>
      <c r="C665" s="1"/>
      <c r="H665" s="1"/>
      <c r="I665" s="1"/>
    </row>
    <row r="666" spans="2:9" ht="12.75" x14ac:dyDescent="0.2">
      <c r="B666" s="1"/>
      <c r="C666" s="1"/>
      <c r="H666" s="1"/>
      <c r="I666" s="1"/>
    </row>
    <row r="667" spans="2:9" ht="12.75" x14ac:dyDescent="0.2">
      <c r="B667" s="1"/>
      <c r="C667" s="1"/>
      <c r="H667" s="1"/>
      <c r="I667" s="1"/>
    </row>
    <row r="668" spans="2:9" ht="12.75" x14ac:dyDescent="0.2">
      <c r="B668" s="1"/>
      <c r="C668" s="1"/>
      <c r="H668" s="1"/>
      <c r="I668" s="1"/>
    </row>
    <row r="669" spans="2:9" ht="12.75" x14ac:dyDescent="0.2">
      <c r="B669" s="1"/>
      <c r="C669" s="1"/>
      <c r="H669" s="1"/>
      <c r="I669" s="1"/>
    </row>
    <row r="670" spans="2:9" ht="12.75" x14ac:dyDescent="0.2">
      <c r="B670" s="1"/>
      <c r="C670" s="1"/>
      <c r="H670" s="1"/>
      <c r="I670" s="1"/>
    </row>
    <row r="671" spans="2:9" ht="12.75" x14ac:dyDescent="0.2">
      <c r="B671" s="1"/>
      <c r="C671" s="1"/>
      <c r="H671" s="1"/>
      <c r="I671" s="1"/>
    </row>
    <row r="672" spans="2:9" ht="12.75" x14ac:dyDescent="0.2">
      <c r="B672" s="1"/>
      <c r="C672" s="1"/>
      <c r="H672" s="1"/>
      <c r="I672" s="1"/>
    </row>
    <row r="673" spans="2:9" ht="12.75" x14ac:dyDescent="0.2">
      <c r="B673" s="1"/>
      <c r="C673" s="1"/>
      <c r="H673" s="1"/>
      <c r="I673" s="1"/>
    </row>
    <row r="674" spans="2:9" ht="12.75" x14ac:dyDescent="0.2">
      <c r="B674" s="1"/>
      <c r="C674" s="1"/>
      <c r="H674" s="1"/>
      <c r="I674" s="1"/>
    </row>
    <row r="675" spans="2:9" ht="12.75" x14ac:dyDescent="0.2">
      <c r="B675" s="1"/>
      <c r="C675" s="1"/>
      <c r="H675" s="1"/>
      <c r="I675" s="1"/>
    </row>
    <row r="676" spans="2:9" ht="12.75" x14ac:dyDescent="0.2">
      <c r="B676" s="1"/>
      <c r="C676" s="1"/>
      <c r="H676" s="1"/>
      <c r="I676" s="1"/>
    </row>
    <row r="677" spans="2:9" ht="12.75" x14ac:dyDescent="0.2">
      <c r="B677" s="1"/>
      <c r="C677" s="1"/>
      <c r="H677" s="1"/>
      <c r="I677" s="1"/>
    </row>
    <row r="678" spans="2:9" ht="12.75" x14ac:dyDescent="0.2">
      <c r="B678" s="1"/>
      <c r="C678" s="1"/>
      <c r="H678" s="1"/>
      <c r="I678" s="1"/>
    </row>
    <row r="679" spans="2:9" ht="12.75" x14ac:dyDescent="0.2">
      <c r="B679" s="1"/>
      <c r="C679" s="1"/>
      <c r="H679" s="1"/>
      <c r="I679" s="1"/>
    </row>
    <row r="680" spans="2:9" ht="12.75" x14ac:dyDescent="0.2">
      <c r="B680" s="1"/>
      <c r="C680" s="1"/>
      <c r="H680" s="1"/>
      <c r="I680" s="1"/>
    </row>
    <row r="681" spans="2:9" ht="12.75" x14ac:dyDescent="0.2">
      <c r="B681" s="1"/>
      <c r="C681" s="1"/>
      <c r="H681" s="1"/>
      <c r="I681" s="1"/>
    </row>
    <row r="682" spans="2:9" ht="12.75" x14ac:dyDescent="0.2">
      <c r="B682" s="1"/>
      <c r="C682" s="1"/>
      <c r="H682" s="1"/>
      <c r="I682" s="1"/>
    </row>
    <row r="683" spans="2:9" ht="12.75" x14ac:dyDescent="0.2">
      <c r="B683" s="1"/>
      <c r="C683" s="1"/>
      <c r="H683" s="1"/>
      <c r="I683" s="1"/>
    </row>
    <row r="684" spans="2:9" ht="12.75" x14ac:dyDescent="0.2">
      <c r="B684" s="1"/>
      <c r="C684" s="1"/>
      <c r="H684" s="1"/>
      <c r="I684" s="1"/>
    </row>
    <row r="685" spans="2:9" ht="12.75" x14ac:dyDescent="0.2">
      <c r="B685" s="1"/>
      <c r="C685" s="1"/>
      <c r="H685" s="1"/>
      <c r="I685" s="1"/>
    </row>
    <row r="686" spans="2:9" ht="12.75" x14ac:dyDescent="0.2">
      <c r="B686" s="1"/>
      <c r="C686" s="1"/>
      <c r="H686" s="1"/>
      <c r="I686" s="1"/>
    </row>
    <row r="687" spans="2:9" ht="12.75" x14ac:dyDescent="0.2">
      <c r="B687" s="1"/>
      <c r="C687" s="1"/>
      <c r="H687" s="1"/>
      <c r="I687" s="1"/>
    </row>
    <row r="688" spans="2:9" ht="12.75" x14ac:dyDescent="0.2">
      <c r="B688" s="1"/>
      <c r="C688" s="1"/>
      <c r="H688" s="1"/>
      <c r="I688" s="1"/>
    </row>
    <row r="689" spans="2:9" ht="12.75" x14ac:dyDescent="0.2">
      <c r="B689" s="1"/>
      <c r="C689" s="1"/>
      <c r="H689" s="1"/>
      <c r="I689" s="1"/>
    </row>
    <row r="690" spans="2:9" ht="12.75" x14ac:dyDescent="0.2">
      <c r="B690" s="1"/>
      <c r="C690" s="1"/>
      <c r="H690" s="1"/>
      <c r="I690" s="1"/>
    </row>
    <row r="691" spans="2:9" ht="12.75" x14ac:dyDescent="0.2">
      <c r="B691" s="1"/>
      <c r="C691" s="1"/>
      <c r="H691" s="1"/>
      <c r="I691" s="1"/>
    </row>
    <row r="692" spans="2:9" ht="12.75" x14ac:dyDescent="0.2">
      <c r="B692" s="1"/>
      <c r="C692" s="1"/>
      <c r="H692" s="1"/>
      <c r="I692" s="1"/>
    </row>
    <row r="693" spans="2:9" ht="12.75" x14ac:dyDescent="0.2">
      <c r="B693" s="1"/>
      <c r="C693" s="1"/>
      <c r="H693" s="1"/>
      <c r="I693" s="1"/>
    </row>
    <row r="694" spans="2:9" ht="12.75" x14ac:dyDescent="0.2">
      <c r="B694" s="1"/>
      <c r="C694" s="1"/>
      <c r="H694" s="1"/>
      <c r="I694" s="1"/>
    </row>
    <row r="695" spans="2:9" ht="12.75" x14ac:dyDescent="0.2">
      <c r="B695" s="1"/>
      <c r="C695" s="1"/>
      <c r="H695" s="1"/>
      <c r="I695" s="1"/>
    </row>
    <row r="696" spans="2:9" ht="12.75" x14ac:dyDescent="0.2">
      <c r="B696" s="1"/>
      <c r="C696" s="1"/>
      <c r="H696" s="1"/>
      <c r="I696" s="1"/>
    </row>
    <row r="697" spans="2:9" ht="12.75" x14ac:dyDescent="0.2">
      <c r="B697" s="1"/>
      <c r="C697" s="1"/>
      <c r="H697" s="1"/>
      <c r="I697" s="1"/>
    </row>
    <row r="698" spans="2:9" ht="12.75" x14ac:dyDescent="0.2">
      <c r="B698" s="1"/>
      <c r="C698" s="1"/>
      <c r="H698" s="1"/>
      <c r="I698" s="1"/>
    </row>
    <row r="699" spans="2:9" ht="12.75" x14ac:dyDescent="0.2">
      <c r="B699" s="1"/>
      <c r="C699" s="1"/>
      <c r="H699" s="1"/>
      <c r="I699" s="1"/>
    </row>
    <row r="700" spans="2:9" ht="12.75" x14ac:dyDescent="0.2">
      <c r="B700" s="1"/>
      <c r="C700" s="1"/>
      <c r="H700" s="1"/>
      <c r="I700" s="1"/>
    </row>
    <row r="701" spans="2:9" ht="12.75" x14ac:dyDescent="0.2">
      <c r="B701" s="1"/>
      <c r="C701" s="1"/>
      <c r="H701" s="1"/>
      <c r="I701" s="1"/>
    </row>
    <row r="702" spans="2:9" ht="12.75" x14ac:dyDescent="0.2">
      <c r="B702" s="1"/>
      <c r="C702" s="1"/>
      <c r="H702" s="1"/>
      <c r="I702" s="1"/>
    </row>
    <row r="703" spans="2:9" ht="12.75" x14ac:dyDescent="0.2">
      <c r="B703" s="1"/>
      <c r="C703" s="1"/>
      <c r="H703" s="1"/>
      <c r="I703" s="1"/>
    </row>
    <row r="704" spans="2:9" ht="12.75" x14ac:dyDescent="0.2">
      <c r="B704" s="1"/>
      <c r="C704" s="1"/>
      <c r="H704" s="1"/>
      <c r="I704" s="1"/>
    </row>
    <row r="705" spans="2:9" ht="12.75" x14ac:dyDescent="0.2">
      <c r="B705" s="1"/>
      <c r="C705" s="1"/>
      <c r="H705" s="1"/>
      <c r="I705" s="1"/>
    </row>
    <row r="706" spans="2:9" ht="12.75" x14ac:dyDescent="0.2">
      <c r="B706" s="1"/>
      <c r="C706" s="1"/>
      <c r="H706" s="1"/>
      <c r="I706" s="1"/>
    </row>
    <row r="707" spans="2:9" ht="12.75" x14ac:dyDescent="0.2">
      <c r="B707" s="1"/>
      <c r="C707" s="1"/>
      <c r="H707" s="1"/>
      <c r="I707" s="1"/>
    </row>
    <row r="708" spans="2:9" ht="12.75" x14ac:dyDescent="0.2">
      <c r="B708" s="1"/>
      <c r="C708" s="1"/>
      <c r="H708" s="1"/>
      <c r="I708" s="1"/>
    </row>
    <row r="709" spans="2:9" ht="12.75" x14ac:dyDescent="0.2">
      <c r="B709" s="1"/>
      <c r="C709" s="1"/>
      <c r="H709" s="1"/>
      <c r="I709" s="1"/>
    </row>
    <row r="710" spans="2:9" ht="12.75" x14ac:dyDescent="0.2">
      <c r="B710" s="1"/>
      <c r="C710" s="1"/>
      <c r="H710" s="1"/>
      <c r="I710" s="1"/>
    </row>
    <row r="711" spans="2:9" ht="12.75" x14ac:dyDescent="0.2">
      <c r="B711" s="1"/>
      <c r="C711" s="1"/>
      <c r="H711" s="1"/>
      <c r="I711" s="1"/>
    </row>
    <row r="712" spans="2:9" ht="12.75" x14ac:dyDescent="0.2">
      <c r="B712" s="1"/>
      <c r="C712" s="1"/>
      <c r="H712" s="1"/>
      <c r="I712" s="1"/>
    </row>
    <row r="713" spans="2:9" ht="12.75" x14ac:dyDescent="0.2">
      <c r="B713" s="1"/>
      <c r="C713" s="1"/>
      <c r="H713" s="1"/>
      <c r="I713" s="1"/>
    </row>
    <row r="714" spans="2:9" ht="12.75" x14ac:dyDescent="0.2">
      <c r="B714" s="1"/>
      <c r="C714" s="1"/>
      <c r="H714" s="1"/>
      <c r="I714" s="1"/>
    </row>
    <row r="715" spans="2:9" ht="12.75" x14ac:dyDescent="0.2">
      <c r="B715" s="1"/>
      <c r="C715" s="1"/>
      <c r="H715" s="1"/>
      <c r="I715" s="1"/>
    </row>
    <row r="716" spans="2:9" ht="12.75" x14ac:dyDescent="0.2">
      <c r="B716" s="1"/>
      <c r="C716" s="1"/>
      <c r="H716" s="1"/>
      <c r="I716" s="1"/>
    </row>
    <row r="717" spans="2:9" ht="12.75" x14ac:dyDescent="0.2">
      <c r="B717" s="1"/>
      <c r="C717" s="1"/>
      <c r="H717" s="1"/>
      <c r="I717" s="1"/>
    </row>
    <row r="718" spans="2:9" ht="12.75" x14ac:dyDescent="0.2">
      <c r="B718" s="1"/>
      <c r="C718" s="1"/>
      <c r="H718" s="1"/>
      <c r="I718" s="1"/>
    </row>
    <row r="719" spans="2:9" ht="12.75" x14ac:dyDescent="0.2">
      <c r="B719" s="1"/>
      <c r="C719" s="1"/>
      <c r="H719" s="1"/>
      <c r="I719" s="1"/>
    </row>
    <row r="720" spans="2:9" ht="12.75" x14ac:dyDescent="0.2">
      <c r="B720" s="1"/>
      <c r="C720" s="1"/>
      <c r="H720" s="1"/>
      <c r="I720" s="1"/>
    </row>
    <row r="721" spans="2:9" ht="12.75" x14ac:dyDescent="0.2">
      <c r="B721" s="1"/>
      <c r="C721" s="1"/>
      <c r="H721" s="1"/>
      <c r="I721" s="1"/>
    </row>
    <row r="722" spans="2:9" ht="12.75" x14ac:dyDescent="0.2">
      <c r="B722" s="1"/>
      <c r="C722" s="1"/>
      <c r="H722" s="1"/>
      <c r="I722" s="1"/>
    </row>
    <row r="723" spans="2:9" ht="12.75" x14ac:dyDescent="0.2">
      <c r="B723" s="1"/>
      <c r="C723" s="1"/>
      <c r="H723" s="1"/>
      <c r="I723" s="1"/>
    </row>
    <row r="724" spans="2:9" ht="12.75" x14ac:dyDescent="0.2">
      <c r="B724" s="1"/>
      <c r="C724" s="1"/>
      <c r="H724" s="1"/>
      <c r="I724" s="1"/>
    </row>
    <row r="725" spans="2:9" ht="12.75" x14ac:dyDescent="0.2">
      <c r="B725" s="1"/>
      <c r="C725" s="1"/>
      <c r="H725" s="1"/>
      <c r="I725" s="1"/>
    </row>
    <row r="726" spans="2:9" ht="12.75" x14ac:dyDescent="0.2">
      <c r="B726" s="1"/>
      <c r="C726" s="1"/>
      <c r="H726" s="1"/>
      <c r="I726" s="1"/>
    </row>
    <row r="727" spans="2:9" ht="12.75" x14ac:dyDescent="0.2">
      <c r="B727" s="1"/>
      <c r="C727" s="1"/>
      <c r="H727" s="1"/>
      <c r="I727" s="1"/>
    </row>
    <row r="728" spans="2:9" ht="12.75" x14ac:dyDescent="0.2">
      <c r="B728" s="1"/>
      <c r="C728" s="1"/>
      <c r="H728" s="1"/>
      <c r="I728" s="1"/>
    </row>
    <row r="729" spans="2:9" ht="12.75" x14ac:dyDescent="0.2">
      <c r="B729" s="1"/>
      <c r="C729" s="1"/>
      <c r="H729" s="1"/>
      <c r="I729" s="1"/>
    </row>
    <row r="730" spans="2:9" ht="12.75" x14ac:dyDescent="0.2">
      <c r="B730" s="1"/>
      <c r="C730" s="1"/>
      <c r="H730" s="1"/>
      <c r="I730" s="1"/>
    </row>
    <row r="731" spans="2:9" ht="12.75" x14ac:dyDescent="0.2">
      <c r="B731" s="1"/>
      <c r="C731" s="1"/>
      <c r="H731" s="1"/>
      <c r="I731" s="1"/>
    </row>
    <row r="732" spans="2:9" ht="12.75" x14ac:dyDescent="0.2">
      <c r="B732" s="1"/>
      <c r="C732" s="1"/>
      <c r="H732" s="1"/>
      <c r="I732" s="1"/>
    </row>
    <row r="733" spans="2:9" ht="12.75" x14ac:dyDescent="0.2">
      <c r="B733" s="1"/>
      <c r="C733" s="1"/>
      <c r="H733" s="1"/>
      <c r="I733" s="1"/>
    </row>
    <row r="734" spans="2:9" ht="12.75" x14ac:dyDescent="0.2">
      <c r="B734" s="1"/>
      <c r="C734" s="1"/>
      <c r="H734" s="1"/>
      <c r="I734" s="1"/>
    </row>
    <row r="735" spans="2:9" ht="12.75" x14ac:dyDescent="0.2">
      <c r="B735" s="1"/>
      <c r="C735" s="1"/>
      <c r="H735" s="1"/>
      <c r="I735" s="1"/>
    </row>
    <row r="736" spans="2:9" ht="12.75" x14ac:dyDescent="0.2">
      <c r="B736" s="1"/>
      <c r="C736" s="1"/>
      <c r="H736" s="1"/>
      <c r="I736" s="1"/>
    </row>
    <row r="737" spans="2:9" ht="12.75" x14ac:dyDescent="0.2">
      <c r="B737" s="1"/>
      <c r="C737" s="1"/>
      <c r="H737" s="1"/>
      <c r="I737" s="1"/>
    </row>
    <row r="738" spans="2:9" ht="12.75" x14ac:dyDescent="0.2">
      <c r="B738" s="1"/>
      <c r="C738" s="1"/>
      <c r="H738" s="1"/>
      <c r="I738" s="1"/>
    </row>
    <row r="739" spans="2:9" ht="12.75" x14ac:dyDescent="0.2">
      <c r="B739" s="1"/>
      <c r="C739" s="1"/>
      <c r="H739" s="1"/>
      <c r="I739" s="1"/>
    </row>
    <row r="740" spans="2:9" ht="12.75" x14ac:dyDescent="0.2">
      <c r="B740" s="1"/>
      <c r="C740" s="1"/>
      <c r="H740" s="1"/>
      <c r="I740" s="1"/>
    </row>
    <row r="741" spans="2:9" ht="12.75" x14ac:dyDescent="0.2">
      <c r="B741" s="1"/>
      <c r="C741" s="1"/>
      <c r="H741" s="1"/>
      <c r="I741" s="1"/>
    </row>
    <row r="742" spans="2:9" ht="12.75" x14ac:dyDescent="0.2">
      <c r="B742" s="1"/>
      <c r="C742" s="1"/>
      <c r="H742" s="1"/>
      <c r="I742" s="1"/>
    </row>
    <row r="743" spans="2:9" ht="12.75" x14ac:dyDescent="0.2">
      <c r="B743" s="1"/>
      <c r="C743" s="1"/>
      <c r="H743" s="1"/>
      <c r="I743" s="1"/>
    </row>
    <row r="744" spans="2:9" ht="12.75" x14ac:dyDescent="0.2">
      <c r="B744" s="1"/>
      <c r="C744" s="1"/>
      <c r="H744" s="1"/>
      <c r="I744" s="1"/>
    </row>
    <row r="745" spans="2:9" ht="12.75" x14ac:dyDescent="0.2">
      <c r="B745" s="1"/>
      <c r="C745" s="1"/>
      <c r="H745" s="1"/>
      <c r="I745" s="1"/>
    </row>
    <row r="746" spans="2:9" ht="12.75" x14ac:dyDescent="0.2">
      <c r="B746" s="1"/>
      <c r="C746" s="1"/>
      <c r="H746" s="1"/>
      <c r="I746" s="1"/>
    </row>
    <row r="747" spans="2:9" ht="12.75" x14ac:dyDescent="0.2">
      <c r="B747" s="1"/>
      <c r="C747" s="1"/>
      <c r="H747" s="1"/>
      <c r="I747" s="1"/>
    </row>
    <row r="748" spans="2:9" ht="12.75" x14ac:dyDescent="0.2">
      <c r="B748" s="1"/>
      <c r="C748" s="1"/>
      <c r="H748" s="1"/>
      <c r="I748" s="1"/>
    </row>
    <row r="749" spans="2:9" ht="12.75" x14ac:dyDescent="0.2">
      <c r="B749" s="1"/>
      <c r="C749" s="1"/>
      <c r="H749" s="1"/>
      <c r="I749" s="1"/>
    </row>
    <row r="750" spans="2:9" ht="12.75" x14ac:dyDescent="0.2">
      <c r="B750" s="1"/>
      <c r="C750" s="1"/>
      <c r="H750" s="1"/>
      <c r="I750" s="1"/>
    </row>
    <row r="751" spans="2:9" ht="12.75" x14ac:dyDescent="0.2">
      <c r="B751" s="1"/>
      <c r="C751" s="1"/>
      <c r="H751" s="1"/>
      <c r="I751" s="1"/>
    </row>
    <row r="752" spans="2:9" ht="12.75" x14ac:dyDescent="0.2">
      <c r="B752" s="1"/>
      <c r="C752" s="1"/>
      <c r="H752" s="1"/>
      <c r="I752" s="1"/>
    </row>
    <row r="753" spans="2:9" ht="12.75" x14ac:dyDescent="0.2">
      <c r="B753" s="1"/>
      <c r="C753" s="1"/>
      <c r="H753" s="1"/>
      <c r="I753" s="1"/>
    </row>
    <row r="754" spans="2:9" ht="12.75" x14ac:dyDescent="0.2">
      <c r="B754" s="1"/>
      <c r="C754" s="1"/>
      <c r="H754" s="1"/>
      <c r="I754" s="1"/>
    </row>
    <row r="755" spans="2:9" ht="12.75" x14ac:dyDescent="0.2">
      <c r="B755" s="1"/>
      <c r="C755" s="1"/>
      <c r="H755" s="1"/>
      <c r="I755" s="1"/>
    </row>
    <row r="756" spans="2:9" ht="12.75" x14ac:dyDescent="0.2">
      <c r="B756" s="1"/>
      <c r="C756" s="1"/>
      <c r="H756" s="1"/>
      <c r="I756" s="1"/>
    </row>
    <row r="757" spans="2:9" ht="12.75" x14ac:dyDescent="0.2">
      <c r="B757" s="1"/>
      <c r="C757" s="1"/>
      <c r="H757" s="1"/>
      <c r="I757" s="1"/>
    </row>
    <row r="758" spans="2:9" ht="12.75" x14ac:dyDescent="0.2">
      <c r="B758" s="1"/>
      <c r="C758" s="1"/>
      <c r="H758" s="1"/>
      <c r="I758" s="1"/>
    </row>
    <row r="759" spans="2:9" ht="12.75" x14ac:dyDescent="0.2">
      <c r="B759" s="1"/>
      <c r="C759" s="1"/>
      <c r="H759" s="1"/>
      <c r="I759" s="1"/>
    </row>
    <row r="760" spans="2:9" ht="12.75" x14ac:dyDescent="0.2">
      <c r="B760" s="1"/>
      <c r="C760" s="1"/>
      <c r="H760" s="1"/>
      <c r="I760" s="1"/>
    </row>
    <row r="761" spans="2:9" ht="12.75" x14ac:dyDescent="0.2">
      <c r="B761" s="1"/>
      <c r="C761" s="1"/>
      <c r="H761" s="1"/>
      <c r="I761" s="1"/>
    </row>
    <row r="762" spans="2:9" ht="12.75" x14ac:dyDescent="0.2">
      <c r="B762" s="1"/>
      <c r="C762" s="1"/>
      <c r="H762" s="1"/>
      <c r="I762" s="1"/>
    </row>
    <row r="763" spans="2:9" ht="12.75" x14ac:dyDescent="0.2">
      <c r="B763" s="1"/>
      <c r="C763" s="1"/>
      <c r="H763" s="1"/>
      <c r="I763" s="1"/>
    </row>
    <row r="764" spans="2:9" ht="12.75" x14ac:dyDescent="0.2">
      <c r="B764" s="1"/>
      <c r="C764" s="1"/>
      <c r="H764" s="1"/>
      <c r="I764" s="1"/>
    </row>
    <row r="765" spans="2:9" ht="12.75" x14ac:dyDescent="0.2">
      <c r="B765" s="1"/>
      <c r="C765" s="1"/>
      <c r="H765" s="1"/>
      <c r="I765" s="1"/>
    </row>
    <row r="766" spans="2:9" ht="12.75" x14ac:dyDescent="0.2">
      <c r="B766" s="1"/>
      <c r="C766" s="1"/>
      <c r="H766" s="1"/>
      <c r="I766" s="1"/>
    </row>
    <row r="767" spans="2:9" ht="12.75" x14ac:dyDescent="0.2">
      <c r="B767" s="1"/>
      <c r="C767" s="1"/>
      <c r="H767" s="1"/>
      <c r="I767" s="1"/>
    </row>
    <row r="768" spans="2:9" ht="12.75" x14ac:dyDescent="0.2">
      <c r="B768" s="1"/>
      <c r="C768" s="1"/>
      <c r="H768" s="1"/>
      <c r="I768" s="1"/>
    </row>
    <row r="769" spans="2:9" ht="12.75" x14ac:dyDescent="0.2">
      <c r="B769" s="1"/>
      <c r="C769" s="1"/>
      <c r="H769" s="1"/>
      <c r="I769" s="1"/>
    </row>
    <row r="770" spans="2:9" ht="12.75" x14ac:dyDescent="0.2">
      <c r="B770" s="1"/>
      <c r="C770" s="1"/>
      <c r="H770" s="1"/>
      <c r="I770" s="1"/>
    </row>
    <row r="771" spans="2:9" ht="12.75" x14ac:dyDescent="0.2">
      <c r="B771" s="1"/>
      <c r="C771" s="1"/>
      <c r="H771" s="1"/>
      <c r="I771" s="1"/>
    </row>
    <row r="772" spans="2:9" ht="12.75" x14ac:dyDescent="0.2">
      <c r="B772" s="1"/>
      <c r="C772" s="1"/>
      <c r="H772" s="1"/>
      <c r="I772" s="1"/>
    </row>
    <row r="773" spans="2:9" ht="12.75" x14ac:dyDescent="0.2">
      <c r="B773" s="1"/>
      <c r="C773" s="1"/>
      <c r="H773" s="1"/>
      <c r="I773" s="1"/>
    </row>
    <row r="774" spans="2:9" ht="12.75" x14ac:dyDescent="0.2">
      <c r="B774" s="1"/>
      <c r="C774" s="1"/>
      <c r="H774" s="1"/>
      <c r="I774" s="1"/>
    </row>
    <row r="775" spans="2:9" ht="12.75" x14ac:dyDescent="0.2">
      <c r="B775" s="1"/>
      <c r="C775" s="1"/>
      <c r="H775" s="1"/>
      <c r="I775" s="1"/>
    </row>
    <row r="776" spans="2:9" ht="12.75" x14ac:dyDescent="0.2">
      <c r="B776" s="1"/>
      <c r="C776" s="1"/>
      <c r="H776" s="1"/>
      <c r="I776" s="1"/>
    </row>
    <row r="777" spans="2:9" ht="12.75" x14ac:dyDescent="0.2">
      <c r="B777" s="1"/>
      <c r="C777" s="1"/>
      <c r="H777" s="1"/>
      <c r="I777" s="1"/>
    </row>
    <row r="778" spans="2:9" ht="12.75" x14ac:dyDescent="0.2">
      <c r="B778" s="1"/>
      <c r="C778" s="1"/>
      <c r="H778" s="1"/>
      <c r="I778" s="1"/>
    </row>
    <row r="779" spans="2:9" ht="12.75" x14ac:dyDescent="0.2">
      <c r="B779" s="1"/>
      <c r="C779" s="1"/>
      <c r="H779" s="1"/>
      <c r="I779" s="1"/>
    </row>
    <row r="780" spans="2:9" ht="12.75" x14ac:dyDescent="0.2">
      <c r="B780" s="1"/>
      <c r="C780" s="1"/>
      <c r="H780" s="1"/>
      <c r="I780" s="1"/>
    </row>
    <row r="781" spans="2:9" ht="12.75" x14ac:dyDescent="0.2">
      <c r="B781" s="1"/>
      <c r="C781" s="1"/>
      <c r="H781" s="1"/>
      <c r="I781" s="1"/>
    </row>
    <row r="782" spans="2:9" ht="12.75" x14ac:dyDescent="0.2">
      <c r="B782" s="1"/>
      <c r="C782" s="1"/>
      <c r="H782" s="1"/>
      <c r="I782" s="1"/>
    </row>
    <row r="783" spans="2:9" ht="12.75" x14ac:dyDescent="0.2">
      <c r="B783" s="1"/>
      <c r="C783" s="1"/>
      <c r="H783" s="1"/>
      <c r="I783" s="1"/>
    </row>
    <row r="784" spans="2:9" ht="12.75" x14ac:dyDescent="0.2">
      <c r="B784" s="1"/>
      <c r="C784" s="1"/>
      <c r="H784" s="1"/>
      <c r="I784" s="1"/>
    </row>
    <row r="785" spans="2:9" ht="12.75" x14ac:dyDescent="0.2">
      <c r="B785" s="1"/>
      <c r="C785" s="1"/>
      <c r="H785" s="1"/>
      <c r="I785" s="1"/>
    </row>
    <row r="786" spans="2:9" ht="12.75" x14ac:dyDescent="0.2">
      <c r="B786" s="1"/>
      <c r="C786" s="1"/>
      <c r="H786" s="1"/>
      <c r="I786" s="1"/>
    </row>
    <row r="787" spans="2:9" ht="12.75" x14ac:dyDescent="0.2">
      <c r="B787" s="1"/>
      <c r="C787" s="1"/>
      <c r="H787" s="1"/>
      <c r="I787" s="1"/>
    </row>
    <row r="788" spans="2:9" ht="12.75" x14ac:dyDescent="0.2">
      <c r="B788" s="1"/>
      <c r="C788" s="1"/>
      <c r="H788" s="1"/>
      <c r="I788" s="1"/>
    </row>
    <row r="789" spans="2:9" ht="12.75" x14ac:dyDescent="0.2">
      <c r="B789" s="1"/>
      <c r="C789" s="1"/>
      <c r="H789" s="1"/>
      <c r="I789" s="1"/>
    </row>
    <row r="790" spans="2:9" ht="12.75" x14ac:dyDescent="0.2">
      <c r="B790" s="1"/>
      <c r="C790" s="1"/>
      <c r="H790" s="1"/>
      <c r="I790" s="1"/>
    </row>
    <row r="791" spans="2:9" ht="12.75" x14ac:dyDescent="0.2">
      <c r="B791" s="1"/>
      <c r="C791" s="1"/>
      <c r="H791" s="1"/>
      <c r="I791" s="1"/>
    </row>
    <row r="792" spans="2:9" ht="12.75" x14ac:dyDescent="0.2">
      <c r="B792" s="1"/>
      <c r="C792" s="1"/>
      <c r="H792" s="1"/>
      <c r="I792" s="1"/>
    </row>
    <row r="793" spans="2:9" ht="12.75" x14ac:dyDescent="0.2">
      <c r="B793" s="1"/>
      <c r="C793" s="1"/>
      <c r="H793" s="1"/>
      <c r="I793" s="1"/>
    </row>
    <row r="794" spans="2:9" ht="12.75" x14ac:dyDescent="0.2">
      <c r="B794" s="1"/>
      <c r="C794" s="1"/>
      <c r="H794" s="1"/>
      <c r="I794" s="1"/>
    </row>
    <row r="795" spans="2:9" ht="12.75" x14ac:dyDescent="0.2">
      <c r="B795" s="1"/>
      <c r="C795" s="1"/>
      <c r="H795" s="1"/>
      <c r="I795" s="1"/>
    </row>
    <row r="796" spans="2:9" ht="12.75" x14ac:dyDescent="0.2">
      <c r="B796" s="1"/>
      <c r="C796" s="1"/>
      <c r="H796" s="1"/>
      <c r="I796" s="1"/>
    </row>
    <row r="797" spans="2:9" ht="12.75" x14ac:dyDescent="0.2">
      <c r="B797" s="1"/>
      <c r="C797" s="1"/>
      <c r="H797" s="1"/>
      <c r="I797" s="1"/>
    </row>
    <row r="798" spans="2:9" ht="12.75" x14ac:dyDescent="0.2">
      <c r="B798" s="1"/>
      <c r="C798" s="1"/>
      <c r="H798" s="1"/>
      <c r="I798" s="1"/>
    </row>
    <row r="799" spans="2:9" ht="12.75" x14ac:dyDescent="0.2">
      <c r="B799" s="1"/>
      <c r="C799" s="1"/>
      <c r="H799" s="1"/>
      <c r="I799" s="1"/>
    </row>
    <row r="800" spans="2:9" ht="12.75" x14ac:dyDescent="0.2">
      <c r="B800" s="1"/>
      <c r="C800" s="1"/>
      <c r="H800" s="1"/>
      <c r="I800" s="1"/>
    </row>
    <row r="801" spans="2:9" ht="12.75" x14ac:dyDescent="0.2">
      <c r="B801" s="1"/>
      <c r="C801" s="1"/>
      <c r="H801" s="1"/>
      <c r="I801" s="1"/>
    </row>
    <row r="802" spans="2:9" ht="12.75" x14ac:dyDescent="0.2">
      <c r="B802" s="1"/>
      <c r="C802" s="1"/>
      <c r="H802" s="1"/>
      <c r="I802" s="1"/>
    </row>
    <row r="803" spans="2:9" ht="12.75" x14ac:dyDescent="0.2">
      <c r="B803" s="1"/>
      <c r="C803" s="1"/>
      <c r="H803" s="1"/>
      <c r="I803" s="1"/>
    </row>
    <row r="804" spans="2:9" ht="12.75" x14ac:dyDescent="0.2">
      <c r="B804" s="1"/>
      <c r="C804" s="1"/>
      <c r="H804" s="1"/>
      <c r="I804" s="1"/>
    </row>
    <row r="805" spans="2:9" ht="12.75" x14ac:dyDescent="0.2">
      <c r="B805" s="1"/>
      <c r="C805" s="1"/>
      <c r="H805" s="1"/>
      <c r="I805" s="1"/>
    </row>
    <row r="806" spans="2:9" ht="12.75" x14ac:dyDescent="0.2">
      <c r="B806" s="1"/>
      <c r="C806" s="1"/>
      <c r="H806" s="1"/>
      <c r="I806" s="1"/>
    </row>
    <row r="807" spans="2:9" ht="12.75" x14ac:dyDescent="0.2">
      <c r="B807" s="1"/>
      <c r="C807" s="1"/>
      <c r="H807" s="1"/>
      <c r="I807" s="1"/>
    </row>
    <row r="808" spans="2:9" ht="12.75" x14ac:dyDescent="0.2">
      <c r="B808" s="1"/>
      <c r="C808" s="1"/>
      <c r="H808" s="1"/>
      <c r="I808" s="1"/>
    </row>
    <row r="809" spans="2:9" ht="12.75" x14ac:dyDescent="0.2">
      <c r="B809" s="1"/>
      <c r="C809" s="1"/>
      <c r="H809" s="1"/>
      <c r="I809" s="1"/>
    </row>
    <row r="810" spans="2:9" ht="12.75" x14ac:dyDescent="0.2">
      <c r="B810" s="1"/>
      <c r="C810" s="1"/>
      <c r="H810" s="1"/>
      <c r="I810" s="1"/>
    </row>
    <row r="811" spans="2:9" ht="12.75" x14ac:dyDescent="0.2">
      <c r="B811" s="1"/>
      <c r="C811" s="1"/>
      <c r="H811" s="1"/>
      <c r="I811" s="1"/>
    </row>
    <row r="812" spans="2:9" ht="12.75" x14ac:dyDescent="0.2">
      <c r="B812" s="1"/>
      <c r="C812" s="1"/>
      <c r="H812" s="1"/>
      <c r="I812" s="1"/>
    </row>
    <row r="813" spans="2:9" ht="12.75" x14ac:dyDescent="0.2">
      <c r="B813" s="1"/>
      <c r="C813" s="1"/>
      <c r="H813" s="1"/>
      <c r="I813" s="1"/>
    </row>
    <row r="814" spans="2:9" ht="12.75" x14ac:dyDescent="0.2">
      <c r="B814" s="1"/>
      <c r="C814" s="1"/>
      <c r="H814" s="1"/>
      <c r="I814" s="1"/>
    </row>
    <row r="815" spans="2:9" ht="12.75" x14ac:dyDescent="0.2">
      <c r="B815" s="1"/>
      <c r="C815" s="1"/>
      <c r="H815" s="1"/>
      <c r="I815" s="1"/>
    </row>
    <row r="816" spans="2:9" ht="12.75" x14ac:dyDescent="0.2">
      <c r="B816" s="1"/>
      <c r="C816" s="1"/>
      <c r="H816" s="1"/>
      <c r="I816" s="1"/>
    </row>
    <row r="817" spans="2:9" ht="12.75" x14ac:dyDescent="0.2">
      <c r="B817" s="1"/>
      <c r="C817" s="1"/>
      <c r="H817" s="1"/>
      <c r="I817" s="1"/>
    </row>
    <row r="818" spans="2:9" ht="12.75" x14ac:dyDescent="0.2">
      <c r="B818" s="1"/>
      <c r="C818" s="1"/>
      <c r="H818" s="1"/>
      <c r="I818" s="1"/>
    </row>
    <row r="819" spans="2:9" ht="12.75" x14ac:dyDescent="0.2">
      <c r="B819" s="1"/>
      <c r="C819" s="1"/>
      <c r="H819" s="1"/>
      <c r="I819" s="1"/>
    </row>
    <row r="820" spans="2:9" ht="12.75" x14ac:dyDescent="0.2">
      <c r="B820" s="1"/>
      <c r="C820" s="1"/>
      <c r="H820" s="1"/>
      <c r="I820" s="1"/>
    </row>
    <row r="821" spans="2:9" ht="12.75" x14ac:dyDescent="0.2">
      <c r="B821" s="1"/>
      <c r="C821" s="1"/>
      <c r="H821" s="1"/>
      <c r="I821" s="1"/>
    </row>
    <row r="822" spans="2:9" ht="12.75" x14ac:dyDescent="0.2">
      <c r="B822" s="1"/>
      <c r="C822" s="1"/>
      <c r="H822" s="1"/>
      <c r="I822" s="1"/>
    </row>
    <row r="823" spans="2:9" ht="12.75" x14ac:dyDescent="0.2">
      <c r="B823" s="1"/>
      <c r="C823" s="1"/>
      <c r="H823" s="1"/>
      <c r="I823" s="1"/>
    </row>
    <row r="824" spans="2:9" ht="12.75" x14ac:dyDescent="0.2">
      <c r="B824" s="1"/>
      <c r="C824" s="1"/>
      <c r="H824" s="1"/>
      <c r="I824" s="1"/>
    </row>
    <row r="825" spans="2:9" ht="12.75" x14ac:dyDescent="0.2">
      <c r="B825" s="1"/>
      <c r="C825" s="1"/>
      <c r="H825" s="1"/>
      <c r="I825" s="1"/>
    </row>
    <row r="826" spans="2:9" ht="12.75" x14ac:dyDescent="0.2">
      <c r="B826" s="1"/>
      <c r="C826" s="1"/>
      <c r="H826" s="1"/>
      <c r="I826" s="1"/>
    </row>
    <row r="827" spans="2:9" ht="12.75" x14ac:dyDescent="0.2">
      <c r="B827" s="1"/>
      <c r="C827" s="1"/>
      <c r="H827" s="1"/>
      <c r="I827" s="1"/>
    </row>
    <row r="828" spans="2:9" ht="12.75" x14ac:dyDescent="0.2">
      <c r="B828" s="1"/>
      <c r="C828" s="1"/>
      <c r="H828" s="1"/>
      <c r="I828" s="1"/>
    </row>
    <row r="829" spans="2:9" ht="12.75" x14ac:dyDescent="0.2">
      <c r="B829" s="1"/>
      <c r="C829" s="1"/>
      <c r="H829" s="1"/>
      <c r="I829" s="1"/>
    </row>
    <row r="830" spans="2:9" ht="12.75" x14ac:dyDescent="0.2">
      <c r="B830" s="1"/>
      <c r="C830" s="1"/>
      <c r="H830" s="1"/>
      <c r="I830" s="1"/>
    </row>
    <row r="831" spans="2:9" ht="12.75" x14ac:dyDescent="0.2">
      <c r="B831" s="1"/>
      <c r="C831" s="1"/>
      <c r="H831" s="1"/>
      <c r="I831" s="1"/>
    </row>
    <row r="832" spans="2:9" ht="12.75" x14ac:dyDescent="0.2">
      <c r="B832" s="1"/>
      <c r="C832" s="1"/>
      <c r="H832" s="1"/>
      <c r="I832" s="1"/>
    </row>
    <row r="833" spans="2:9" ht="12.75" x14ac:dyDescent="0.2">
      <c r="B833" s="1"/>
      <c r="C833" s="1"/>
      <c r="H833" s="1"/>
      <c r="I833" s="1"/>
    </row>
    <row r="834" spans="2:9" ht="12.75" x14ac:dyDescent="0.2">
      <c r="B834" s="1"/>
      <c r="C834" s="1"/>
      <c r="H834" s="1"/>
      <c r="I834" s="1"/>
    </row>
    <row r="835" spans="2:9" ht="12.75" x14ac:dyDescent="0.2">
      <c r="B835" s="1"/>
      <c r="C835" s="1"/>
      <c r="H835" s="1"/>
      <c r="I835" s="1"/>
    </row>
    <row r="836" spans="2:9" ht="12.75" x14ac:dyDescent="0.2">
      <c r="B836" s="1"/>
      <c r="C836" s="1"/>
      <c r="H836" s="1"/>
      <c r="I836" s="1"/>
    </row>
    <row r="837" spans="2:9" ht="12.75" x14ac:dyDescent="0.2">
      <c r="B837" s="1"/>
      <c r="C837" s="1"/>
      <c r="H837" s="1"/>
      <c r="I837" s="1"/>
    </row>
    <row r="838" spans="2:9" ht="12.75" x14ac:dyDescent="0.2">
      <c r="B838" s="1"/>
      <c r="C838" s="1"/>
      <c r="H838" s="1"/>
      <c r="I838" s="1"/>
    </row>
    <row r="839" spans="2:9" ht="12.75" x14ac:dyDescent="0.2">
      <c r="B839" s="1"/>
      <c r="C839" s="1"/>
      <c r="H839" s="1"/>
      <c r="I839" s="1"/>
    </row>
    <row r="840" spans="2:9" ht="12.75" x14ac:dyDescent="0.2">
      <c r="B840" s="1"/>
      <c r="C840" s="1"/>
      <c r="H840" s="1"/>
      <c r="I840" s="1"/>
    </row>
    <row r="841" spans="2:9" ht="12.75" x14ac:dyDescent="0.2">
      <c r="B841" s="1"/>
      <c r="C841" s="1"/>
      <c r="H841" s="1"/>
      <c r="I841" s="1"/>
    </row>
    <row r="842" spans="2:9" ht="12.75" x14ac:dyDescent="0.2">
      <c r="B842" s="1"/>
      <c r="C842" s="1"/>
      <c r="H842" s="1"/>
      <c r="I842" s="1"/>
    </row>
    <row r="843" spans="2:9" ht="12.75" x14ac:dyDescent="0.2">
      <c r="B843" s="1"/>
      <c r="C843" s="1"/>
      <c r="H843" s="1"/>
      <c r="I843" s="1"/>
    </row>
    <row r="844" spans="2:9" ht="12.75" x14ac:dyDescent="0.2">
      <c r="B844" s="1"/>
      <c r="C844" s="1"/>
      <c r="H844" s="1"/>
      <c r="I844" s="1"/>
    </row>
    <row r="845" spans="2:9" ht="12.75" x14ac:dyDescent="0.2">
      <c r="B845" s="1"/>
      <c r="C845" s="1"/>
      <c r="H845" s="1"/>
      <c r="I845" s="1"/>
    </row>
    <row r="846" spans="2:9" ht="12.75" x14ac:dyDescent="0.2">
      <c r="B846" s="1"/>
      <c r="C846" s="1"/>
      <c r="H846" s="1"/>
      <c r="I846" s="1"/>
    </row>
    <row r="847" spans="2:9" ht="12.75" x14ac:dyDescent="0.2">
      <c r="B847" s="1"/>
      <c r="C847" s="1"/>
      <c r="H847" s="1"/>
      <c r="I847" s="1"/>
    </row>
    <row r="848" spans="2:9" ht="12.75" x14ac:dyDescent="0.2">
      <c r="B848" s="1"/>
      <c r="C848" s="1"/>
      <c r="H848" s="1"/>
      <c r="I848" s="1"/>
    </row>
    <row r="849" spans="2:9" ht="12.75" x14ac:dyDescent="0.2">
      <c r="B849" s="1"/>
      <c r="C849" s="1"/>
      <c r="H849" s="1"/>
      <c r="I849" s="1"/>
    </row>
    <row r="850" spans="2:9" ht="12.75" x14ac:dyDescent="0.2">
      <c r="B850" s="1"/>
      <c r="C850" s="1"/>
      <c r="H850" s="1"/>
      <c r="I850" s="1"/>
    </row>
    <row r="851" spans="2:9" ht="12.75" x14ac:dyDescent="0.2">
      <c r="B851" s="1"/>
      <c r="C851" s="1"/>
      <c r="H851" s="1"/>
      <c r="I851" s="1"/>
    </row>
    <row r="852" spans="2:9" ht="12.75" x14ac:dyDescent="0.2">
      <c r="B852" s="1"/>
      <c r="C852" s="1"/>
      <c r="H852" s="1"/>
      <c r="I852" s="1"/>
    </row>
    <row r="853" spans="2:9" ht="12.75" x14ac:dyDescent="0.2">
      <c r="B853" s="1"/>
      <c r="C853" s="1"/>
      <c r="H853" s="1"/>
      <c r="I853" s="1"/>
    </row>
    <row r="854" spans="2:9" ht="12.75" x14ac:dyDescent="0.2">
      <c r="B854" s="1"/>
      <c r="C854" s="1"/>
      <c r="H854" s="1"/>
      <c r="I854" s="1"/>
    </row>
    <row r="855" spans="2:9" ht="12.75" x14ac:dyDescent="0.2">
      <c r="B855" s="1"/>
      <c r="C855" s="1"/>
      <c r="H855" s="1"/>
      <c r="I855" s="1"/>
    </row>
    <row r="856" spans="2:9" ht="12.75" x14ac:dyDescent="0.2">
      <c r="B856" s="1"/>
      <c r="C856" s="1"/>
      <c r="H856" s="1"/>
      <c r="I856" s="1"/>
    </row>
    <row r="857" spans="2:9" ht="12.75" x14ac:dyDescent="0.2">
      <c r="B857" s="1"/>
      <c r="C857" s="1"/>
      <c r="H857" s="1"/>
      <c r="I857" s="1"/>
    </row>
    <row r="858" spans="2:9" ht="12.75" x14ac:dyDescent="0.2">
      <c r="B858" s="1"/>
      <c r="C858" s="1"/>
      <c r="H858" s="1"/>
      <c r="I858" s="1"/>
    </row>
    <row r="859" spans="2:9" ht="12.75" x14ac:dyDescent="0.2">
      <c r="B859" s="1"/>
      <c r="C859" s="1"/>
      <c r="H859" s="1"/>
      <c r="I859" s="1"/>
    </row>
    <row r="860" spans="2:9" ht="12.75" x14ac:dyDescent="0.2">
      <c r="B860" s="1"/>
      <c r="C860" s="1"/>
      <c r="H860" s="1"/>
      <c r="I860" s="1"/>
    </row>
    <row r="861" spans="2:9" ht="12.75" x14ac:dyDescent="0.2">
      <c r="B861" s="1"/>
      <c r="C861" s="1"/>
      <c r="H861" s="1"/>
      <c r="I861" s="1"/>
    </row>
    <row r="862" spans="2:9" ht="12.75" x14ac:dyDescent="0.2">
      <c r="B862" s="1"/>
      <c r="C862" s="1"/>
      <c r="H862" s="1"/>
      <c r="I862" s="1"/>
    </row>
    <row r="863" spans="2:9" ht="12.75" x14ac:dyDescent="0.2">
      <c r="B863" s="1"/>
      <c r="C863" s="1"/>
      <c r="H863" s="1"/>
      <c r="I863" s="1"/>
    </row>
    <row r="864" spans="2:9" ht="12.75" x14ac:dyDescent="0.2">
      <c r="B864" s="1"/>
      <c r="C864" s="1"/>
      <c r="H864" s="1"/>
      <c r="I864" s="1"/>
    </row>
    <row r="865" spans="2:9" ht="12.75" x14ac:dyDescent="0.2">
      <c r="B865" s="1"/>
      <c r="C865" s="1"/>
      <c r="H865" s="1"/>
      <c r="I865" s="1"/>
    </row>
    <row r="866" spans="2:9" ht="12.75" x14ac:dyDescent="0.2">
      <c r="B866" s="1"/>
      <c r="C866" s="1"/>
      <c r="H866" s="1"/>
      <c r="I866" s="1"/>
    </row>
    <row r="867" spans="2:9" ht="12.75" x14ac:dyDescent="0.2">
      <c r="B867" s="1"/>
      <c r="C867" s="1"/>
      <c r="H867" s="1"/>
      <c r="I867" s="1"/>
    </row>
    <row r="868" spans="2:9" ht="12.75" x14ac:dyDescent="0.2">
      <c r="B868" s="1"/>
      <c r="C868" s="1"/>
      <c r="H868" s="1"/>
      <c r="I868" s="1"/>
    </row>
    <row r="869" spans="2:9" ht="12.75" x14ac:dyDescent="0.2">
      <c r="B869" s="1"/>
      <c r="C869" s="1"/>
      <c r="H869" s="1"/>
      <c r="I869" s="1"/>
    </row>
    <row r="870" spans="2:9" ht="12.75" x14ac:dyDescent="0.2">
      <c r="B870" s="1"/>
      <c r="C870" s="1"/>
      <c r="H870" s="1"/>
      <c r="I870" s="1"/>
    </row>
    <row r="871" spans="2:9" ht="12.75" x14ac:dyDescent="0.2">
      <c r="B871" s="1"/>
      <c r="C871" s="1"/>
      <c r="H871" s="1"/>
      <c r="I871" s="1"/>
    </row>
    <row r="872" spans="2:9" ht="12.75" x14ac:dyDescent="0.2">
      <c r="B872" s="1"/>
      <c r="C872" s="1"/>
      <c r="H872" s="1"/>
      <c r="I872" s="1"/>
    </row>
    <row r="873" spans="2:9" ht="12.75" x14ac:dyDescent="0.2">
      <c r="B873" s="1"/>
      <c r="C873" s="1"/>
      <c r="H873" s="1"/>
      <c r="I873" s="1"/>
    </row>
    <row r="874" spans="2:9" ht="12.75" x14ac:dyDescent="0.2">
      <c r="B874" s="1"/>
      <c r="C874" s="1"/>
      <c r="H874" s="1"/>
      <c r="I874" s="1"/>
    </row>
    <row r="875" spans="2:9" ht="12.75" x14ac:dyDescent="0.2">
      <c r="B875" s="1"/>
      <c r="C875" s="1"/>
      <c r="H875" s="1"/>
      <c r="I875" s="1"/>
    </row>
    <row r="876" spans="2:9" ht="12.75" x14ac:dyDescent="0.2">
      <c r="B876" s="1"/>
      <c r="C876" s="1"/>
      <c r="H876" s="1"/>
      <c r="I876" s="1"/>
    </row>
    <row r="877" spans="2:9" ht="12.75" x14ac:dyDescent="0.2">
      <c r="B877" s="1"/>
      <c r="C877" s="1"/>
      <c r="H877" s="1"/>
      <c r="I877" s="1"/>
    </row>
    <row r="878" spans="2:9" ht="12.75" x14ac:dyDescent="0.2">
      <c r="B878" s="1"/>
      <c r="C878" s="1"/>
      <c r="H878" s="1"/>
      <c r="I878" s="1"/>
    </row>
    <row r="879" spans="2:9" ht="12.75" x14ac:dyDescent="0.2">
      <c r="B879" s="1"/>
      <c r="C879" s="1"/>
      <c r="H879" s="1"/>
      <c r="I879" s="1"/>
    </row>
    <row r="880" spans="2:9" ht="12.75" x14ac:dyDescent="0.2">
      <c r="B880" s="1"/>
      <c r="C880" s="1"/>
      <c r="H880" s="1"/>
      <c r="I880" s="1"/>
    </row>
    <row r="881" spans="2:9" ht="12.75" x14ac:dyDescent="0.2">
      <c r="B881" s="1"/>
      <c r="C881" s="1"/>
      <c r="H881" s="1"/>
      <c r="I881" s="1"/>
    </row>
    <row r="882" spans="2:9" ht="12.75" x14ac:dyDescent="0.2">
      <c r="B882" s="1"/>
      <c r="C882" s="1"/>
      <c r="H882" s="1"/>
      <c r="I882" s="1"/>
    </row>
    <row r="883" spans="2:9" ht="12.75" x14ac:dyDescent="0.2">
      <c r="B883" s="1"/>
      <c r="C883" s="1"/>
      <c r="H883" s="1"/>
      <c r="I883" s="1"/>
    </row>
    <row r="884" spans="2:9" ht="12.75" x14ac:dyDescent="0.2">
      <c r="B884" s="1"/>
      <c r="C884" s="1"/>
      <c r="H884" s="1"/>
      <c r="I884" s="1"/>
    </row>
    <row r="885" spans="2:9" ht="12.75" x14ac:dyDescent="0.2">
      <c r="B885" s="1"/>
      <c r="C885" s="1"/>
      <c r="H885" s="1"/>
      <c r="I885" s="1"/>
    </row>
    <row r="886" spans="2:9" ht="12.75" x14ac:dyDescent="0.2">
      <c r="B886" s="1"/>
      <c r="C886" s="1"/>
      <c r="H886" s="1"/>
      <c r="I886" s="1"/>
    </row>
    <row r="887" spans="2:9" ht="12.75" x14ac:dyDescent="0.2">
      <c r="B887" s="1"/>
      <c r="C887" s="1"/>
      <c r="H887" s="1"/>
      <c r="I887" s="1"/>
    </row>
    <row r="888" spans="2:9" ht="12.75" x14ac:dyDescent="0.2">
      <c r="B888" s="1"/>
      <c r="C888" s="1"/>
      <c r="H888" s="1"/>
      <c r="I888" s="1"/>
    </row>
    <row r="889" spans="2:9" ht="12.75" x14ac:dyDescent="0.2">
      <c r="B889" s="1"/>
      <c r="C889" s="1"/>
      <c r="H889" s="1"/>
      <c r="I889" s="1"/>
    </row>
    <row r="890" spans="2:9" ht="12.75" x14ac:dyDescent="0.2">
      <c r="B890" s="1"/>
      <c r="C890" s="1"/>
      <c r="H890" s="1"/>
      <c r="I890" s="1"/>
    </row>
    <row r="891" spans="2:9" ht="12.75" x14ac:dyDescent="0.2">
      <c r="B891" s="1"/>
      <c r="C891" s="1"/>
      <c r="H891" s="1"/>
      <c r="I891" s="1"/>
    </row>
    <row r="892" spans="2:9" ht="12.75" x14ac:dyDescent="0.2">
      <c r="B892" s="1"/>
      <c r="C892" s="1"/>
      <c r="H892" s="1"/>
      <c r="I892" s="1"/>
    </row>
    <row r="893" spans="2:9" ht="12.75" x14ac:dyDescent="0.2">
      <c r="B893" s="1"/>
      <c r="C893" s="1"/>
      <c r="H893" s="1"/>
      <c r="I893" s="1"/>
    </row>
    <row r="894" spans="2:9" ht="12.75" x14ac:dyDescent="0.2">
      <c r="B894" s="1"/>
      <c r="C894" s="1"/>
      <c r="H894" s="1"/>
      <c r="I894" s="1"/>
    </row>
    <row r="895" spans="2:9" ht="12.75" x14ac:dyDescent="0.2">
      <c r="B895" s="1"/>
      <c r="C895" s="1"/>
      <c r="H895" s="1"/>
      <c r="I895" s="1"/>
    </row>
    <row r="896" spans="2:9" ht="12.75" x14ac:dyDescent="0.2">
      <c r="B896" s="1"/>
      <c r="C896" s="1"/>
      <c r="H896" s="1"/>
      <c r="I896" s="1"/>
    </row>
    <row r="897" spans="2:9" ht="12.75" x14ac:dyDescent="0.2">
      <c r="B897" s="1"/>
      <c r="C897" s="1"/>
      <c r="H897" s="1"/>
      <c r="I897" s="1"/>
    </row>
    <row r="898" spans="2:9" ht="12.75" x14ac:dyDescent="0.2">
      <c r="B898" s="1"/>
      <c r="C898" s="1"/>
      <c r="H898" s="1"/>
      <c r="I898" s="1"/>
    </row>
    <row r="899" spans="2:9" ht="12.75" x14ac:dyDescent="0.2">
      <c r="B899" s="1"/>
      <c r="C899" s="1"/>
      <c r="H899" s="1"/>
      <c r="I899" s="1"/>
    </row>
    <row r="900" spans="2:9" ht="12.75" x14ac:dyDescent="0.2">
      <c r="B900" s="1"/>
      <c r="C900" s="1"/>
      <c r="H900" s="1"/>
      <c r="I900" s="1"/>
    </row>
    <row r="901" spans="2:9" ht="12.75" x14ac:dyDescent="0.2">
      <c r="B901" s="1"/>
      <c r="C901" s="1"/>
      <c r="H901" s="1"/>
      <c r="I901" s="1"/>
    </row>
    <row r="902" spans="2:9" ht="12.75" x14ac:dyDescent="0.2">
      <c r="B902" s="1"/>
      <c r="C902" s="1"/>
      <c r="H902" s="1"/>
      <c r="I902" s="1"/>
    </row>
    <row r="903" spans="2:9" ht="12.75" x14ac:dyDescent="0.2">
      <c r="B903" s="1"/>
      <c r="C903" s="1"/>
      <c r="H903" s="1"/>
      <c r="I903" s="1"/>
    </row>
    <row r="904" spans="2:9" ht="12.75" x14ac:dyDescent="0.2">
      <c r="B904" s="1"/>
      <c r="C904" s="1"/>
      <c r="H904" s="1"/>
      <c r="I904" s="1"/>
    </row>
    <row r="905" spans="2:9" ht="12.75" x14ac:dyDescent="0.2">
      <c r="B905" s="1"/>
      <c r="C905" s="1"/>
      <c r="H905" s="1"/>
      <c r="I905" s="1"/>
    </row>
    <row r="906" spans="2:9" ht="12.75" x14ac:dyDescent="0.2">
      <c r="B906" s="1"/>
      <c r="C906" s="1"/>
      <c r="H906" s="1"/>
      <c r="I906" s="1"/>
    </row>
    <row r="907" spans="2:9" ht="12.75" x14ac:dyDescent="0.2">
      <c r="B907" s="1"/>
      <c r="C907" s="1"/>
      <c r="H907" s="1"/>
      <c r="I907" s="1"/>
    </row>
    <row r="908" spans="2:9" ht="12.75" x14ac:dyDescent="0.2">
      <c r="B908" s="1"/>
      <c r="C908" s="1"/>
      <c r="H908" s="1"/>
      <c r="I908" s="1"/>
    </row>
    <row r="909" spans="2:9" ht="12.75" x14ac:dyDescent="0.2">
      <c r="B909" s="1"/>
      <c r="C909" s="1"/>
      <c r="H909" s="1"/>
      <c r="I909" s="1"/>
    </row>
    <row r="910" spans="2:9" ht="12.75" x14ac:dyDescent="0.2">
      <c r="B910" s="1"/>
      <c r="C910" s="1"/>
      <c r="H910" s="1"/>
      <c r="I910" s="1"/>
    </row>
    <row r="911" spans="2:9" ht="12.75" x14ac:dyDescent="0.2">
      <c r="B911" s="1"/>
      <c r="C911" s="1"/>
      <c r="H911" s="1"/>
      <c r="I911" s="1"/>
    </row>
    <row r="912" spans="2:9" ht="12.75" x14ac:dyDescent="0.2">
      <c r="B912" s="1"/>
      <c r="C912" s="1"/>
      <c r="H912" s="1"/>
      <c r="I912" s="1"/>
    </row>
    <row r="913" spans="2:9" ht="12.75" x14ac:dyDescent="0.2">
      <c r="B913" s="1"/>
      <c r="C913" s="1"/>
      <c r="H913" s="1"/>
      <c r="I913" s="1"/>
    </row>
    <row r="914" spans="2:9" ht="12.75" x14ac:dyDescent="0.2">
      <c r="B914" s="1"/>
      <c r="C914" s="1"/>
      <c r="H914" s="1"/>
      <c r="I914" s="1"/>
    </row>
    <row r="915" spans="2:9" ht="12.75" x14ac:dyDescent="0.2">
      <c r="B915" s="1"/>
      <c r="C915" s="1"/>
      <c r="H915" s="1"/>
      <c r="I915" s="1"/>
    </row>
    <row r="916" spans="2:9" ht="12.75" x14ac:dyDescent="0.2">
      <c r="B916" s="1"/>
      <c r="C916" s="1"/>
      <c r="H916" s="1"/>
      <c r="I916" s="1"/>
    </row>
    <row r="917" spans="2:9" ht="12.75" x14ac:dyDescent="0.2">
      <c r="B917" s="1"/>
      <c r="C917" s="1"/>
      <c r="H917" s="1"/>
      <c r="I917" s="1"/>
    </row>
    <row r="918" spans="2:9" ht="12.75" x14ac:dyDescent="0.2">
      <c r="B918" s="1"/>
      <c r="C918" s="1"/>
      <c r="H918" s="1"/>
      <c r="I918" s="1"/>
    </row>
    <row r="919" spans="2:9" ht="12.75" x14ac:dyDescent="0.2">
      <c r="B919" s="1"/>
      <c r="C919" s="1"/>
      <c r="H919" s="1"/>
      <c r="I919" s="1"/>
    </row>
    <row r="920" spans="2:9" ht="12.75" x14ac:dyDescent="0.2">
      <c r="B920" s="1"/>
      <c r="C920" s="1"/>
      <c r="H920" s="1"/>
      <c r="I920" s="1"/>
    </row>
    <row r="921" spans="2:9" ht="12.75" x14ac:dyDescent="0.2">
      <c r="B921" s="1"/>
      <c r="C921" s="1"/>
      <c r="H921" s="1"/>
      <c r="I921" s="1"/>
    </row>
    <row r="922" spans="2:9" ht="12.75" x14ac:dyDescent="0.2">
      <c r="B922" s="1"/>
      <c r="C922" s="1"/>
      <c r="H922" s="1"/>
      <c r="I922" s="1"/>
    </row>
    <row r="923" spans="2:9" ht="12.75" x14ac:dyDescent="0.2">
      <c r="B923" s="1"/>
      <c r="C923" s="1"/>
      <c r="H923" s="1"/>
      <c r="I923" s="1"/>
    </row>
    <row r="924" spans="2:9" ht="12.75" x14ac:dyDescent="0.2">
      <c r="B924" s="1"/>
      <c r="C924" s="1"/>
      <c r="H924" s="1"/>
      <c r="I924" s="1"/>
    </row>
    <row r="925" spans="2:9" ht="12.75" x14ac:dyDescent="0.2">
      <c r="B925" s="1"/>
      <c r="C925" s="1"/>
      <c r="H925" s="1"/>
      <c r="I925" s="1"/>
    </row>
    <row r="926" spans="2:9" ht="12.75" x14ac:dyDescent="0.2">
      <c r="B926" s="1"/>
      <c r="C926" s="1"/>
      <c r="H926" s="1"/>
      <c r="I926" s="1"/>
    </row>
    <row r="927" spans="2:9" ht="12.75" x14ac:dyDescent="0.2">
      <c r="B927" s="1"/>
      <c r="C927" s="1"/>
      <c r="H927" s="1"/>
      <c r="I927" s="1"/>
    </row>
    <row r="928" spans="2:9" ht="12.75" x14ac:dyDescent="0.2">
      <c r="B928" s="1"/>
      <c r="C928" s="1"/>
      <c r="H928" s="1"/>
      <c r="I928" s="1"/>
    </row>
    <row r="929" spans="2:9" ht="12.75" x14ac:dyDescent="0.2">
      <c r="B929" s="1"/>
      <c r="C929" s="1"/>
      <c r="H929" s="1"/>
      <c r="I929" s="1"/>
    </row>
    <row r="930" spans="2:9" ht="12.75" x14ac:dyDescent="0.2">
      <c r="B930" s="1"/>
      <c r="C930" s="1"/>
      <c r="H930" s="1"/>
      <c r="I930" s="1"/>
    </row>
    <row r="931" spans="2:9" ht="12.75" x14ac:dyDescent="0.2">
      <c r="B931" s="1"/>
      <c r="C931" s="1"/>
      <c r="H931" s="1"/>
      <c r="I931" s="1"/>
    </row>
    <row r="932" spans="2:9" ht="12.75" x14ac:dyDescent="0.2">
      <c r="B932" s="1"/>
      <c r="C932" s="1"/>
      <c r="H932" s="1"/>
      <c r="I932" s="1"/>
    </row>
    <row r="933" spans="2:9" ht="12.75" x14ac:dyDescent="0.2">
      <c r="B933" s="1"/>
      <c r="C933" s="1"/>
      <c r="H933" s="1"/>
      <c r="I933" s="1"/>
    </row>
    <row r="934" spans="2:9" ht="12.75" x14ac:dyDescent="0.2">
      <c r="B934" s="1"/>
      <c r="C934" s="1"/>
      <c r="H934" s="1"/>
      <c r="I934" s="1"/>
    </row>
    <row r="935" spans="2:9" ht="12.75" x14ac:dyDescent="0.2">
      <c r="B935" s="1"/>
      <c r="C935" s="1"/>
      <c r="H935" s="1"/>
      <c r="I935" s="1"/>
    </row>
    <row r="936" spans="2:9" ht="12.75" x14ac:dyDescent="0.2">
      <c r="B936" s="1"/>
      <c r="C936" s="1"/>
      <c r="H936" s="1"/>
      <c r="I936" s="1"/>
    </row>
    <row r="937" spans="2:9" ht="12.75" x14ac:dyDescent="0.2">
      <c r="B937" s="1"/>
      <c r="C937" s="1"/>
      <c r="H937" s="1"/>
      <c r="I937" s="1"/>
    </row>
    <row r="938" spans="2:9" ht="12.75" x14ac:dyDescent="0.2">
      <c r="B938" s="1"/>
      <c r="C938" s="1"/>
      <c r="H938" s="1"/>
      <c r="I938" s="1"/>
    </row>
    <row r="939" spans="2:9" ht="12.75" x14ac:dyDescent="0.2">
      <c r="B939" s="1"/>
      <c r="C939" s="1"/>
      <c r="H939" s="1"/>
      <c r="I939" s="1"/>
    </row>
    <row r="940" spans="2:9" ht="12.75" x14ac:dyDescent="0.2">
      <c r="B940" s="1"/>
      <c r="C940" s="1"/>
      <c r="H940" s="1"/>
      <c r="I940" s="1"/>
    </row>
    <row r="941" spans="2:9" ht="12.75" x14ac:dyDescent="0.2">
      <c r="B941" s="1"/>
      <c r="C941" s="1"/>
      <c r="H941" s="1"/>
      <c r="I941" s="1"/>
    </row>
    <row r="942" spans="2:9" ht="12.75" x14ac:dyDescent="0.2">
      <c r="B942" s="1"/>
      <c r="C942" s="1"/>
      <c r="H942" s="1"/>
      <c r="I942" s="1"/>
    </row>
    <row r="943" spans="2:9" ht="12.75" x14ac:dyDescent="0.2">
      <c r="B943" s="1"/>
      <c r="C943" s="1"/>
      <c r="H943" s="1"/>
      <c r="I943" s="1"/>
    </row>
    <row r="944" spans="2:9" ht="12.75" x14ac:dyDescent="0.2">
      <c r="B944" s="1"/>
      <c r="C944" s="1"/>
      <c r="H944" s="1"/>
      <c r="I944" s="1"/>
    </row>
    <row r="945" spans="2:9" ht="12.75" x14ac:dyDescent="0.2">
      <c r="B945" s="1"/>
      <c r="C945" s="1"/>
      <c r="H945" s="1"/>
      <c r="I945" s="1"/>
    </row>
    <row r="946" spans="2:9" ht="12.75" x14ac:dyDescent="0.2">
      <c r="B946" s="1"/>
      <c r="C946" s="1"/>
      <c r="H946" s="1"/>
      <c r="I946" s="1"/>
    </row>
    <row r="947" spans="2:9" ht="12.75" x14ac:dyDescent="0.2">
      <c r="B947" s="1"/>
      <c r="C947" s="1"/>
      <c r="H947" s="1"/>
      <c r="I947" s="1"/>
    </row>
    <row r="948" spans="2:9" ht="12.75" x14ac:dyDescent="0.2">
      <c r="B948" s="1"/>
      <c r="C948" s="1"/>
      <c r="H948" s="1"/>
      <c r="I948" s="1"/>
    </row>
    <row r="949" spans="2:9" ht="12.75" x14ac:dyDescent="0.2">
      <c r="B949" s="1"/>
      <c r="C949" s="1"/>
      <c r="H949" s="1"/>
      <c r="I949" s="1"/>
    </row>
    <row r="950" spans="2:9" ht="12.75" x14ac:dyDescent="0.2">
      <c r="B950" s="1"/>
      <c r="C950" s="1"/>
      <c r="H950" s="1"/>
      <c r="I950" s="1"/>
    </row>
    <row r="951" spans="2:9" ht="12.75" x14ac:dyDescent="0.2">
      <c r="B951" s="1"/>
      <c r="C951" s="1"/>
      <c r="H951" s="1"/>
      <c r="I951" s="1"/>
    </row>
    <row r="952" spans="2:9" ht="12.75" x14ac:dyDescent="0.2">
      <c r="B952" s="1"/>
      <c r="C952" s="1"/>
      <c r="H952" s="1"/>
      <c r="I952" s="1"/>
    </row>
    <row r="953" spans="2:9" ht="12.75" x14ac:dyDescent="0.2">
      <c r="B953" s="1"/>
      <c r="C953" s="1"/>
      <c r="H953" s="1"/>
      <c r="I953" s="1"/>
    </row>
    <row r="954" spans="2:9" ht="12.75" x14ac:dyDescent="0.2">
      <c r="B954" s="1"/>
      <c r="C954" s="1"/>
      <c r="H954" s="1"/>
      <c r="I954" s="1"/>
    </row>
    <row r="955" spans="2:9" ht="12.75" x14ac:dyDescent="0.2">
      <c r="B955" s="1"/>
      <c r="C955" s="1"/>
      <c r="H955" s="1"/>
      <c r="I955" s="1"/>
    </row>
    <row r="956" spans="2:9" ht="12.75" x14ac:dyDescent="0.2">
      <c r="B956" s="1"/>
      <c r="C956" s="1"/>
      <c r="H956" s="1"/>
      <c r="I956" s="1"/>
    </row>
    <row r="957" spans="2:9" ht="12.75" x14ac:dyDescent="0.2">
      <c r="B957" s="1"/>
      <c r="C957" s="1"/>
      <c r="H957" s="1"/>
      <c r="I957" s="1"/>
    </row>
    <row r="958" spans="2:9" ht="12.75" x14ac:dyDescent="0.2">
      <c r="B958" s="1"/>
      <c r="C958" s="1"/>
      <c r="H958" s="1"/>
      <c r="I958" s="1"/>
    </row>
    <row r="959" spans="2:9" ht="12.75" x14ac:dyDescent="0.2">
      <c r="B959" s="1"/>
      <c r="C959" s="1"/>
      <c r="H959" s="1"/>
      <c r="I959" s="1"/>
    </row>
    <row r="960" spans="2:9" ht="12.75" x14ac:dyDescent="0.2">
      <c r="B960" s="1"/>
      <c r="C960" s="1"/>
      <c r="H960" s="1"/>
      <c r="I960" s="1"/>
    </row>
    <row r="961" spans="2:9" ht="12.75" x14ac:dyDescent="0.2">
      <c r="B961" s="1"/>
      <c r="C961" s="1"/>
      <c r="H961" s="1"/>
      <c r="I961" s="1"/>
    </row>
    <row r="962" spans="2:9" ht="12.75" x14ac:dyDescent="0.2">
      <c r="B962" s="1"/>
      <c r="C962" s="1"/>
      <c r="H962" s="1"/>
      <c r="I962" s="1"/>
    </row>
    <row r="963" spans="2:9" ht="12.75" x14ac:dyDescent="0.2">
      <c r="B963" s="1"/>
      <c r="C963" s="1"/>
      <c r="H963" s="1"/>
      <c r="I963" s="1"/>
    </row>
    <row r="964" spans="2:9" ht="12.75" x14ac:dyDescent="0.2">
      <c r="B964" s="1"/>
      <c r="C964" s="1"/>
      <c r="H964" s="1"/>
      <c r="I964" s="1"/>
    </row>
    <row r="965" spans="2:9" ht="12.75" x14ac:dyDescent="0.2">
      <c r="B965" s="1"/>
      <c r="C965" s="1"/>
      <c r="H965" s="1"/>
      <c r="I965" s="1"/>
    </row>
    <row r="966" spans="2:9" ht="12.75" x14ac:dyDescent="0.2">
      <c r="B966" s="1"/>
      <c r="C966" s="1"/>
      <c r="H966" s="1"/>
      <c r="I966" s="1"/>
    </row>
    <row r="967" spans="2:9" ht="12.75" x14ac:dyDescent="0.2">
      <c r="B967" s="1"/>
      <c r="C967" s="1"/>
      <c r="H967" s="1"/>
      <c r="I967" s="1"/>
    </row>
    <row r="968" spans="2:9" ht="12.75" x14ac:dyDescent="0.2">
      <c r="B968" s="1"/>
      <c r="C968" s="1"/>
      <c r="H968" s="1"/>
      <c r="I968" s="1"/>
    </row>
    <row r="969" spans="2:9" ht="12.75" x14ac:dyDescent="0.2">
      <c r="B969" s="1"/>
      <c r="C969" s="1"/>
      <c r="H969" s="1"/>
      <c r="I969" s="1"/>
    </row>
    <row r="970" spans="2:9" ht="12.75" x14ac:dyDescent="0.2">
      <c r="B970" s="1"/>
      <c r="C970" s="1"/>
      <c r="H970" s="1"/>
      <c r="I970" s="1"/>
    </row>
    <row r="971" spans="2:9" ht="12.75" x14ac:dyDescent="0.2">
      <c r="B971" s="1"/>
      <c r="C971" s="1"/>
      <c r="H971" s="1"/>
      <c r="I971" s="1"/>
    </row>
    <row r="972" spans="2:9" ht="12.75" x14ac:dyDescent="0.2">
      <c r="B972" s="1"/>
      <c r="C972" s="1"/>
      <c r="H972" s="1"/>
      <c r="I972" s="1"/>
    </row>
    <row r="973" spans="2:9" ht="12.75" x14ac:dyDescent="0.2">
      <c r="B973" s="1"/>
      <c r="C973" s="1"/>
      <c r="H973" s="1"/>
      <c r="I973" s="1"/>
    </row>
    <row r="974" spans="2:9" ht="12.75" x14ac:dyDescent="0.2">
      <c r="B974" s="1"/>
      <c r="C974" s="1"/>
      <c r="H974" s="1"/>
      <c r="I974" s="1"/>
    </row>
    <row r="975" spans="2:9" ht="12.75" x14ac:dyDescent="0.2">
      <c r="B975" s="1"/>
      <c r="C975" s="1"/>
      <c r="H975" s="1"/>
      <c r="I975" s="1"/>
    </row>
    <row r="976" spans="2:9" ht="12.75" x14ac:dyDescent="0.2">
      <c r="B976" s="1"/>
      <c r="C976" s="1"/>
      <c r="H976" s="1"/>
      <c r="I976" s="1"/>
    </row>
    <row r="977" spans="2:9" ht="12.75" x14ac:dyDescent="0.2">
      <c r="B977" s="1"/>
      <c r="C977" s="1"/>
      <c r="H977" s="1"/>
      <c r="I977" s="1"/>
    </row>
    <row r="978" spans="2:9" ht="12.75" x14ac:dyDescent="0.2">
      <c r="B978" s="1"/>
      <c r="C978" s="1"/>
      <c r="H978" s="1"/>
      <c r="I978" s="1"/>
    </row>
    <row r="979" spans="2:9" ht="12.75" x14ac:dyDescent="0.2">
      <c r="B979" s="1"/>
      <c r="C979" s="1"/>
      <c r="H979" s="1"/>
      <c r="I979" s="1"/>
    </row>
    <row r="980" spans="2:9" ht="12.75" x14ac:dyDescent="0.2">
      <c r="B980" s="1"/>
      <c r="C980" s="1"/>
      <c r="H980" s="1"/>
      <c r="I980" s="1"/>
    </row>
    <row r="981" spans="2:9" ht="12.75" x14ac:dyDescent="0.2">
      <c r="B981" s="1"/>
      <c r="C981" s="1"/>
      <c r="H981" s="1"/>
      <c r="I981" s="1"/>
    </row>
    <row r="982" spans="2:9" ht="12.75" x14ac:dyDescent="0.2">
      <c r="B982" s="1"/>
      <c r="C982" s="1"/>
      <c r="H982" s="1"/>
      <c r="I982" s="1"/>
    </row>
    <row r="983" spans="2:9" ht="12.75" x14ac:dyDescent="0.2">
      <c r="B983" s="1"/>
      <c r="C983" s="1"/>
      <c r="H983" s="1"/>
      <c r="I983" s="1"/>
    </row>
    <row r="984" spans="2:9" ht="12.75" x14ac:dyDescent="0.2">
      <c r="B984" s="1"/>
      <c r="C984" s="1"/>
      <c r="H984" s="1"/>
      <c r="I984" s="1"/>
    </row>
    <row r="985" spans="2:9" ht="12.75" x14ac:dyDescent="0.2">
      <c r="B985" s="1"/>
      <c r="C985" s="1"/>
      <c r="H985" s="1"/>
      <c r="I985" s="1"/>
    </row>
    <row r="986" spans="2:9" ht="12.75" x14ac:dyDescent="0.2">
      <c r="B986" s="1"/>
      <c r="C986" s="1"/>
      <c r="H986" s="1"/>
      <c r="I986" s="1"/>
    </row>
    <row r="987" spans="2:9" ht="12.75" x14ac:dyDescent="0.2">
      <c r="B987" s="1"/>
      <c r="C987" s="1"/>
      <c r="H987" s="1"/>
      <c r="I987" s="1"/>
    </row>
    <row r="988" spans="2:9" ht="12.75" x14ac:dyDescent="0.2">
      <c r="B988" s="1"/>
      <c r="C988" s="1"/>
      <c r="H988" s="1"/>
      <c r="I988" s="1"/>
    </row>
    <row r="989" spans="2:9" ht="12.75" x14ac:dyDescent="0.2">
      <c r="B989" s="1"/>
      <c r="C989" s="1"/>
      <c r="H989" s="1"/>
      <c r="I989" s="1"/>
    </row>
    <row r="990" spans="2:9" ht="12.75" x14ac:dyDescent="0.2">
      <c r="B990" s="1"/>
      <c r="C990" s="1"/>
      <c r="H990" s="1"/>
      <c r="I990" s="1"/>
    </row>
    <row r="991" spans="2:9" ht="12.75" x14ac:dyDescent="0.2">
      <c r="B991" s="1"/>
      <c r="C991" s="1"/>
      <c r="H991" s="1"/>
      <c r="I991" s="1"/>
    </row>
    <row r="992" spans="2:9" ht="12.75" x14ac:dyDescent="0.2">
      <c r="B992" s="1"/>
      <c r="C992" s="1"/>
      <c r="H992" s="1"/>
      <c r="I992" s="1"/>
    </row>
    <row r="993" spans="2:9" ht="12.75" x14ac:dyDescent="0.2">
      <c r="B993" s="1"/>
      <c r="C993" s="1"/>
      <c r="H993" s="1"/>
      <c r="I993" s="1"/>
    </row>
    <row r="994" spans="2:9" ht="12.75" x14ac:dyDescent="0.2">
      <c r="B994" s="1"/>
      <c r="C994" s="1"/>
      <c r="H994" s="1"/>
      <c r="I994" s="1"/>
    </row>
    <row r="995" spans="2:9" ht="12.75" x14ac:dyDescent="0.2">
      <c r="B995" s="1"/>
      <c r="C995" s="1"/>
      <c r="H995" s="1"/>
      <c r="I995" s="1"/>
    </row>
    <row r="996" spans="2:9" ht="12.75" x14ac:dyDescent="0.2">
      <c r="B996" s="1"/>
      <c r="C996" s="1"/>
      <c r="H996" s="1"/>
      <c r="I996" s="1"/>
    </row>
    <row r="997" spans="2:9" ht="12.75" x14ac:dyDescent="0.2">
      <c r="B997" s="1"/>
      <c r="C997" s="1"/>
      <c r="H997" s="1"/>
      <c r="I997" s="1"/>
    </row>
    <row r="998" spans="2:9" ht="12.75" x14ac:dyDescent="0.2">
      <c r="B998" s="1"/>
      <c r="C998" s="1"/>
      <c r="H998" s="1"/>
      <c r="I998" s="1"/>
    </row>
    <row r="999" spans="2:9" ht="12.75" x14ac:dyDescent="0.2">
      <c r="B999" s="1"/>
      <c r="C999" s="1"/>
      <c r="H999" s="1"/>
      <c r="I999" s="1"/>
    </row>
    <row r="1000" spans="2:9" ht="12.75" x14ac:dyDescent="0.2">
      <c r="B1000" s="1"/>
      <c r="C1000" s="1"/>
      <c r="H1000" s="1"/>
      <c r="I1000" s="1"/>
    </row>
    <row r="1001" spans="2:9" ht="12.75" x14ac:dyDescent="0.2">
      <c r="B1001" s="1"/>
      <c r="C1001" s="1"/>
      <c r="H1001" s="1"/>
      <c r="I1001" s="1"/>
    </row>
    <row r="1002" spans="2:9" ht="12.75" x14ac:dyDescent="0.2">
      <c r="B1002" s="1"/>
      <c r="C1002" s="1"/>
      <c r="H1002" s="1"/>
      <c r="I1002" s="1"/>
    </row>
    <row r="1003" spans="2:9" ht="12.75" x14ac:dyDescent="0.2">
      <c r="B1003" s="1"/>
      <c r="C1003" s="1"/>
      <c r="H1003" s="1"/>
      <c r="I1003" s="1"/>
    </row>
    <row r="1004" spans="2:9" ht="12.75" x14ac:dyDescent="0.2">
      <c r="B1004" s="1"/>
      <c r="C1004" s="1"/>
      <c r="H1004" s="1"/>
      <c r="I1004" s="1"/>
    </row>
    <row r="1005" spans="2:9" ht="12.75" x14ac:dyDescent="0.2">
      <c r="B1005" s="1"/>
      <c r="C1005" s="1"/>
      <c r="H1005" s="1"/>
      <c r="I1005" s="1"/>
    </row>
    <row r="1006" spans="2:9" ht="12.75" x14ac:dyDescent="0.2">
      <c r="B1006" s="1"/>
      <c r="C1006" s="1"/>
      <c r="H1006" s="1"/>
      <c r="I1006" s="1"/>
    </row>
    <row r="1007" spans="2:9" ht="12.75" x14ac:dyDescent="0.2">
      <c r="B1007" s="1"/>
      <c r="C1007" s="1"/>
      <c r="H1007" s="1"/>
      <c r="I1007" s="1"/>
    </row>
    <row r="1008" spans="2:9" ht="12.75" x14ac:dyDescent="0.2">
      <c r="B1008" s="1"/>
      <c r="C1008" s="1"/>
      <c r="H1008" s="1"/>
      <c r="I1008" s="1"/>
    </row>
    <row r="1009" spans="2:9" ht="12.75" x14ac:dyDescent="0.2">
      <c r="B1009" s="1"/>
      <c r="C1009" s="1"/>
      <c r="H1009" s="1"/>
      <c r="I1009" s="1"/>
    </row>
    <row r="1010" spans="2:9" ht="12.75" x14ac:dyDescent="0.2">
      <c r="B1010" s="1"/>
      <c r="C1010" s="1"/>
      <c r="H1010" s="1"/>
      <c r="I1010" s="1"/>
    </row>
    <row r="1011" spans="2:9" ht="12.75" x14ac:dyDescent="0.2">
      <c r="B1011" s="1"/>
      <c r="C1011" s="1"/>
      <c r="H1011" s="1"/>
      <c r="I1011" s="1"/>
    </row>
    <row r="1012" spans="2:9" ht="12.75" x14ac:dyDescent="0.2">
      <c r="B1012" s="1"/>
      <c r="C1012" s="1"/>
      <c r="H1012" s="1"/>
      <c r="I1012" s="1"/>
    </row>
    <row r="1013" spans="2:9" ht="12.75" x14ac:dyDescent="0.2">
      <c r="B1013" s="1"/>
      <c r="C1013" s="1"/>
      <c r="H1013" s="1"/>
      <c r="I1013" s="1"/>
    </row>
    <row r="1014" spans="2:9" ht="12.75" x14ac:dyDescent="0.2">
      <c r="B1014" s="1"/>
      <c r="C1014" s="1"/>
      <c r="H1014" s="1"/>
      <c r="I1014" s="1"/>
    </row>
    <row r="1015" spans="2:9" ht="12.75" x14ac:dyDescent="0.2">
      <c r="B1015" s="1"/>
      <c r="C1015" s="1"/>
      <c r="H1015" s="1"/>
      <c r="I1015" s="1"/>
    </row>
    <row r="1016" spans="2:9" ht="12.75" x14ac:dyDescent="0.2">
      <c r="B1016" s="1"/>
      <c r="C1016" s="1"/>
      <c r="H1016" s="1"/>
      <c r="I1016" s="1"/>
    </row>
    <row r="1017" spans="2:9" ht="12.75" x14ac:dyDescent="0.2">
      <c r="B1017" s="1"/>
      <c r="C1017" s="1"/>
      <c r="H1017" s="1"/>
      <c r="I1017" s="1"/>
    </row>
    <row r="1018" spans="2:9" ht="15.75" customHeight="1" x14ac:dyDescent="0.2">
      <c r="B1018" s="1"/>
      <c r="C1018" s="1"/>
      <c r="H1018" s="1"/>
      <c r="I1018" s="1"/>
    </row>
  </sheetData>
  <mergeCells count="45">
    <mergeCell ref="N5:O5"/>
    <mergeCell ref="P5:Q5"/>
    <mergeCell ref="R5:S5"/>
    <mergeCell ref="J5:K5"/>
    <mergeCell ref="BR4:BS4"/>
    <mergeCell ref="AX4:AY4"/>
    <mergeCell ref="AZ4:BA4"/>
    <mergeCell ref="BB4:BC4"/>
    <mergeCell ref="BD4:BE4"/>
    <mergeCell ref="BF4:BG4"/>
    <mergeCell ref="AT4:AU4"/>
    <mergeCell ref="AV4:AW4"/>
    <mergeCell ref="AJ4:AK4"/>
    <mergeCell ref="AL4:AM4"/>
    <mergeCell ref="AN4:AO4"/>
    <mergeCell ref="AP4:AQ4"/>
    <mergeCell ref="BT4:BU4"/>
    <mergeCell ref="BV4:BW4"/>
    <mergeCell ref="BH4:BI4"/>
    <mergeCell ref="BJ4:BK4"/>
    <mergeCell ref="BL4:BM4"/>
    <mergeCell ref="BN4:BO4"/>
    <mergeCell ref="BP4:BQ4"/>
    <mergeCell ref="AR4:AS4"/>
    <mergeCell ref="Z4:AA4"/>
    <mergeCell ref="AB4:AC4"/>
    <mergeCell ref="AD4:AE4"/>
    <mergeCell ref="AF4:AG4"/>
    <mergeCell ref="AH4:AI4"/>
    <mergeCell ref="A3:A4"/>
    <mergeCell ref="D3:D4"/>
    <mergeCell ref="F3:F4"/>
    <mergeCell ref="BX3:BX4"/>
    <mergeCell ref="M3:M4"/>
    <mergeCell ref="E3:E4"/>
    <mergeCell ref="B3:B4"/>
    <mergeCell ref="C3:C4"/>
    <mergeCell ref="H3:I4"/>
    <mergeCell ref="L3:L4"/>
    <mergeCell ref="J3:K4"/>
    <mergeCell ref="G3:G4"/>
    <mergeCell ref="T3:AE3"/>
    <mergeCell ref="T4:U4"/>
    <mergeCell ref="V4:W4"/>
    <mergeCell ref="X4:Y4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7567-0E70-4E69-98D3-EE9A5E1537C3}">
  <dimension ref="A1:BV23"/>
  <sheetViews>
    <sheetView tabSelected="1" zoomScale="60" zoomScaleNormal="60" workbookViewId="0">
      <selection activeCell="G8" sqref="G8"/>
    </sheetView>
  </sheetViews>
  <sheetFormatPr defaultRowHeight="12.75" x14ac:dyDescent="0.2"/>
  <cols>
    <col min="2" max="2" width="10.28515625" bestFit="1" customWidth="1"/>
    <col min="3" max="3" width="12.85546875" style="41" bestFit="1" customWidth="1"/>
    <col min="4" max="4" width="13.42578125" bestFit="1" customWidth="1"/>
    <col min="5" max="5" width="16.5703125" bestFit="1" customWidth="1"/>
    <col min="6" max="6" width="16.5703125" customWidth="1"/>
    <col min="7" max="7" width="49.5703125" customWidth="1"/>
    <col min="8" max="8" width="14.28515625" bestFit="1" customWidth="1"/>
    <col min="9" max="9" width="16.42578125" customWidth="1"/>
    <col min="10" max="11" width="16.42578125" style="41" customWidth="1"/>
    <col min="12" max="17" width="13" style="41" customWidth="1"/>
    <col min="18" max="73" width="13.5703125" customWidth="1"/>
    <col min="74" max="74" width="31.7109375" customWidth="1"/>
  </cols>
  <sheetData>
    <row r="1" spans="1:74" x14ac:dyDescent="0.2">
      <c r="A1" s="33"/>
      <c r="R1" s="33"/>
    </row>
    <row r="2" spans="1:74" ht="13.5" thickBot="1" x14ac:dyDescent="0.25"/>
    <row r="3" spans="1:74" ht="21" customHeight="1" thickBot="1" x14ac:dyDescent="0.35">
      <c r="A3" s="98" t="s">
        <v>195</v>
      </c>
      <c r="B3" s="98" t="s">
        <v>152</v>
      </c>
      <c r="C3" s="101" t="s">
        <v>131</v>
      </c>
      <c r="D3" s="102"/>
      <c r="E3" s="98" t="s">
        <v>1</v>
      </c>
      <c r="F3" s="98" t="s">
        <v>214</v>
      </c>
      <c r="G3" s="98" t="s">
        <v>197</v>
      </c>
      <c r="H3" s="98" t="s">
        <v>164</v>
      </c>
      <c r="I3" s="98" t="s">
        <v>153</v>
      </c>
      <c r="J3" s="115" t="s">
        <v>205</v>
      </c>
      <c r="K3" s="116"/>
      <c r="L3" s="109" t="s">
        <v>181</v>
      </c>
      <c r="M3" s="110"/>
      <c r="N3" s="109" t="s">
        <v>202</v>
      </c>
      <c r="O3" s="110"/>
      <c r="P3" s="109" t="s">
        <v>203</v>
      </c>
      <c r="Q3" s="110"/>
      <c r="R3" s="88" t="s">
        <v>204</v>
      </c>
      <c r="S3" s="89"/>
      <c r="T3" s="89"/>
      <c r="U3" s="89"/>
      <c r="V3" s="89"/>
      <c r="W3" s="89"/>
      <c r="X3" s="89"/>
      <c r="Y3" s="89"/>
      <c r="Z3" s="89"/>
      <c r="AA3" s="89"/>
      <c r="AB3" s="89"/>
      <c r="AC3" s="121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95" t="s">
        <v>3</v>
      </c>
    </row>
    <row r="4" spans="1:74" s="40" customFormat="1" ht="21" thickBot="1" x14ac:dyDescent="0.35">
      <c r="A4" s="99"/>
      <c r="B4" s="99"/>
      <c r="C4" s="103"/>
      <c r="D4" s="104"/>
      <c r="E4" s="99"/>
      <c r="F4" s="99"/>
      <c r="G4" s="99"/>
      <c r="H4" s="99"/>
      <c r="I4" s="99"/>
      <c r="J4" s="117"/>
      <c r="K4" s="118"/>
      <c r="L4" s="111"/>
      <c r="M4" s="112"/>
      <c r="N4" s="111"/>
      <c r="O4" s="112"/>
      <c r="P4" s="111"/>
      <c r="Q4" s="112"/>
      <c r="R4" s="107">
        <v>45689</v>
      </c>
      <c r="S4" s="108"/>
      <c r="T4" s="107">
        <v>45690</v>
      </c>
      <c r="U4" s="108"/>
      <c r="V4" s="107">
        <v>45691</v>
      </c>
      <c r="W4" s="108"/>
      <c r="X4" s="107">
        <v>45692</v>
      </c>
      <c r="Y4" s="108"/>
      <c r="Z4" s="107">
        <v>45693</v>
      </c>
      <c r="AA4" s="108"/>
      <c r="AB4" s="107">
        <v>45694</v>
      </c>
      <c r="AC4" s="108"/>
      <c r="AD4" s="107">
        <v>45695</v>
      </c>
      <c r="AE4" s="108"/>
      <c r="AF4" s="107">
        <v>45696</v>
      </c>
      <c r="AG4" s="108"/>
      <c r="AH4" s="107">
        <v>45697</v>
      </c>
      <c r="AI4" s="108"/>
      <c r="AJ4" s="107">
        <v>45698</v>
      </c>
      <c r="AK4" s="108"/>
      <c r="AL4" s="107">
        <v>45699</v>
      </c>
      <c r="AM4" s="108"/>
      <c r="AN4" s="107">
        <v>45700</v>
      </c>
      <c r="AO4" s="108"/>
      <c r="AP4" s="107">
        <v>45701</v>
      </c>
      <c r="AQ4" s="108"/>
      <c r="AR4" s="107">
        <v>45702</v>
      </c>
      <c r="AS4" s="108"/>
      <c r="AT4" s="107">
        <v>45703</v>
      </c>
      <c r="AU4" s="108"/>
      <c r="AV4" s="107">
        <v>45704</v>
      </c>
      <c r="AW4" s="108"/>
      <c r="AX4" s="107">
        <v>45705</v>
      </c>
      <c r="AY4" s="108"/>
      <c r="AZ4" s="107">
        <v>45706</v>
      </c>
      <c r="BA4" s="108"/>
      <c r="BB4" s="107">
        <v>45707</v>
      </c>
      <c r="BC4" s="108"/>
      <c r="BD4" s="107">
        <v>45708</v>
      </c>
      <c r="BE4" s="108"/>
      <c r="BF4" s="107">
        <v>45709</v>
      </c>
      <c r="BG4" s="108"/>
      <c r="BH4" s="107">
        <v>45710</v>
      </c>
      <c r="BI4" s="108"/>
      <c r="BJ4" s="107">
        <v>45711</v>
      </c>
      <c r="BK4" s="108"/>
      <c r="BL4" s="107">
        <v>45712</v>
      </c>
      <c r="BM4" s="108"/>
      <c r="BN4" s="107">
        <v>45713</v>
      </c>
      <c r="BO4" s="108"/>
      <c r="BP4" s="107">
        <v>45714</v>
      </c>
      <c r="BQ4" s="108"/>
      <c r="BR4" s="107">
        <v>45715</v>
      </c>
      <c r="BS4" s="108"/>
      <c r="BT4" s="107">
        <v>45716</v>
      </c>
      <c r="BU4" s="108"/>
      <c r="BV4" s="96"/>
    </row>
    <row r="5" spans="1:74" s="40" customFormat="1" ht="21" thickBot="1" x14ac:dyDescent="0.35">
      <c r="A5" s="100"/>
      <c r="B5" s="100"/>
      <c r="C5" s="105"/>
      <c r="D5" s="106"/>
      <c r="E5" s="100"/>
      <c r="F5" s="100"/>
      <c r="G5" s="100"/>
      <c r="H5" s="100"/>
      <c r="I5" s="100"/>
      <c r="J5" s="119"/>
      <c r="K5" s="120"/>
      <c r="L5" s="113"/>
      <c r="M5" s="114"/>
      <c r="N5" s="113"/>
      <c r="O5" s="114"/>
      <c r="P5" s="113"/>
      <c r="Q5" s="114"/>
      <c r="R5" s="55" t="s">
        <v>201</v>
      </c>
      <c r="S5" s="55" t="s">
        <v>142</v>
      </c>
      <c r="T5" s="55" t="s">
        <v>201</v>
      </c>
      <c r="U5" s="55" t="s">
        <v>142</v>
      </c>
      <c r="V5" s="55" t="s">
        <v>201</v>
      </c>
      <c r="W5" s="55" t="s">
        <v>142</v>
      </c>
      <c r="X5" s="55" t="s">
        <v>201</v>
      </c>
      <c r="Y5" s="55" t="s">
        <v>142</v>
      </c>
      <c r="Z5" s="55" t="s">
        <v>201</v>
      </c>
      <c r="AA5" s="55" t="s">
        <v>142</v>
      </c>
      <c r="AB5" s="55" t="s">
        <v>201</v>
      </c>
      <c r="AC5" s="55" t="s">
        <v>142</v>
      </c>
      <c r="AD5" s="55" t="s">
        <v>201</v>
      </c>
      <c r="AE5" s="55" t="s">
        <v>142</v>
      </c>
      <c r="AF5" s="55" t="s">
        <v>201</v>
      </c>
      <c r="AG5" s="55" t="s">
        <v>142</v>
      </c>
      <c r="AH5" s="55" t="s">
        <v>201</v>
      </c>
      <c r="AI5" s="55" t="s">
        <v>142</v>
      </c>
      <c r="AJ5" s="55" t="s">
        <v>201</v>
      </c>
      <c r="AK5" s="55" t="s">
        <v>142</v>
      </c>
      <c r="AL5" s="55" t="s">
        <v>201</v>
      </c>
      <c r="AM5" s="55" t="s">
        <v>142</v>
      </c>
      <c r="AN5" s="55" t="s">
        <v>201</v>
      </c>
      <c r="AO5" s="55" t="s">
        <v>142</v>
      </c>
      <c r="AP5" s="55" t="s">
        <v>201</v>
      </c>
      <c r="AQ5" s="55" t="s">
        <v>142</v>
      </c>
      <c r="AR5" s="55" t="s">
        <v>201</v>
      </c>
      <c r="AS5" s="55" t="s">
        <v>142</v>
      </c>
      <c r="AT5" s="55" t="s">
        <v>201</v>
      </c>
      <c r="AU5" s="55" t="s">
        <v>142</v>
      </c>
      <c r="AV5" s="55" t="s">
        <v>201</v>
      </c>
      <c r="AW5" s="55" t="s">
        <v>142</v>
      </c>
      <c r="AX5" s="55" t="s">
        <v>201</v>
      </c>
      <c r="AY5" s="55" t="s">
        <v>142</v>
      </c>
      <c r="AZ5" s="55" t="s">
        <v>201</v>
      </c>
      <c r="BA5" s="55" t="s">
        <v>142</v>
      </c>
      <c r="BB5" s="55" t="s">
        <v>201</v>
      </c>
      <c r="BC5" s="55" t="s">
        <v>142</v>
      </c>
      <c r="BD5" s="55" t="s">
        <v>201</v>
      </c>
      <c r="BE5" s="55" t="s">
        <v>142</v>
      </c>
      <c r="BF5" s="55" t="s">
        <v>201</v>
      </c>
      <c r="BG5" s="55" t="s">
        <v>142</v>
      </c>
      <c r="BH5" s="55" t="s">
        <v>201</v>
      </c>
      <c r="BI5" s="55" t="s">
        <v>142</v>
      </c>
      <c r="BJ5" s="55" t="s">
        <v>201</v>
      </c>
      <c r="BK5" s="55" t="s">
        <v>142</v>
      </c>
      <c r="BL5" s="55" t="s">
        <v>201</v>
      </c>
      <c r="BM5" s="55" t="s">
        <v>142</v>
      </c>
      <c r="BN5" s="55" t="s">
        <v>201</v>
      </c>
      <c r="BO5" s="55" t="s">
        <v>142</v>
      </c>
      <c r="BP5" s="55" t="s">
        <v>201</v>
      </c>
      <c r="BQ5" s="55" t="s">
        <v>142</v>
      </c>
      <c r="BR5" s="55" t="s">
        <v>201</v>
      </c>
      <c r="BS5" s="55" t="s">
        <v>142</v>
      </c>
      <c r="BT5" s="55" t="s">
        <v>201</v>
      </c>
      <c r="BU5" s="55" t="s">
        <v>142</v>
      </c>
      <c r="BV5" s="97"/>
    </row>
    <row r="6" spans="1:74" s="27" customFormat="1" ht="65.45" customHeight="1" x14ac:dyDescent="0.2">
      <c r="A6" s="53">
        <v>1</v>
      </c>
      <c r="B6" s="54"/>
      <c r="C6" s="53" t="s">
        <v>151</v>
      </c>
      <c r="D6" s="54"/>
      <c r="E6" s="53" t="s">
        <v>141</v>
      </c>
      <c r="F6" s="53"/>
      <c r="G6" s="54" t="s">
        <v>151</v>
      </c>
      <c r="H6" s="54"/>
      <c r="I6" s="54"/>
      <c r="J6" s="53">
        <v>480</v>
      </c>
      <c r="K6" s="53" t="s">
        <v>57</v>
      </c>
      <c r="L6" s="53">
        <f>+R6+T6+V6+X6+Z6+AB6+AD6+AF6+AH6+AJ6+AL6+AN6+AP6+AR6+AT6+AV6+AX6+AZ6+BB6+BD6+BF6+BH6+BJ6+BL6+BN6+BP6+BR6+BT6</f>
        <v>0</v>
      </c>
      <c r="M6" s="53" t="s">
        <v>57</v>
      </c>
      <c r="N6" s="53">
        <f>S6+U6+W6+Y6+AA6+AC6+AE6+AG6+AI6+AK6+AM6+AO6+AQ6+AS6+AU6+AW6+AY6+BA6+BC6+BE6+BG6+BI6+BK6+BM6+BO6+BQ6+BS6+BU6</f>
        <v>0</v>
      </c>
      <c r="O6" s="53" t="s">
        <v>57</v>
      </c>
      <c r="P6" s="26">
        <f>J6+L6-N6</f>
        <v>480</v>
      </c>
      <c r="Q6" s="53" t="s">
        <v>57</v>
      </c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3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</row>
    <row r="7" spans="1:74" s="27" customFormat="1" ht="65.45" customHeight="1" x14ac:dyDescent="0.2">
      <c r="A7" s="26">
        <v>2</v>
      </c>
      <c r="B7" s="24"/>
      <c r="C7" s="26" t="s">
        <v>154</v>
      </c>
      <c r="D7" s="24"/>
      <c r="E7" s="26" t="s">
        <v>141</v>
      </c>
      <c r="F7" s="26"/>
      <c r="G7" s="24" t="s">
        <v>155</v>
      </c>
      <c r="H7" s="26">
        <v>24</v>
      </c>
      <c r="I7" s="24"/>
      <c r="J7" s="53">
        <v>1848</v>
      </c>
      <c r="K7" s="53" t="s">
        <v>57</v>
      </c>
      <c r="L7" s="53">
        <f t="shared" ref="L7:L23" si="0">+R7+T7+V7+X7+Z7+AB7+AD7+AF7+AH7+AJ7+AL7+AN7+AP7+AR7+AT7+AV7+AX7+AZ7+BB7+BD7+BF7+BH7+BJ7+BL7+BN7+BP7+BR7+BT7</f>
        <v>0</v>
      </c>
      <c r="M7" s="26" t="s">
        <v>57</v>
      </c>
      <c r="N7" s="53">
        <f t="shared" ref="N7:N23" si="1">S7+U7+W7+Y7+AA7+AC7+AE7+AG7+AI7+AK7+AM7+AO7+AQ7+AS7+AU7+AW7+AY7+BA7+BC7+BE7+BG7+BI7+BK7+BM7+BO7+BQ7+BS7+BU7</f>
        <v>1800</v>
      </c>
      <c r="O7" s="26" t="s">
        <v>57</v>
      </c>
      <c r="P7" s="26">
        <f>J7+L7-N7</f>
        <v>48</v>
      </c>
      <c r="Q7" s="53" t="s">
        <v>57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>
        <v>1800</v>
      </c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6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</row>
    <row r="8" spans="1:74" s="27" customFormat="1" ht="65.45" customHeight="1" x14ac:dyDescent="0.2">
      <c r="A8" s="26">
        <v>3</v>
      </c>
      <c r="B8" s="24"/>
      <c r="C8" s="26" t="s">
        <v>154</v>
      </c>
      <c r="D8" s="24"/>
      <c r="E8" s="26" t="s">
        <v>141</v>
      </c>
      <c r="F8" s="26"/>
      <c r="G8" s="24" t="s">
        <v>156</v>
      </c>
      <c r="H8" s="26">
        <v>24</v>
      </c>
      <c r="I8" s="24"/>
      <c r="J8" s="53">
        <v>456</v>
      </c>
      <c r="K8" s="53" t="s">
        <v>57</v>
      </c>
      <c r="L8" s="53">
        <f t="shared" si="0"/>
        <v>0</v>
      </c>
      <c r="M8" s="26" t="s">
        <v>57</v>
      </c>
      <c r="N8" s="53">
        <f t="shared" si="1"/>
        <v>456</v>
      </c>
      <c r="O8" s="26" t="s">
        <v>57</v>
      </c>
      <c r="P8" s="26">
        <f t="shared" ref="P8:P23" si="2">J8+L8-N8</f>
        <v>0</v>
      </c>
      <c r="Q8" s="53" t="s">
        <v>57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>
        <v>456</v>
      </c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6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</row>
    <row r="9" spans="1:74" s="27" customFormat="1" ht="65.45" customHeight="1" x14ac:dyDescent="0.2">
      <c r="A9" s="26">
        <v>4</v>
      </c>
      <c r="B9" s="24"/>
      <c r="C9" s="26" t="s">
        <v>154</v>
      </c>
      <c r="D9" s="24"/>
      <c r="E9" s="26" t="s">
        <v>141</v>
      </c>
      <c r="F9" s="26"/>
      <c r="G9" s="24" t="s">
        <v>157</v>
      </c>
      <c r="H9" s="26">
        <v>24</v>
      </c>
      <c r="I9" s="24"/>
      <c r="J9" s="53">
        <v>1944</v>
      </c>
      <c r="K9" s="53" t="s">
        <v>57</v>
      </c>
      <c r="L9" s="53">
        <f t="shared" si="0"/>
        <v>0</v>
      </c>
      <c r="M9" s="26" t="s">
        <v>57</v>
      </c>
      <c r="N9" s="53">
        <f t="shared" si="1"/>
        <v>1944</v>
      </c>
      <c r="O9" s="26" t="s">
        <v>57</v>
      </c>
      <c r="P9" s="26">
        <f t="shared" si="2"/>
        <v>0</v>
      </c>
      <c r="Q9" s="53" t="s">
        <v>57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>
        <v>1944</v>
      </c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6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</row>
    <row r="10" spans="1:74" s="27" customFormat="1" ht="65.45" customHeight="1" x14ac:dyDescent="0.2">
      <c r="A10" s="26">
        <v>5</v>
      </c>
      <c r="B10" s="24"/>
      <c r="C10" s="26" t="s">
        <v>158</v>
      </c>
      <c r="D10" s="24"/>
      <c r="E10" s="26" t="s">
        <v>141</v>
      </c>
      <c r="F10" s="26"/>
      <c r="G10" s="24" t="s">
        <v>159</v>
      </c>
      <c r="H10" s="26">
        <v>24</v>
      </c>
      <c r="I10" s="24"/>
      <c r="J10" s="53">
        <v>696</v>
      </c>
      <c r="K10" s="53" t="s">
        <v>57</v>
      </c>
      <c r="L10" s="53">
        <f t="shared" si="0"/>
        <v>0</v>
      </c>
      <c r="M10" s="26" t="s">
        <v>57</v>
      </c>
      <c r="N10" s="53">
        <f t="shared" si="1"/>
        <v>696</v>
      </c>
      <c r="O10" s="26" t="s">
        <v>57</v>
      </c>
      <c r="P10" s="26">
        <f t="shared" si="2"/>
        <v>0</v>
      </c>
      <c r="Q10" s="53" t="s">
        <v>57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>
        <v>696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6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</row>
    <row r="11" spans="1:74" s="27" customFormat="1" ht="65.45" customHeight="1" x14ac:dyDescent="0.2">
      <c r="A11" s="26">
        <v>6</v>
      </c>
      <c r="B11" s="24"/>
      <c r="C11" s="26" t="s">
        <v>158</v>
      </c>
      <c r="D11" s="24"/>
      <c r="E11" s="26" t="s">
        <v>141</v>
      </c>
      <c r="F11" s="26"/>
      <c r="G11" s="24" t="s">
        <v>160</v>
      </c>
      <c r="H11" s="26">
        <v>24</v>
      </c>
      <c r="I11" s="24"/>
      <c r="J11" s="53">
        <v>720</v>
      </c>
      <c r="K11" s="53" t="s">
        <v>57</v>
      </c>
      <c r="L11" s="53">
        <f t="shared" si="0"/>
        <v>0</v>
      </c>
      <c r="M11" s="26" t="s">
        <v>57</v>
      </c>
      <c r="N11" s="53">
        <f t="shared" si="1"/>
        <v>720</v>
      </c>
      <c r="O11" s="26" t="s">
        <v>57</v>
      </c>
      <c r="P11" s="26">
        <f t="shared" si="2"/>
        <v>0</v>
      </c>
      <c r="Q11" s="53" t="s">
        <v>57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>
        <v>720</v>
      </c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6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</row>
    <row r="12" spans="1:74" s="27" customFormat="1" ht="65.45" customHeight="1" x14ac:dyDescent="0.2">
      <c r="A12" s="26">
        <v>7</v>
      </c>
      <c r="B12" s="24"/>
      <c r="C12" s="26" t="s">
        <v>158</v>
      </c>
      <c r="D12" s="24"/>
      <c r="E12" s="26" t="s">
        <v>141</v>
      </c>
      <c r="F12" s="26"/>
      <c r="G12" s="24" t="s">
        <v>161</v>
      </c>
      <c r="H12" s="26">
        <v>24</v>
      </c>
      <c r="I12" s="24"/>
      <c r="J12" s="53">
        <v>816</v>
      </c>
      <c r="K12" s="53" t="s">
        <v>57</v>
      </c>
      <c r="L12" s="53">
        <f t="shared" si="0"/>
        <v>0</v>
      </c>
      <c r="M12" s="26" t="s">
        <v>57</v>
      </c>
      <c r="N12" s="53">
        <f t="shared" si="1"/>
        <v>816</v>
      </c>
      <c r="O12" s="26" t="s">
        <v>57</v>
      </c>
      <c r="P12" s="26">
        <f t="shared" si="2"/>
        <v>0</v>
      </c>
      <c r="Q12" s="53" t="s">
        <v>57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>
        <v>816</v>
      </c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6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</row>
    <row r="13" spans="1:74" s="27" customFormat="1" ht="65.45" customHeight="1" x14ac:dyDescent="0.2">
      <c r="A13" s="26">
        <v>8</v>
      </c>
      <c r="B13" s="24"/>
      <c r="C13" s="26" t="s">
        <v>158</v>
      </c>
      <c r="D13" s="24"/>
      <c r="E13" s="26" t="s">
        <v>141</v>
      </c>
      <c r="F13" s="26"/>
      <c r="G13" s="24" t="s">
        <v>162</v>
      </c>
      <c r="H13" s="26">
        <v>24</v>
      </c>
      <c r="I13" s="24"/>
      <c r="J13" s="53">
        <v>648</v>
      </c>
      <c r="K13" s="53" t="s">
        <v>57</v>
      </c>
      <c r="L13" s="53">
        <f t="shared" si="0"/>
        <v>0</v>
      </c>
      <c r="M13" s="26" t="s">
        <v>57</v>
      </c>
      <c r="N13" s="53">
        <f t="shared" si="1"/>
        <v>648</v>
      </c>
      <c r="O13" s="26" t="s">
        <v>57</v>
      </c>
      <c r="P13" s="26">
        <f t="shared" si="2"/>
        <v>0</v>
      </c>
      <c r="Q13" s="53" t="s">
        <v>57</v>
      </c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>
        <v>648</v>
      </c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6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</row>
    <row r="14" spans="1:74" s="27" customFormat="1" ht="65.45" customHeight="1" x14ac:dyDescent="0.2">
      <c r="A14" s="26">
        <v>9</v>
      </c>
      <c r="B14" s="24"/>
      <c r="C14" s="26" t="s">
        <v>158</v>
      </c>
      <c r="D14" s="24"/>
      <c r="E14" s="26" t="s">
        <v>141</v>
      </c>
      <c r="F14" s="26"/>
      <c r="G14" s="24" t="s">
        <v>163</v>
      </c>
      <c r="H14" s="26">
        <v>24</v>
      </c>
      <c r="I14" s="24"/>
      <c r="J14" s="53">
        <v>504</v>
      </c>
      <c r="K14" s="53" t="s">
        <v>57</v>
      </c>
      <c r="L14" s="53">
        <f t="shared" si="0"/>
        <v>0</v>
      </c>
      <c r="M14" s="26" t="s">
        <v>57</v>
      </c>
      <c r="N14" s="53">
        <f t="shared" si="1"/>
        <v>504</v>
      </c>
      <c r="O14" s="26" t="s">
        <v>57</v>
      </c>
      <c r="P14" s="26">
        <f t="shared" si="2"/>
        <v>0</v>
      </c>
      <c r="Q14" s="53" t="s">
        <v>57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>
        <v>504</v>
      </c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6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</row>
    <row r="15" spans="1:74" s="27" customFormat="1" ht="65.45" customHeight="1" x14ac:dyDescent="0.2">
      <c r="A15" s="26">
        <v>10</v>
      </c>
      <c r="B15" s="24"/>
      <c r="C15" s="26" t="s">
        <v>165</v>
      </c>
      <c r="D15" s="24"/>
      <c r="E15" s="26" t="s">
        <v>141</v>
      </c>
      <c r="F15" s="26"/>
      <c r="G15" s="24" t="s">
        <v>165</v>
      </c>
      <c r="H15" s="26">
        <v>12</v>
      </c>
      <c r="I15" s="24"/>
      <c r="J15" s="53">
        <v>1068</v>
      </c>
      <c r="K15" s="53" t="s">
        <v>57</v>
      </c>
      <c r="L15" s="53">
        <f t="shared" si="0"/>
        <v>0</v>
      </c>
      <c r="M15" s="26" t="s">
        <v>57</v>
      </c>
      <c r="N15" s="53">
        <f t="shared" si="1"/>
        <v>120</v>
      </c>
      <c r="O15" s="26" t="s">
        <v>57</v>
      </c>
      <c r="P15" s="26">
        <f t="shared" si="2"/>
        <v>948</v>
      </c>
      <c r="Q15" s="53" t="s">
        <v>57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>
        <v>120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6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</row>
    <row r="16" spans="1:74" s="27" customFormat="1" ht="65.45" customHeight="1" x14ac:dyDescent="0.2">
      <c r="A16" s="26">
        <v>11</v>
      </c>
      <c r="B16" s="24"/>
      <c r="C16" s="26" t="s">
        <v>165</v>
      </c>
      <c r="D16" s="24"/>
      <c r="E16" s="26" t="s">
        <v>141</v>
      </c>
      <c r="F16" s="26"/>
      <c r="G16" s="24" t="s">
        <v>212</v>
      </c>
      <c r="H16" s="26"/>
      <c r="I16" s="24"/>
      <c r="J16" s="53">
        <v>560</v>
      </c>
      <c r="K16" s="53" t="s">
        <v>57</v>
      </c>
      <c r="L16" s="53">
        <f t="shared" si="0"/>
        <v>0</v>
      </c>
      <c r="M16" s="26" t="s">
        <v>57</v>
      </c>
      <c r="N16" s="53">
        <f t="shared" si="1"/>
        <v>60</v>
      </c>
      <c r="O16" s="26" t="s">
        <v>57</v>
      </c>
      <c r="P16" s="26">
        <f t="shared" si="2"/>
        <v>500</v>
      </c>
      <c r="Q16" s="26" t="s">
        <v>57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>
        <v>60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6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</row>
    <row r="17" spans="1:74" s="27" customFormat="1" ht="65.45" customHeight="1" x14ac:dyDescent="0.2">
      <c r="A17" s="26">
        <v>12</v>
      </c>
      <c r="B17" s="24"/>
      <c r="C17" s="26" t="s">
        <v>165</v>
      </c>
      <c r="D17" s="24"/>
      <c r="E17" s="26" t="s">
        <v>141</v>
      </c>
      <c r="F17" s="26"/>
      <c r="G17" s="24" t="s">
        <v>206</v>
      </c>
      <c r="H17" s="26"/>
      <c r="I17" s="24"/>
      <c r="J17" s="53">
        <v>500</v>
      </c>
      <c r="K17" s="53" t="s">
        <v>57</v>
      </c>
      <c r="L17" s="53">
        <f t="shared" si="0"/>
        <v>0</v>
      </c>
      <c r="M17" s="26" t="s">
        <v>57</v>
      </c>
      <c r="N17" s="53">
        <f t="shared" si="1"/>
        <v>50</v>
      </c>
      <c r="O17" s="26" t="s">
        <v>57</v>
      </c>
      <c r="P17" s="26">
        <f t="shared" si="2"/>
        <v>450</v>
      </c>
      <c r="Q17" s="26" t="s">
        <v>57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>
        <v>50</v>
      </c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6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</row>
    <row r="18" spans="1:74" s="27" customFormat="1" ht="65.45" customHeight="1" x14ac:dyDescent="0.2">
      <c r="A18" s="26">
        <v>13</v>
      </c>
      <c r="B18" s="24"/>
      <c r="C18" s="26" t="s">
        <v>165</v>
      </c>
      <c r="D18" s="24"/>
      <c r="E18" s="26" t="s">
        <v>141</v>
      </c>
      <c r="F18" s="26"/>
      <c r="G18" s="24" t="s">
        <v>213</v>
      </c>
      <c r="H18" s="26"/>
      <c r="I18" s="24"/>
      <c r="J18" s="53">
        <v>500</v>
      </c>
      <c r="K18" s="53" t="s">
        <v>57</v>
      </c>
      <c r="L18" s="53">
        <f t="shared" si="0"/>
        <v>0</v>
      </c>
      <c r="M18" s="26" t="s">
        <v>57</v>
      </c>
      <c r="N18" s="53">
        <f t="shared" si="1"/>
        <v>50</v>
      </c>
      <c r="O18" s="26" t="s">
        <v>57</v>
      </c>
      <c r="P18" s="26">
        <f t="shared" si="2"/>
        <v>450</v>
      </c>
      <c r="Q18" s="26" t="s">
        <v>57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>
        <v>50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6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</row>
    <row r="19" spans="1:74" s="27" customFormat="1" ht="65.45" customHeight="1" x14ac:dyDescent="0.2">
      <c r="A19" s="26">
        <v>14</v>
      </c>
      <c r="B19" s="24"/>
      <c r="C19" s="26" t="s">
        <v>207</v>
      </c>
      <c r="D19" s="24"/>
      <c r="E19" s="26" t="s">
        <v>141</v>
      </c>
      <c r="F19" s="26"/>
      <c r="G19" s="24" t="s">
        <v>208</v>
      </c>
      <c r="H19" s="26"/>
      <c r="I19" s="24"/>
      <c r="J19" s="53">
        <v>36</v>
      </c>
      <c r="K19" s="53" t="s">
        <v>57</v>
      </c>
      <c r="L19" s="53">
        <f t="shared" si="0"/>
        <v>0</v>
      </c>
      <c r="M19" s="26" t="s">
        <v>57</v>
      </c>
      <c r="N19" s="53">
        <f t="shared" si="1"/>
        <v>0</v>
      </c>
      <c r="O19" s="26" t="s">
        <v>57</v>
      </c>
      <c r="P19" s="26">
        <f t="shared" si="2"/>
        <v>36</v>
      </c>
      <c r="Q19" s="26" t="s">
        <v>57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6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</row>
    <row r="20" spans="1:74" s="27" customFormat="1" ht="65.45" customHeight="1" x14ac:dyDescent="0.2">
      <c r="A20" s="26">
        <v>15</v>
      </c>
      <c r="B20" s="24"/>
      <c r="C20" s="26" t="s">
        <v>207</v>
      </c>
      <c r="D20" s="24"/>
      <c r="E20" s="26" t="s">
        <v>141</v>
      </c>
      <c r="F20" s="26"/>
      <c r="G20" s="24" t="s">
        <v>211</v>
      </c>
      <c r="H20" s="26"/>
      <c r="I20" s="24"/>
      <c r="J20" s="53">
        <v>8661</v>
      </c>
      <c r="K20" s="53" t="s">
        <v>57</v>
      </c>
      <c r="L20" s="53">
        <f t="shared" si="0"/>
        <v>0</v>
      </c>
      <c r="M20" s="26" t="s">
        <v>57</v>
      </c>
      <c r="N20" s="53">
        <f t="shared" si="1"/>
        <v>0</v>
      </c>
      <c r="O20" s="26" t="s">
        <v>57</v>
      </c>
      <c r="P20" s="26">
        <f t="shared" si="2"/>
        <v>8661</v>
      </c>
      <c r="Q20" s="26" t="s">
        <v>57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6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</row>
    <row r="21" spans="1:74" s="27" customFormat="1" ht="65.45" customHeight="1" x14ac:dyDescent="0.2">
      <c r="A21" s="26">
        <v>16</v>
      </c>
      <c r="B21" s="24"/>
      <c r="C21" s="26" t="s">
        <v>207</v>
      </c>
      <c r="D21" s="24"/>
      <c r="E21" s="26" t="s">
        <v>141</v>
      </c>
      <c r="F21" s="26"/>
      <c r="G21" s="24" t="s">
        <v>209</v>
      </c>
      <c r="H21" s="26"/>
      <c r="I21" s="24"/>
      <c r="J21" s="53">
        <v>4442</v>
      </c>
      <c r="K21" s="53" t="s">
        <v>57</v>
      </c>
      <c r="L21" s="53">
        <f t="shared" si="0"/>
        <v>0</v>
      </c>
      <c r="M21" s="26" t="s">
        <v>57</v>
      </c>
      <c r="N21" s="53">
        <f t="shared" si="1"/>
        <v>0</v>
      </c>
      <c r="O21" s="26" t="s">
        <v>57</v>
      </c>
      <c r="P21" s="26">
        <f t="shared" si="2"/>
        <v>4442</v>
      </c>
      <c r="Q21" s="26" t="s">
        <v>57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6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</row>
    <row r="22" spans="1:74" s="27" customFormat="1" ht="65.45" customHeight="1" x14ac:dyDescent="0.2">
      <c r="A22" s="26">
        <v>17</v>
      </c>
      <c r="B22" s="24"/>
      <c r="C22" s="26" t="s">
        <v>207</v>
      </c>
      <c r="D22" s="24"/>
      <c r="E22" s="26" t="s">
        <v>141</v>
      </c>
      <c r="F22" s="26"/>
      <c r="G22" s="24" t="s">
        <v>210</v>
      </c>
      <c r="H22" s="26"/>
      <c r="I22" s="24"/>
      <c r="J22" s="53">
        <v>56</v>
      </c>
      <c r="K22" s="53" t="s">
        <v>57</v>
      </c>
      <c r="L22" s="53">
        <f t="shared" si="0"/>
        <v>0</v>
      </c>
      <c r="M22" s="26" t="s">
        <v>57</v>
      </c>
      <c r="N22" s="53">
        <f t="shared" si="1"/>
        <v>0</v>
      </c>
      <c r="O22" s="26" t="s">
        <v>57</v>
      </c>
      <c r="P22" s="26">
        <f t="shared" si="2"/>
        <v>56</v>
      </c>
      <c r="Q22" s="26" t="s">
        <v>57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6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</row>
    <row r="23" spans="1:74" s="27" customFormat="1" ht="65.45" customHeight="1" x14ac:dyDescent="0.2">
      <c r="A23" s="26"/>
      <c r="B23" s="24"/>
      <c r="C23" s="26"/>
      <c r="D23" s="24"/>
      <c r="E23" s="26"/>
      <c r="F23" s="26"/>
      <c r="G23" s="24"/>
      <c r="H23" s="26"/>
      <c r="I23" s="24"/>
      <c r="J23" s="53"/>
      <c r="K23" s="53" t="s">
        <v>57</v>
      </c>
      <c r="L23" s="53">
        <f t="shared" si="0"/>
        <v>0</v>
      </c>
      <c r="M23" s="26" t="s">
        <v>57</v>
      </c>
      <c r="N23" s="53">
        <f t="shared" si="1"/>
        <v>0</v>
      </c>
      <c r="O23" s="26" t="s">
        <v>57</v>
      </c>
      <c r="P23" s="26">
        <f t="shared" si="2"/>
        <v>0</v>
      </c>
      <c r="Q23" s="26" t="s">
        <v>57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6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</row>
  </sheetData>
  <mergeCells count="42">
    <mergeCell ref="A3:A5"/>
    <mergeCell ref="B3:B5"/>
    <mergeCell ref="I3:I5"/>
    <mergeCell ref="BN4:BO4"/>
    <mergeCell ref="AF4:AG4"/>
    <mergeCell ref="AH4:AI4"/>
    <mergeCell ref="AJ4:AK4"/>
    <mergeCell ref="AL4:AM4"/>
    <mergeCell ref="R3:AC3"/>
    <mergeCell ref="F3:F5"/>
    <mergeCell ref="BP4:BQ4"/>
    <mergeCell ref="G3:G5"/>
    <mergeCell ref="BL4:BM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N3:O5"/>
    <mergeCell ref="AB4:AC4"/>
    <mergeCell ref="AD4:AE4"/>
    <mergeCell ref="J3:K5"/>
    <mergeCell ref="BV3:BV5"/>
    <mergeCell ref="E3:E5"/>
    <mergeCell ref="C3:D5"/>
    <mergeCell ref="H3:H5"/>
    <mergeCell ref="BR4:BS4"/>
    <mergeCell ref="BT4:BU4"/>
    <mergeCell ref="BH4:BI4"/>
    <mergeCell ref="BJ4:BK4"/>
    <mergeCell ref="AN4:AO4"/>
    <mergeCell ref="R4:S4"/>
    <mergeCell ref="T4:U4"/>
    <mergeCell ref="V4:W4"/>
    <mergeCell ref="X4:Y4"/>
    <mergeCell ref="Z4:AA4"/>
    <mergeCell ref="L3:M5"/>
    <mergeCell ref="P3:Q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อุปกรณ์</vt:lpstr>
      <vt:lpstr>STOCK ของแจก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Micro00 belink</cp:lastModifiedBy>
  <dcterms:modified xsi:type="dcterms:W3CDTF">2025-02-10T07:16:47Z</dcterms:modified>
</cp:coreProperties>
</file>