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gorj\Desktop\Dane\Arkusze\2015_czerwiec\Zadanie_4\"/>
    </mc:Choice>
  </mc:AlternateContent>
  <xr:revisionPtr revIDLastSave="0" documentId="13_ncr:1_{3393C273-AA12-4BBB-8671-6FFDB8560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ADANIE_6" sheetId="10" r:id="rId1"/>
    <sheet name="Zadanie_5" sheetId="9" r:id="rId2"/>
    <sheet name="Zadanie_4" sheetId="8" r:id="rId3"/>
    <sheet name="Dane_4" sheetId="7" r:id="rId4"/>
    <sheet name="Dane_3" sheetId="6" r:id="rId5"/>
    <sheet name="Zadanie_1_i_2" sheetId="5" r:id="rId6"/>
    <sheet name="Dane_1" sheetId="4" r:id="rId7"/>
    <sheet name="Dane" sheetId="2" r:id="rId8"/>
  </sheets>
  <calcPr calcId="191029"/>
  <pivotCaches>
    <pivotCache cacheId="8" r:id="rId9"/>
    <pivotCache cacheId="1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0" l="1"/>
  <c r="H4" i="10"/>
  <c r="I4" i="10" s="1"/>
  <c r="G4" i="10"/>
  <c r="F4" i="10"/>
  <c r="E4" i="10"/>
  <c r="G3" i="10"/>
  <c r="F3" i="10"/>
  <c r="E3" i="10"/>
  <c r="G4" i="9"/>
  <c r="F4" i="9"/>
  <c r="E4" i="9"/>
  <c r="H4" i="9" s="1"/>
  <c r="I4" i="9" s="1"/>
  <c r="G3" i="9"/>
  <c r="F3" i="9"/>
  <c r="E3" i="9"/>
  <c r="G4" i="7"/>
  <c r="F4" i="7"/>
  <c r="E4" i="7"/>
  <c r="H4" i="7" s="1"/>
  <c r="I4" i="7" s="1"/>
  <c r="G3" i="7"/>
  <c r="F3" i="7"/>
  <c r="E3" i="7"/>
  <c r="M4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G2" i="6"/>
  <c r="F2" i="6"/>
  <c r="E2" i="6"/>
  <c r="L5" i="2"/>
  <c r="L4" i="2"/>
  <c r="G5" i="2"/>
  <c r="H5" i="2"/>
  <c r="I5" i="2" s="1"/>
  <c r="F5" i="2"/>
  <c r="E5" i="2"/>
  <c r="I4" i="2"/>
  <c r="J4" i="2" s="1"/>
  <c r="H4" i="2"/>
  <c r="F4" i="2"/>
  <c r="G4" i="2"/>
  <c r="E4" i="2"/>
  <c r="F3" i="2"/>
  <c r="G3" i="2"/>
  <c r="E3" i="2"/>
  <c r="J4" i="10" l="1"/>
  <c r="E5" i="10" s="1"/>
  <c r="H5" i="10" s="1"/>
  <c r="I5" i="10" s="1"/>
  <c r="L4" i="10"/>
  <c r="G5" i="10" s="1"/>
  <c r="K4" i="10"/>
  <c r="F5" i="10" s="1"/>
  <c r="J4" i="9"/>
  <c r="E5" i="9" s="1"/>
  <c r="L4" i="9"/>
  <c r="G5" i="9" s="1"/>
  <c r="K4" i="9"/>
  <c r="F5" i="9" s="1"/>
  <c r="K4" i="7"/>
  <c r="F5" i="7" s="1"/>
  <c r="L4" i="7"/>
  <c r="G5" i="7" s="1"/>
  <c r="J4" i="7"/>
  <c r="E5" i="7" s="1"/>
  <c r="H5" i="7" s="1"/>
  <c r="I5" i="7" s="1"/>
  <c r="K5" i="2"/>
  <c r="F6" i="2" s="1"/>
  <c r="J5" i="2"/>
  <c r="K4" i="2"/>
  <c r="K5" i="10" l="1"/>
  <c r="F6" i="10" s="1"/>
  <c r="J5" i="10"/>
  <c r="E6" i="10" s="1"/>
  <c r="H6" i="10" s="1"/>
  <c r="I6" i="10" s="1"/>
  <c r="L5" i="10"/>
  <c r="G6" i="10" s="1"/>
  <c r="H5" i="9"/>
  <c r="I5" i="9" s="1"/>
  <c r="L5" i="7"/>
  <c r="G6" i="7" s="1"/>
  <c r="K5" i="7"/>
  <c r="F6" i="7" s="1"/>
  <c r="J5" i="7"/>
  <c r="E6" i="7" s="1"/>
  <c r="H6" i="7" s="1"/>
  <c r="I6" i="7" s="1"/>
  <c r="E6" i="2"/>
  <c r="H6" i="2" s="1"/>
  <c r="I6" i="2" s="1"/>
  <c r="L6" i="2" s="1"/>
  <c r="G6" i="2"/>
  <c r="J6" i="10" l="1"/>
  <c r="E7" i="10" s="1"/>
  <c r="L6" i="10"/>
  <c r="G7" i="10" s="1"/>
  <c r="K6" i="10"/>
  <c r="F7" i="10" s="1"/>
  <c r="L5" i="9"/>
  <c r="G6" i="9" s="1"/>
  <c r="K5" i="9"/>
  <c r="F6" i="9" s="1"/>
  <c r="J5" i="9"/>
  <c r="E6" i="9" s="1"/>
  <c r="H6" i="9" s="1"/>
  <c r="I6" i="9" s="1"/>
  <c r="L6" i="7"/>
  <c r="G7" i="7" s="1"/>
  <c r="K6" i="7"/>
  <c r="F7" i="7" s="1"/>
  <c r="J6" i="7"/>
  <c r="E7" i="7" s="1"/>
  <c r="H7" i="7" s="1"/>
  <c r="I7" i="7" s="1"/>
  <c r="J6" i="2"/>
  <c r="K6" i="2"/>
  <c r="F7" i="2" s="1"/>
  <c r="H7" i="10" l="1"/>
  <c r="I7" i="10" s="1"/>
  <c r="L6" i="9"/>
  <c r="G7" i="9" s="1"/>
  <c r="K6" i="9"/>
  <c r="F7" i="9" s="1"/>
  <c r="J6" i="9"/>
  <c r="E7" i="9" s="1"/>
  <c r="K7" i="7"/>
  <c r="F8" i="7" s="1"/>
  <c r="L7" i="7"/>
  <c r="G8" i="7" s="1"/>
  <c r="J7" i="7"/>
  <c r="E8" i="7" s="1"/>
  <c r="H8" i="7" s="1"/>
  <c r="I8" i="7" s="1"/>
  <c r="E7" i="2"/>
  <c r="G7" i="2"/>
  <c r="J7" i="10" l="1"/>
  <c r="E8" i="10" s="1"/>
  <c r="H8" i="10" s="1"/>
  <c r="I8" i="10" s="1"/>
  <c r="L7" i="10"/>
  <c r="G8" i="10" s="1"/>
  <c r="K7" i="10"/>
  <c r="F8" i="10" s="1"/>
  <c r="H7" i="9"/>
  <c r="I7" i="9" s="1"/>
  <c r="K8" i="7"/>
  <c r="F9" i="7" s="1"/>
  <c r="L8" i="7"/>
  <c r="G9" i="7" s="1"/>
  <c r="J8" i="7"/>
  <c r="E9" i="7" s="1"/>
  <c r="H9" i="7" s="1"/>
  <c r="I9" i="7" s="1"/>
  <c r="H7" i="2"/>
  <c r="I7" i="2" s="1"/>
  <c r="K8" i="10" l="1"/>
  <c r="F9" i="10" s="1"/>
  <c r="L8" i="10"/>
  <c r="G9" i="10" s="1"/>
  <c r="J8" i="10"/>
  <c r="E9" i="10" s="1"/>
  <c r="H9" i="10" s="1"/>
  <c r="I9" i="10" s="1"/>
  <c r="J7" i="9"/>
  <c r="E8" i="9" s="1"/>
  <c r="L7" i="9"/>
  <c r="G8" i="9" s="1"/>
  <c r="K7" i="9"/>
  <c r="F8" i="9" s="1"/>
  <c r="L9" i="7"/>
  <c r="G10" i="7" s="1"/>
  <c r="K9" i="7"/>
  <c r="F10" i="7" s="1"/>
  <c r="J9" i="7"/>
  <c r="E10" i="7" s="1"/>
  <c r="H10" i="7" s="1"/>
  <c r="I10" i="7" s="1"/>
  <c r="K7" i="2"/>
  <c r="F8" i="2" s="1"/>
  <c r="L7" i="2"/>
  <c r="J7" i="2"/>
  <c r="J9" i="10" l="1"/>
  <c r="E10" i="10" s="1"/>
  <c r="H10" i="10" s="1"/>
  <c r="I10" i="10" s="1"/>
  <c r="K9" i="10"/>
  <c r="F10" i="10" s="1"/>
  <c r="L9" i="10"/>
  <c r="G10" i="10" s="1"/>
  <c r="H8" i="9"/>
  <c r="I8" i="9" s="1"/>
  <c r="K10" i="7"/>
  <c r="F11" i="7" s="1"/>
  <c r="J10" i="7"/>
  <c r="E11" i="7" s="1"/>
  <c r="H11" i="7" s="1"/>
  <c r="I11" i="7" s="1"/>
  <c r="L10" i="7"/>
  <c r="G11" i="7" s="1"/>
  <c r="G8" i="2"/>
  <c r="E8" i="2"/>
  <c r="H8" i="2" s="1"/>
  <c r="I8" i="2" s="1"/>
  <c r="K10" i="10" l="1"/>
  <c r="F11" i="10" s="1"/>
  <c r="J10" i="10"/>
  <c r="E11" i="10" s="1"/>
  <c r="H11" i="10" s="1"/>
  <c r="I11" i="10" s="1"/>
  <c r="L10" i="10"/>
  <c r="G11" i="10" s="1"/>
  <c r="L8" i="9"/>
  <c r="G9" i="9" s="1"/>
  <c r="K8" i="9"/>
  <c r="F9" i="9" s="1"/>
  <c r="J8" i="9"/>
  <c r="E9" i="9" s="1"/>
  <c r="H9" i="9" s="1"/>
  <c r="I9" i="9" s="1"/>
  <c r="J11" i="7"/>
  <c r="E12" i="7" s="1"/>
  <c r="L11" i="7"/>
  <c r="G12" i="7" s="1"/>
  <c r="K11" i="7"/>
  <c r="F12" i="7" s="1"/>
  <c r="J8" i="2"/>
  <c r="E9" i="2" s="1"/>
  <c r="H9" i="2" s="1"/>
  <c r="I9" i="2" s="1"/>
  <c r="L9" i="2" s="1"/>
  <c r="L8" i="2"/>
  <c r="G9" i="2" s="1"/>
  <c r="K8" i="2"/>
  <c r="F9" i="2" s="1"/>
  <c r="L11" i="10" l="1"/>
  <c r="G12" i="10" s="1"/>
  <c r="J11" i="10"/>
  <c r="E12" i="10" s="1"/>
  <c r="H12" i="10" s="1"/>
  <c r="I12" i="10" s="1"/>
  <c r="K11" i="10"/>
  <c r="F12" i="10" s="1"/>
  <c r="L9" i="9"/>
  <c r="G10" i="9" s="1"/>
  <c r="K9" i="9"/>
  <c r="F10" i="9" s="1"/>
  <c r="J9" i="9"/>
  <c r="E10" i="9" s="1"/>
  <c r="H10" i="9" s="1"/>
  <c r="I10" i="9" s="1"/>
  <c r="H12" i="7"/>
  <c r="I12" i="7" s="1"/>
  <c r="J9" i="2"/>
  <c r="K9" i="2"/>
  <c r="F10" i="2" s="1"/>
  <c r="L12" i="10" l="1"/>
  <c r="G13" i="10" s="1"/>
  <c r="J12" i="10"/>
  <c r="E13" i="10" s="1"/>
  <c r="H13" i="10" s="1"/>
  <c r="I13" i="10" s="1"/>
  <c r="K12" i="10"/>
  <c r="F13" i="10" s="1"/>
  <c r="J10" i="9"/>
  <c r="E11" i="9" s="1"/>
  <c r="H11" i="9" s="1"/>
  <c r="I11" i="9" s="1"/>
  <c r="L10" i="9"/>
  <c r="G11" i="9" s="1"/>
  <c r="K10" i="9"/>
  <c r="F11" i="9" s="1"/>
  <c r="L12" i="7"/>
  <c r="G13" i="7" s="1"/>
  <c r="K12" i="7"/>
  <c r="F13" i="7" s="1"/>
  <c r="J12" i="7"/>
  <c r="E13" i="7" s="1"/>
  <c r="H13" i="7" s="1"/>
  <c r="I13" i="7" s="1"/>
  <c r="E10" i="2"/>
  <c r="H10" i="2" s="1"/>
  <c r="I10" i="2" s="1"/>
  <c r="G10" i="2"/>
  <c r="J13" i="10" l="1"/>
  <c r="E14" i="10" s="1"/>
  <c r="H14" i="10" s="1"/>
  <c r="I14" i="10" s="1"/>
  <c r="L13" i="10"/>
  <c r="G14" i="10" s="1"/>
  <c r="K13" i="10"/>
  <c r="F14" i="10" s="1"/>
  <c r="J11" i="9"/>
  <c r="E12" i="9" s="1"/>
  <c r="K11" i="9"/>
  <c r="F12" i="9" s="1"/>
  <c r="L11" i="9"/>
  <c r="G12" i="9" s="1"/>
  <c r="K13" i="7"/>
  <c r="F14" i="7" s="1"/>
  <c r="L13" i="7"/>
  <c r="G14" i="7" s="1"/>
  <c r="J13" i="7"/>
  <c r="E14" i="7" s="1"/>
  <c r="J10" i="2"/>
  <c r="L10" i="2"/>
  <c r="G11" i="2" s="1"/>
  <c r="E11" i="2"/>
  <c r="K10" i="2"/>
  <c r="F11" i="2" s="1"/>
  <c r="L14" i="10" l="1"/>
  <c r="G15" i="10" s="1"/>
  <c r="J14" i="10"/>
  <c r="E15" i="10" s="1"/>
  <c r="H15" i="10" s="1"/>
  <c r="I15" i="10" s="1"/>
  <c r="K14" i="10"/>
  <c r="F15" i="10" s="1"/>
  <c r="H12" i="9"/>
  <c r="I12" i="9" s="1"/>
  <c r="H14" i="7"/>
  <c r="I14" i="7" s="1"/>
  <c r="H11" i="2"/>
  <c r="I11" i="2" s="1"/>
  <c r="L11" i="2" s="1"/>
  <c r="J15" i="10" l="1"/>
  <c r="E16" i="10" s="1"/>
  <c r="H16" i="10" s="1"/>
  <c r="I16" i="10" s="1"/>
  <c r="L15" i="10"/>
  <c r="G16" i="10" s="1"/>
  <c r="K15" i="10"/>
  <c r="F16" i="10" s="1"/>
  <c r="L12" i="9"/>
  <c r="G13" i="9" s="1"/>
  <c r="K12" i="9"/>
  <c r="F13" i="9" s="1"/>
  <c r="J12" i="9"/>
  <c r="E13" i="9" s="1"/>
  <c r="H13" i="9" s="1"/>
  <c r="I13" i="9" s="1"/>
  <c r="L14" i="7"/>
  <c r="G15" i="7" s="1"/>
  <c r="J14" i="7"/>
  <c r="E15" i="7" s="1"/>
  <c r="H15" i="7" s="1"/>
  <c r="I15" i="7" s="1"/>
  <c r="K14" i="7"/>
  <c r="F15" i="7" s="1"/>
  <c r="J11" i="2"/>
  <c r="K11" i="2"/>
  <c r="F12" i="2" s="1"/>
  <c r="L16" i="10" l="1"/>
  <c r="G17" i="10" s="1"/>
  <c r="J16" i="10"/>
  <c r="E17" i="10" s="1"/>
  <c r="K16" i="10"/>
  <c r="F17" i="10" s="1"/>
  <c r="J13" i="9"/>
  <c r="E14" i="9" s="1"/>
  <c r="L13" i="9"/>
  <c r="G14" i="9" s="1"/>
  <c r="K13" i="9"/>
  <c r="F14" i="9" s="1"/>
  <c r="L15" i="7"/>
  <c r="G16" i="7" s="1"/>
  <c r="J15" i="7"/>
  <c r="E16" i="7" s="1"/>
  <c r="H16" i="7" s="1"/>
  <c r="I16" i="7" s="1"/>
  <c r="K15" i="7"/>
  <c r="F16" i="7" s="1"/>
  <c r="G12" i="2"/>
  <c r="E12" i="2"/>
  <c r="H12" i="2" s="1"/>
  <c r="I12" i="2" s="1"/>
  <c r="L12" i="2" s="1"/>
  <c r="H17" i="10" l="1"/>
  <c r="I17" i="10" s="1"/>
  <c r="H14" i="9"/>
  <c r="I14" i="9" s="1"/>
  <c r="K16" i="7"/>
  <c r="F17" i="7" s="1"/>
  <c r="L16" i="7"/>
  <c r="G17" i="7" s="1"/>
  <c r="J16" i="7"/>
  <c r="E17" i="7" s="1"/>
  <c r="J12" i="2"/>
  <c r="K12" i="2"/>
  <c r="F13" i="2" s="1"/>
  <c r="L17" i="10" l="1"/>
  <c r="G18" i="10" s="1"/>
  <c r="K17" i="10"/>
  <c r="F18" i="10" s="1"/>
  <c r="J17" i="10"/>
  <c r="E18" i="10" s="1"/>
  <c r="H18" i="10" s="1"/>
  <c r="I18" i="10" s="1"/>
  <c r="L14" i="9"/>
  <c r="G15" i="9" s="1"/>
  <c r="K14" i="9"/>
  <c r="F15" i="9" s="1"/>
  <c r="J14" i="9"/>
  <c r="E15" i="9" s="1"/>
  <c r="H15" i="9" s="1"/>
  <c r="I15" i="9" s="1"/>
  <c r="H17" i="7"/>
  <c r="I17" i="7" s="1"/>
  <c r="G13" i="2"/>
  <c r="E13" i="2"/>
  <c r="H13" i="2" s="1"/>
  <c r="I13" i="2" s="1"/>
  <c r="L13" i="2" s="1"/>
  <c r="L18" i="10" l="1"/>
  <c r="G19" i="10" s="1"/>
  <c r="K18" i="10"/>
  <c r="F19" i="10" s="1"/>
  <c r="J18" i="10"/>
  <c r="E19" i="10" s="1"/>
  <c r="H19" i="10" s="1"/>
  <c r="I19" i="10" s="1"/>
  <c r="L15" i="9"/>
  <c r="G16" i="9" s="1"/>
  <c r="K15" i="9"/>
  <c r="F16" i="9" s="1"/>
  <c r="J15" i="9"/>
  <c r="E16" i="9" s="1"/>
  <c r="H16" i="9" s="1"/>
  <c r="I16" i="9" s="1"/>
  <c r="K17" i="7"/>
  <c r="F18" i="7" s="1"/>
  <c r="L17" i="7"/>
  <c r="G18" i="7" s="1"/>
  <c r="J17" i="7"/>
  <c r="E18" i="7" s="1"/>
  <c r="H18" i="7" s="1"/>
  <c r="I18" i="7" s="1"/>
  <c r="J13" i="2"/>
  <c r="K13" i="2"/>
  <c r="F14" i="2" s="1"/>
  <c r="L19" i="10" l="1"/>
  <c r="G20" i="10" s="1"/>
  <c r="K19" i="10"/>
  <c r="F20" i="10" s="1"/>
  <c r="J19" i="10"/>
  <c r="E20" i="10" s="1"/>
  <c r="H20" i="10" s="1"/>
  <c r="I20" i="10" s="1"/>
  <c r="J16" i="9"/>
  <c r="E17" i="9" s="1"/>
  <c r="L16" i="9"/>
  <c r="G17" i="9" s="1"/>
  <c r="K16" i="9"/>
  <c r="F17" i="9" s="1"/>
  <c r="L18" i="7"/>
  <c r="G19" i="7" s="1"/>
  <c r="K18" i="7"/>
  <c r="F19" i="7" s="1"/>
  <c r="J18" i="7"/>
  <c r="E19" i="7" s="1"/>
  <c r="E14" i="2"/>
  <c r="G14" i="2"/>
  <c r="L20" i="10" l="1"/>
  <c r="G21" i="10" s="1"/>
  <c r="K20" i="10"/>
  <c r="F21" i="10" s="1"/>
  <c r="J20" i="10"/>
  <c r="E21" i="10" s="1"/>
  <c r="H17" i="9"/>
  <c r="I17" i="9" s="1"/>
  <c r="H19" i="7"/>
  <c r="I19" i="7" s="1"/>
  <c r="H14" i="2"/>
  <c r="I14" i="2" s="1"/>
  <c r="L14" i="2" s="1"/>
  <c r="H21" i="10" l="1"/>
  <c r="I21" i="10" s="1"/>
  <c r="L17" i="9"/>
  <c r="G18" i="9" s="1"/>
  <c r="K17" i="9"/>
  <c r="F18" i="9" s="1"/>
  <c r="J17" i="9"/>
  <c r="E18" i="9" s="1"/>
  <c r="H18" i="9" s="1"/>
  <c r="I18" i="9" s="1"/>
  <c r="K19" i="7"/>
  <c r="F20" i="7" s="1"/>
  <c r="J19" i="7"/>
  <c r="E20" i="7" s="1"/>
  <c r="H20" i="7" s="1"/>
  <c r="I20" i="7" s="1"/>
  <c r="L19" i="7"/>
  <c r="G20" i="7" s="1"/>
  <c r="K14" i="2"/>
  <c r="F15" i="2" s="1"/>
  <c r="J14" i="2"/>
  <c r="L21" i="10" l="1"/>
  <c r="G22" i="10" s="1"/>
  <c r="J21" i="10"/>
  <c r="E22" i="10" s="1"/>
  <c r="H22" i="10" s="1"/>
  <c r="I22" i="10" s="1"/>
  <c r="K21" i="10"/>
  <c r="F22" i="10" s="1"/>
  <c r="L18" i="9"/>
  <c r="G19" i="9" s="1"/>
  <c r="K18" i="9"/>
  <c r="F19" i="9" s="1"/>
  <c r="J18" i="9"/>
  <c r="E19" i="9" s="1"/>
  <c r="H19" i="9" s="1"/>
  <c r="I19" i="9" s="1"/>
  <c r="J20" i="7"/>
  <c r="E21" i="7" s="1"/>
  <c r="L20" i="7"/>
  <c r="G21" i="7" s="1"/>
  <c r="K20" i="7"/>
  <c r="F21" i="7" s="1"/>
  <c r="E15" i="2"/>
  <c r="H15" i="2" s="1"/>
  <c r="I15" i="2" s="1"/>
  <c r="L15" i="2" s="1"/>
  <c r="G15" i="2"/>
  <c r="L22" i="10" l="1"/>
  <c r="G23" i="10" s="1"/>
  <c r="K22" i="10"/>
  <c r="F23" i="10" s="1"/>
  <c r="J22" i="10"/>
  <c r="E23" i="10" s="1"/>
  <c r="H23" i="10" s="1"/>
  <c r="I23" i="10" s="1"/>
  <c r="J19" i="9"/>
  <c r="E20" i="9" s="1"/>
  <c r="H20" i="9" s="1"/>
  <c r="I20" i="9" s="1"/>
  <c r="L19" i="9"/>
  <c r="G20" i="9" s="1"/>
  <c r="K19" i="9"/>
  <c r="F20" i="9" s="1"/>
  <c r="H21" i="7"/>
  <c r="I21" i="7" s="1"/>
  <c r="J15" i="2"/>
  <c r="K15" i="2"/>
  <c r="F16" i="2" s="1"/>
  <c r="L23" i="10" l="1"/>
  <c r="G24" i="10" s="1"/>
  <c r="J23" i="10"/>
  <c r="E24" i="10" s="1"/>
  <c r="H24" i="10" s="1"/>
  <c r="I24" i="10" s="1"/>
  <c r="K23" i="10"/>
  <c r="F24" i="10" s="1"/>
  <c r="J20" i="9"/>
  <c r="E21" i="9" s="1"/>
  <c r="K20" i="9"/>
  <c r="F21" i="9" s="1"/>
  <c r="L20" i="9"/>
  <c r="G21" i="9" s="1"/>
  <c r="L21" i="7"/>
  <c r="G22" i="7" s="1"/>
  <c r="K21" i="7"/>
  <c r="F22" i="7" s="1"/>
  <c r="J21" i="7"/>
  <c r="E22" i="7" s="1"/>
  <c r="G16" i="2"/>
  <c r="E16" i="2"/>
  <c r="H16" i="2" s="1"/>
  <c r="I16" i="2" s="1"/>
  <c r="L16" i="2" s="1"/>
  <c r="K24" i="10" l="1"/>
  <c r="F25" i="10" s="1"/>
  <c r="J24" i="10"/>
  <c r="E25" i="10" s="1"/>
  <c r="H25" i="10" s="1"/>
  <c r="I25" i="10" s="1"/>
  <c r="L24" i="10"/>
  <c r="G25" i="10" s="1"/>
  <c r="H21" i="9"/>
  <c r="I21" i="9" s="1"/>
  <c r="H22" i="7"/>
  <c r="I22" i="7" s="1"/>
  <c r="J16" i="2"/>
  <c r="K16" i="2"/>
  <c r="F17" i="2" s="1"/>
  <c r="L25" i="10" l="1"/>
  <c r="G26" i="10" s="1"/>
  <c r="J25" i="10"/>
  <c r="E26" i="10" s="1"/>
  <c r="K25" i="10"/>
  <c r="F26" i="10" s="1"/>
  <c r="L21" i="9"/>
  <c r="G22" i="9" s="1"/>
  <c r="K21" i="9"/>
  <c r="F22" i="9" s="1"/>
  <c r="J21" i="9"/>
  <c r="E22" i="9" s="1"/>
  <c r="H22" i="9" s="1"/>
  <c r="I22" i="9" s="1"/>
  <c r="K22" i="7"/>
  <c r="F23" i="7" s="1"/>
  <c r="L22" i="7"/>
  <c r="G23" i="7" s="1"/>
  <c r="J22" i="7"/>
  <c r="E23" i="7" s="1"/>
  <c r="H23" i="7" s="1"/>
  <c r="I23" i="7" s="1"/>
  <c r="E17" i="2"/>
  <c r="H17" i="2" s="1"/>
  <c r="I17" i="2" s="1"/>
  <c r="L17" i="2" s="1"/>
  <c r="G17" i="2"/>
  <c r="H26" i="10" l="1"/>
  <c r="I26" i="10" s="1"/>
  <c r="J22" i="9"/>
  <c r="E23" i="9" s="1"/>
  <c r="H23" i="9" s="1"/>
  <c r="I23" i="9" s="1"/>
  <c r="L22" i="9"/>
  <c r="G23" i="9" s="1"/>
  <c r="K22" i="9"/>
  <c r="F23" i="9" s="1"/>
  <c r="L23" i="7"/>
  <c r="G24" i="7" s="1"/>
  <c r="K23" i="7"/>
  <c r="F24" i="7" s="1"/>
  <c r="J23" i="7"/>
  <c r="E24" i="7" s="1"/>
  <c r="H24" i="7" s="1"/>
  <c r="I24" i="7" s="1"/>
  <c r="K17" i="2"/>
  <c r="F18" i="2" s="1"/>
  <c r="J17" i="2"/>
  <c r="L26" i="10" l="1"/>
  <c r="G27" i="10" s="1"/>
  <c r="K26" i="10"/>
  <c r="F27" i="10" s="1"/>
  <c r="J26" i="10"/>
  <c r="E27" i="10" s="1"/>
  <c r="H27" i="10" s="1"/>
  <c r="I27" i="10" s="1"/>
  <c r="L23" i="9"/>
  <c r="G24" i="9" s="1"/>
  <c r="K23" i="9"/>
  <c r="F24" i="9" s="1"/>
  <c r="J23" i="9"/>
  <c r="E24" i="9" s="1"/>
  <c r="H24" i="9" s="1"/>
  <c r="I24" i="9" s="1"/>
  <c r="L24" i="7"/>
  <c r="G25" i="7" s="1"/>
  <c r="K24" i="7"/>
  <c r="F25" i="7" s="1"/>
  <c r="J24" i="7"/>
  <c r="E25" i="7" s="1"/>
  <c r="H25" i="7" s="1"/>
  <c r="I25" i="7" s="1"/>
  <c r="G18" i="2"/>
  <c r="E18" i="2"/>
  <c r="H18" i="2" s="1"/>
  <c r="I18" i="2" s="1"/>
  <c r="L18" i="2" s="1"/>
  <c r="L27" i="10" l="1"/>
  <c r="G28" i="10" s="1"/>
  <c r="J27" i="10"/>
  <c r="E28" i="10" s="1"/>
  <c r="H28" i="10" s="1"/>
  <c r="I28" i="10" s="1"/>
  <c r="K27" i="10"/>
  <c r="F28" i="10" s="1"/>
  <c r="L24" i="9"/>
  <c r="G25" i="9" s="1"/>
  <c r="K24" i="9"/>
  <c r="F25" i="9" s="1"/>
  <c r="J24" i="9"/>
  <c r="E25" i="9" s="1"/>
  <c r="H25" i="9" s="1"/>
  <c r="I25" i="9" s="1"/>
  <c r="K25" i="7"/>
  <c r="F26" i="7" s="1"/>
  <c r="L25" i="7"/>
  <c r="G26" i="7" s="1"/>
  <c r="J25" i="7"/>
  <c r="E26" i="7" s="1"/>
  <c r="H26" i="7" s="1"/>
  <c r="I26" i="7" s="1"/>
  <c r="J18" i="2"/>
  <c r="K18" i="2"/>
  <c r="F19" i="2" s="1"/>
  <c r="L28" i="10" l="1"/>
  <c r="G29" i="10" s="1"/>
  <c r="K28" i="10"/>
  <c r="F29" i="10" s="1"/>
  <c r="J28" i="10"/>
  <c r="E29" i="10" s="1"/>
  <c r="H29" i="10" s="1"/>
  <c r="I29" i="10" s="1"/>
  <c r="J25" i="9"/>
  <c r="E26" i="9" s="1"/>
  <c r="L25" i="9"/>
  <c r="G26" i="9" s="1"/>
  <c r="K25" i="9"/>
  <c r="F26" i="9" s="1"/>
  <c r="K26" i="7"/>
  <c r="F27" i="7" s="1"/>
  <c r="L26" i="7"/>
  <c r="G27" i="7" s="1"/>
  <c r="J26" i="7"/>
  <c r="E27" i="7" s="1"/>
  <c r="H27" i="7" s="1"/>
  <c r="I27" i="7" s="1"/>
  <c r="G19" i="2"/>
  <c r="E19" i="2"/>
  <c r="H19" i="2" s="1"/>
  <c r="I19" i="2" s="1"/>
  <c r="L19" i="2" s="1"/>
  <c r="L29" i="10" l="1"/>
  <c r="G30" i="10" s="1"/>
  <c r="J29" i="10"/>
  <c r="E30" i="10" s="1"/>
  <c r="K29" i="10"/>
  <c r="F30" i="10" s="1"/>
  <c r="H26" i="9"/>
  <c r="I26" i="9" s="1"/>
  <c r="L27" i="7"/>
  <c r="G28" i="7" s="1"/>
  <c r="K27" i="7"/>
  <c r="F28" i="7" s="1"/>
  <c r="J27" i="7"/>
  <c r="E28" i="7" s="1"/>
  <c r="H28" i="7" s="1"/>
  <c r="I28" i="7" s="1"/>
  <c r="J19" i="2"/>
  <c r="K19" i="2"/>
  <c r="F20" i="2" s="1"/>
  <c r="H30" i="10" l="1"/>
  <c r="I30" i="10" s="1"/>
  <c r="L26" i="9"/>
  <c r="G27" i="9" s="1"/>
  <c r="K26" i="9"/>
  <c r="F27" i="9" s="1"/>
  <c r="J26" i="9"/>
  <c r="E27" i="9" s="1"/>
  <c r="H27" i="9" s="1"/>
  <c r="I27" i="9" s="1"/>
  <c r="K28" i="7"/>
  <c r="F29" i="7" s="1"/>
  <c r="J28" i="7"/>
  <c r="E29" i="7" s="1"/>
  <c r="H29" i="7" s="1"/>
  <c r="I29" i="7" s="1"/>
  <c r="L28" i="7"/>
  <c r="G29" i="7" s="1"/>
  <c r="E20" i="2"/>
  <c r="H20" i="2" s="1"/>
  <c r="I20" i="2" s="1"/>
  <c r="L20" i="2" s="1"/>
  <c r="G20" i="2"/>
  <c r="K30" i="10" l="1"/>
  <c r="F31" i="10" s="1"/>
  <c r="J30" i="10"/>
  <c r="E31" i="10" s="1"/>
  <c r="L30" i="10"/>
  <c r="G31" i="10" s="1"/>
  <c r="L27" i="9"/>
  <c r="G28" i="9" s="1"/>
  <c r="K27" i="9"/>
  <c r="F28" i="9" s="1"/>
  <c r="J27" i="9"/>
  <c r="E28" i="9" s="1"/>
  <c r="H28" i="9" s="1"/>
  <c r="I28" i="9" s="1"/>
  <c r="J29" i="7"/>
  <c r="E30" i="7" s="1"/>
  <c r="L29" i="7"/>
  <c r="G30" i="7" s="1"/>
  <c r="K29" i="7"/>
  <c r="F30" i="7" s="1"/>
  <c r="J20" i="2"/>
  <c r="K20" i="2"/>
  <c r="F21" i="2" s="1"/>
  <c r="H31" i="10" l="1"/>
  <c r="I31" i="10" s="1"/>
  <c r="J28" i="9"/>
  <c r="E29" i="9" s="1"/>
  <c r="L28" i="9"/>
  <c r="G29" i="9" s="1"/>
  <c r="K28" i="9"/>
  <c r="F29" i="9" s="1"/>
  <c r="H30" i="7"/>
  <c r="I30" i="7" s="1"/>
  <c r="G21" i="2"/>
  <c r="E21" i="2"/>
  <c r="H21" i="2" s="1"/>
  <c r="I21" i="2" s="1"/>
  <c r="L21" i="2" s="1"/>
  <c r="L31" i="10" l="1"/>
  <c r="G32" i="10" s="1"/>
  <c r="J31" i="10"/>
  <c r="E32" i="10" s="1"/>
  <c r="H32" i="10" s="1"/>
  <c r="I32" i="10" s="1"/>
  <c r="K31" i="10"/>
  <c r="F32" i="10" s="1"/>
  <c r="H29" i="9"/>
  <c r="I29" i="9" s="1"/>
  <c r="L30" i="7"/>
  <c r="G31" i="7" s="1"/>
  <c r="K30" i="7"/>
  <c r="F31" i="7" s="1"/>
  <c r="J30" i="7"/>
  <c r="E31" i="7" s="1"/>
  <c r="H31" i="7" s="1"/>
  <c r="I31" i="7" s="1"/>
  <c r="J21" i="2"/>
  <c r="K21" i="2"/>
  <c r="F22" i="2" s="1"/>
  <c r="L32" i="10" l="1"/>
  <c r="G33" i="10" s="1"/>
  <c r="K32" i="10"/>
  <c r="F33" i="10" s="1"/>
  <c r="J32" i="10"/>
  <c r="E33" i="10" s="1"/>
  <c r="H33" i="10" s="1"/>
  <c r="I33" i="10" s="1"/>
  <c r="J29" i="9"/>
  <c r="E30" i="9" s="1"/>
  <c r="H30" i="9" s="1"/>
  <c r="I30" i="9" s="1"/>
  <c r="K29" i="9"/>
  <c r="F30" i="9" s="1"/>
  <c r="L29" i="9"/>
  <c r="G30" i="9" s="1"/>
  <c r="K31" i="7"/>
  <c r="F32" i="7" s="1"/>
  <c r="L31" i="7"/>
  <c r="G32" i="7" s="1"/>
  <c r="J31" i="7"/>
  <c r="E32" i="7" s="1"/>
  <c r="H32" i="7" s="1"/>
  <c r="I32" i="7" s="1"/>
  <c r="E22" i="2"/>
  <c r="H22" i="2" s="1"/>
  <c r="I22" i="2" s="1"/>
  <c r="G22" i="2"/>
  <c r="L33" i="10" l="1"/>
  <c r="G34" i="10" s="1"/>
  <c r="J33" i="10"/>
  <c r="E34" i="10" s="1"/>
  <c r="H34" i="10" s="1"/>
  <c r="I34" i="10" s="1"/>
  <c r="K33" i="10"/>
  <c r="F34" i="10" s="1"/>
  <c r="L30" i="9"/>
  <c r="G31" i="9" s="1"/>
  <c r="K30" i="9"/>
  <c r="F31" i="9" s="1"/>
  <c r="J30" i="9"/>
  <c r="E31" i="9" s="1"/>
  <c r="L32" i="7"/>
  <c r="G33" i="7" s="1"/>
  <c r="K32" i="7"/>
  <c r="F33" i="7" s="1"/>
  <c r="J32" i="7"/>
  <c r="E33" i="7" s="1"/>
  <c r="H33" i="7" s="1"/>
  <c r="I33" i="7" s="1"/>
  <c r="L22" i="2"/>
  <c r="J22" i="2"/>
  <c r="K22" i="2"/>
  <c r="F23" i="2" s="1"/>
  <c r="L34" i="10" l="1"/>
  <c r="G35" i="10" s="1"/>
  <c r="K34" i="10"/>
  <c r="F35" i="10" s="1"/>
  <c r="J34" i="10"/>
  <c r="E35" i="10" s="1"/>
  <c r="H31" i="9"/>
  <c r="I31" i="9" s="1"/>
  <c r="L33" i="7"/>
  <c r="G34" i="7" s="1"/>
  <c r="K33" i="7"/>
  <c r="F34" i="7" s="1"/>
  <c r="J33" i="7"/>
  <c r="E34" i="7" s="1"/>
  <c r="H34" i="7" s="1"/>
  <c r="I34" i="7" s="1"/>
  <c r="G23" i="2"/>
  <c r="E23" i="2"/>
  <c r="H23" i="2" s="1"/>
  <c r="I23" i="2" s="1"/>
  <c r="L23" i="2" s="1"/>
  <c r="H35" i="10" l="1"/>
  <c r="I35" i="10" s="1"/>
  <c r="J31" i="9"/>
  <c r="E32" i="9" s="1"/>
  <c r="H32" i="9" s="1"/>
  <c r="I32" i="9" s="1"/>
  <c r="L31" i="9"/>
  <c r="G32" i="9" s="1"/>
  <c r="K31" i="9"/>
  <c r="F32" i="9" s="1"/>
  <c r="K34" i="7"/>
  <c r="F35" i="7" s="1"/>
  <c r="L34" i="7"/>
  <c r="G35" i="7" s="1"/>
  <c r="J34" i="7"/>
  <c r="E35" i="7" s="1"/>
  <c r="K23" i="2"/>
  <c r="F24" i="2" s="1"/>
  <c r="J23" i="2"/>
  <c r="L35" i="10" l="1"/>
  <c r="G36" i="10" s="1"/>
  <c r="J35" i="10"/>
  <c r="E36" i="10" s="1"/>
  <c r="H36" i="10" s="1"/>
  <c r="I36" i="10" s="1"/>
  <c r="K35" i="10"/>
  <c r="F36" i="10" s="1"/>
  <c r="L32" i="9"/>
  <c r="G33" i="9" s="1"/>
  <c r="K32" i="9"/>
  <c r="F33" i="9" s="1"/>
  <c r="J32" i="9"/>
  <c r="E33" i="9" s="1"/>
  <c r="H33" i="9" s="1"/>
  <c r="I33" i="9" s="1"/>
  <c r="H35" i="7"/>
  <c r="I35" i="7" s="1"/>
  <c r="E24" i="2"/>
  <c r="H24" i="2" s="1"/>
  <c r="I24" i="2" s="1"/>
  <c r="L24" i="2" s="1"/>
  <c r="G24" i="2"/>
  <c r="K36" i="10" l="1"/>
  <c r="F37" i="10" s="1"/>
  <c r="J36" i="10"/>
  <c r="E37" i="10" s="1"/>
  <c r="H37" i="10" s="1"/>
  <c r="I37" i="10" s="1"/>
  <c r="L36" i="10"/>
  <c r="G37" i="10" s="1"/>
  <c r="L33" i="9"/>
  <c r="G34" i="9" s="1"/>
  <c r="K33" i="9"/>
  <c r="F34" i="9" s="1"/>
  <c r="J33" i="9"/>
  <c r="E34" i="9" s="1"/>
  <c r="H34" i="9" s="1"/>
  <c r="I34" i="9" s="1"/>
  <c r="K35" i="7"/>
  <c r="F36" i="7" s="1"/>
  <c r="J35" i="7"/>
  <c r="E36" i="7" s="1"/>
  <c r="H36" i="7" s="1"/>
  <c r="I36" i="7" s="1"/>
  <c r="L35" i="7"/>
  <c r="G36" i="7" s="1"/>
  <c r="J24" i="2"/>
  <c r="K24" i="2"/>
  <c r="F25" i="2" s="1"/>
  <c r="L37" i="10" l="1"/>
  <c r="G38" i="10" s="1"/>
  <c r="J37" i="10"/>
  <c r="E38" i="10" s="1"/>
  <c r="K37" i="10"/>
  <c r="F38" i="10" s="1"/>
  <c r="J34" i="9"/>
  <c r="E35" i="9" s="1"/>
  <c r="L34" i="9"/>
  <c r="G35" i="9" s="1"/>
  <c r="K34" i="9"/>
  <c r="F35" i="9" s="1"/>
  <c r="L36" i="7"/>
  <c r="G37" i="7" s="1"/>
  <c r="K36" i="7"/>
  <c r="F37" i="7" s="1"/>
  <c r="J36" i="7"/>
  <c r="E37" i="7" s="1"/>
  <c r="H37" i="7" s="1"/>
  <c r="I37" i="7" s="1"/>
  <c r="E25" i="2"/>
  <c r="H25" i="2" s="1"/>
  <c r="I25" i="2" s="1"/>
  <c r="L25" i="2" s="1"/>
  <c r="G25" i="2"/>
  <c r="H38" i="10" l="1"/>
  <c r="I38" i="10" s="1"/>
  <c r="H35" i="9"/>
  <c r="I35" i="9" s="1"/>
  <c r="K37" i="7"/>
  <c r="F38" i="7" s="1"/>
  <c r="J37" i="7"/>
  <c r="E38" i="7" s="1"/>
  <c r="L37" i="7"/>
  <c r="G38" i="7" s="1"/>
  <c r="J25" i="2"/>
  <c r="K25" i="2"/>
  <c r="F26" i="2" s="1"/>
  <c r="L38" i="10" l="1"/>
  <c r="G39" i="10" s="1"/>
  <c r="K38" i="10"/>
  <c r="F39" i="10" s="1"/>
  <c r="J38" i="10"/>
  <c r="E39" i="10" s="1"/>
  <c r="H39" i="10" s="1"/>
  <c r="I39" i="10" s="1"/>
  <c r="L35" i="9"/>
  <c r="G36" i="9" s="1"/>
  <c r="K35" i="9"/>
  <c r="F36" i="9" s="1"/>
  <c r="J35" i="9"/>
  <c r="E36" i="9" s="1"/>
  <c r="H36" i="9" s="1"/>
  <c r="I36" i="9" s="1"/>
  <c r="H38" i="7"/>
  <c r="I38" i="7" s="1"/>
  <c r="E26" i="2"/>
  <c r="H26" i="2" s="1"/>
  <c r="I26" i="2" s="1"/>
  <c r="L26" i="2" s="1"/>
  <c r="G26" i="2"/>
  <c r="L39" i="10" l="1"/>
  <c r="G40" i="10" s="1"/>
  <c r="K39" i="10"/>
  <c r="F40" i="10" s="1"/>
  <c r="J39" i="10"/>
  <c r="E40" i="10" s="1"/>
  <c r="H40" i="10" s="1"/>
  <c r="I40" i="10" s="1"/>
  <c r="L36" i="9"/>
  <c r="G37" i="9" s="1"/>
  <c r="K36" i="9"/>
  <c r="F37" i="9" s="1"/>
  <c r="J36" i="9"/>
  <c r="E37" i="9" s="1"/>
  <c r="H37" i="9" s="1"/>
  <c r="I37" i="9" s="1"/>
  <c r="J38" i="7"/>
  <c r="E39" i="7" s="1"/>
  <c r="H39" i="7" s="1"/>
  <c r="I39" i="7" s="1"/>
  <c r="L38" i="7"/>
  <c r="G39" i="7" s="1"/>
  <c r="K38" i="7"/>
  <c r="F39" i="7" s="1"/>
  <c r="K26" i="2"/>
  <c r="F27" i="2" s="1"/>
  <c r="J26" i="2"/>
  <c r="L40" i="10" l="1"/>
  <c r="G41" i="10" s="1"/>
  <c r="K40" i="10"/>
  <c r="F41" i="10" s="1"/>
  <c r="J40" i="10"/>
  <c r="E41" i="10" s="1"/>
  <c r="H41" i="10" s="1"/>
  <c r="I41" i="10" s="1"/>
  <c r="J37" i="9"/>
  <c r="E38" i="9" s="1"/>
  <c r="L37" i="9"/>
  <c r="G38" i="9" s="1"/>
  <c r="K37" i="9"/>
  <c r="F38" i="9" s="1"/>
  <c r="L39" i="7"/>
  <c r="G40" i="7" s="1"/>
  <c r="J39" i="7"/>
  <c r="E40" i="7" s="1"/>
  <c r="H40" i="7" s="1"/>
  <c r="I40" i="7" s="1"/>
  <c r="K39" i="7"/>
  <c r="F40" i="7" s="1"/>
  <c r="G27" i="2"/>
  <c r="E27" i="2"/>
  <c r="H27" i="2" s="1"/>
  <c r="I27" i="2" s="1"/>
  <c r="L41" i="10" l="1"/>
  <c r="G42" i="10" s="1"/>
  <c r="J41" i="10"/>
  <c r="E42" i="10" s="1"/>
  <c r="H42" i="10" s="1"/>
  <c r="I42" i="10" s="1"/>
  <c r="K41" i="10"/>
  <c r="F42" i="10" s="1"/>
  <c r="H38" i="9"/>
  <c r="I38" i="9" s="1"/>
  <c r="K40" i="7"/>
  <c r="F41" i="7" s="1"/>
  <c r="J40" i="7"/>
  <c r="E41" i="7" s="1"/>
  <c r="H41" i="7" s="1"/>
  <c r="I41" i="7" s="1"/>
  <c r="L40" i="7"/>
  <c r="G41" i="7" s="1"/>
  <c r="L27" i="2"/>
  <c r="J27" i="2"/>
  <c r="K27" i="2"/>
  <c r="F28" i="2" s="1"/>
  <c r="L42" i="10" l="1"/>
  <c r="G43" i="10" s="1"/>
  <c r="K42" i="10"/>
  <c r="F43" i="10" s="1"/>
  <c r="J42" i="10"/>
  <c r="E43" i="10" s="1"/>
  <c r="H43" i="10" s="1"/>
  <c r="I43" i="10" s="1"/>
  <c r="J38" i="9"/>
  <c r="E39" i="9" s="1"/>
  <c r="H39" i="9" s="1"/>
  <c r="I39" i="9" s="1"/>
  <c r="K38" i="9"/>
  <c r="F39" i="9" s="1"/>
  <c r="L38" i="9"/>
  <c r="G39" i="9" s="1"/>
  <c r="L41" i="7"/>
  <c r="G42" i="7" s="1"/>
  <c r="K41" i="7"/>
  <c r="F42" i="7" s="1"/>
  <c r="J41" i="7"/>
  <c r="E42" i="7" s="1"/>
  <c r="E28" i="2"/>
  <c r="H28" i="2" s="1"/>
  <c r="I28" i="2" s="1"/>
  <c r="L28" i="2" s="1"/>
  <c r="G28" i="2"/>
  <c r="L43" i="10" l="1"/>
  <c r="G44" i="10" s="1"/>
  <c r="J43" i="10"/>
  <c r="E44" i="10" s="1"/>
  <c r="H44" i="10" s="1"/>
  <c r="I44" i="10" s="1"/>
  <c r="K43" i="10"/>
  <c r="F44" i="10" s="1"/>
  <c r="L39" i="9"/>
  <c r="G40" i="9" s="1"/>
  <c r="K39" i="9"/>
  <c r="F40" i="9" s="1"/>
  <c r="J39" i="9"/>
  <c r="E40" i="9" s="1"/>
  <c r="H40" i="9" s="1"/>
  <c r="I40" i="9" s="1"/>
  <c r="H42" i="7"/>
  <c r="I42" i="7" s="1"/>
  <c r="J28" i="2"/>
  <c r="K28" i="2"/>
  <c r="F29" i="2" s="1"/>
  <c r="L44" i="10" l="1"/>
  <c r="G45" i="10" s="1"/>
  <c r="K44" i="10"/>
  <c r="F45" i="10" s="1"/>
  <c r="J44" i="10"/>
  <c r="E45" i="10" s="1"/>
  <c r="H45" i="10" s="1"/>
  <c r="I45" i="10" s="1"/>
  <c r="J40" i="9"/>
  <c r="E41" i="9" s="1"/>
  <c r="L40" i="9"/>
  <c r="G41" i="9" s="1"/>
  <c r="K40" i="9"/>
  <c r="F41" i="9" s="1"/>
  <c r="L42" i="7"/>
  <c r="G43" i="7" s="1"/>
  <c r="K42" i="7"/>
  <c r="F43" i="7" s="1"/>
  <c r="J42" i="7"/>
  <c r="E43" i="7" s="1"/>
  <c r="H43" i="7" s="1"/>
  <c r="I43" i="7" s="1"/>
  <c r="G29" i="2"/>
  <c r="E29" i="2"/>
  <c r="H29" i="2" s="1"/>
  <c r="I29" i="2" s="1"/>
  <c r="L29" i="2" s="1"/>
  <c r="L45" i="10" l="1"/>
  <c r="G46" i="10" s="1"/>
  <c r="K45" i="10"/>
  <c r="F46" i="10" s="1"/>
  <c r="J45" i="10"/>
  <c r="E46" i="10" s="1"/>
  <c r="H46" i="10" s="1"/>
  <c r="I46" i="10" s="1"/>
  <c r="H41" i="9"/>
  <c r="I41" i="9" s="1"/>
  <c r="K43" i="7"/>
  <c r="F44" i="7" s="1"/>
  <c r="L43" i="7"/>
  <c r="G44" i="7" s="1"/>
  <c r="J43" i="7"/>
  <c r="E44" i="7" s="1"/>
  <c r="H44" i="7" s="1"/>
  <c r="I44" i="7" s="1"/>
  <c r="J29" i="2"/>
  <c r="K29" i="2"/>
  <c r="F30" i="2" s="1"/>
  <c r="L46" i="10" l="1"/>
  <c r="G47" i="10" s="1"/>
  <c r="K46" i="10"/>
  <c r="F47" i="10" s="1"/>
  <c r="J46" i="10"/>
  <c r="E47" i="10" s="1"/>
  <c r="H47" i="10" s="1"/>
  <c r="I47" i="10" s="1"/>
  <c r="L41" i="9"/>
  <c r="G42" i="9" s="1"/>
  <c r="K41" i="9"/>
  <c r="F42" i="9" s="1"/>
  <c r="J41" i="9"/>
  <c r="E42" i="9" s="1"/>
  <c r="H42" i="9" s="1"/>
  <c r="I42" i="9" s="1"/>
  <c r="K44" i="7"/>
  <c r="F45" i="7" s="1"/>
  <c r="J44" i="7"/>
  <c r="E45" i="7" s="1"/>
  <c r="H45" i="7" s="1"/>
  <c r="I45" i="7" s="1"/>
  <c r="L44" i="7"/>
  <c r="G45" i="7" s="1"/>
  <c r="G30" i="2"/>
  <c r="E30" i="2"/>
  <c r="L47" i="10" l="1"/>
  <c r="G48" i="10" s="1"/>
  <c r="J47" i="10"/>
  <c r="E48" i="10" s="1"/>
  <c r="H48" i="10" s="1"/>
  <c r="I48" i="10" s="1"/>
  <c r="K47" i="10"/>
  <c r="F48" i="10" s="1"/>
  <c r="L42" i="9"/>
  <c r="G43" i="9" s="1"/>
  <c r="K42" i="9"/>
  <c r="F43" i="9" s="1"/>
  <c r="J42" i="9"/>
  <c r="E43" i="9" s="1"/>
  <c r="H43" i="9" s="1"/>
  <c r="I43" i="9" s="1"/>
  <c r="L45" i="7"/>
  <c r="G46" i="7" s="1"/>
  <c r="K45" i="7"/>
  <c r="F46" i="7" s="1"/>
  <c r="J45" i="7"/>
  <c r="E46" i="7" s="1"/>
  <c r="H46" i="7" s="1"/>
  <c r="I46" i="7" s="1"/>
  <c r="H30" i="2"/>
  <c r="I30" i="2" s="1"/>
  <c r="L30" i="2" s="1"/>
  <c r="J30" i="2"/>
  <c r="K30" i="2"/>
  <c r="F31" i="2" s="1"/>
  <c r="L48" i="10" l="1"/>
  <c r="G49" i="10" s="1"/>
  <c r="K48" i="10"/>
  <c r="F49" i="10" s="1"/>
  <c r="J48" i="10"/>
  <c r="E49" i="10" s="1"/>
  <c r="J43" i="9"/>
  <c r="E44" i="9" s="1"/>
  <c r="H44" i="9" s="1"/>
  <c r="I44" i="9" s="1"/>
  <c r="L43" i="9"/>
  <c r="G44" i="9" s="1"/>
  <c r="K43" i="9"/>
  <c r="F44" i="9" s="1"/>
  <c r="K46" i="7"/>
  <c r="F47" i="7" s="1"/>
  <c r="J46" i="7"/>
  <c r="E47" i="7" s="1"/>
  <c r="H47" i="7" s="1"/>
  <c r="I47" i="7" s="1"/>
  <c r="L46" i="7"/>
  <c r="G47" i="7" s="1"/>
  <c r="E31" i="2"/>
  <c r="G31" i="2"/>
  <c r="H49" i="10" l="1"/>
  <c r="I49" i="10" s="1"/>
  <c r="L44" i="9"/>
  <c r="G45" i="9" s="1"/>
  <c r="K44" i="9"/>
  <c r="F45" i="9" s="1"/>
  <c r="J44" i="9"/>
  <c r="E45" i="9" s="1"/>
  <c r="H45" i="9" s="1"/>
  <c r="I45" i="9" s="1"/>
  <c r="J47" i="7"/>
  <c r="E48" i="7" s="1"/>
  <c r="H48" i="7" s="1"/>
  <c r="I48" i="7" s="1"/>
  <c r="L47" i="7"/>
  <c r="G48" i="7" s="1"/>
  <c r="K47" i="7"/>
  <c r="F48" i="7" s="1"/>
  <c r="H31" i="2"/>
  <c r="I31" i="2" s="1"/>
  <c r="L31" i="2" s="1"/>
  <c r="L49" i="10" l="1"/>
  <c r="G50" i="10" s="1"/>
  <c r="J49" i="10"/>
  <c r="E50" i="10" s="1"/>
  <c r="H50" i="10" s="1"/>
  <c r="I50" i="10" s="1"/>
  <c r="K49" i="10"/>
  <c r="F50" i="10" s="1"/>
  <c r="L45" i="9"/>
  <c r="G46" i="9" s="1"/>
  <c r="K45" i="9"/>
  <c r="F46" i="9" s="1"/>
  <c r="J45" i="9"/>
  <c r="E46" i="9" s="1"/>
  <c r="H46" i="9" s="1"/>
  <c r="I46" i="9" s="1"/>
  <c r="L48" i="7"/>
  <c r="G49" i="7" s="1"/>
  <c r="K48" i="7"/>
  <c r="F49" i="7" s="1"/>
  <c r="J48" i="7"/>
  <c r="E49" i="7" s="1"/>
  <c r="H49" i="7" s="1"/>
  <c r="I49" i="7" s="1"/>
  <c r="J31" i="2"/>
  <c r="K31" i="2"/>
  <c r="F32" i="2" s="1"/>
  <c r="L50" i="10" l="1"/>
  <c r="G51" i="10" s="1"/>
  <c r="K50" i="10"/>
  <c r="F51" i="10" s="1"/>
  <c r="J50" i="10"/>
  <c r="E51" i="10" s="1"/>
  <c r="H51" i="10" s="1"/>
  <c r="I51" i="10" s="1"/>
  <c r="J46" i="9"/>
  <c r="E47" i="9" s="1"/>
  <c r="L46" i="9"/>
  <c r="G47" i="9" s="1"/>
  <c r="K46" i="9"/>
  <c r="F47" i="9" s="1"/>
  <c r="K49" i="7"/>
  <c r="F50" i="7" s="1"/>
  <c r="L49" i="7"/>
  <c r="G50" i="7" s="1"/>
  <c r="J49" i="7"/>
  <c r="E50" i="7" s="1"/>
  <c r="H50" i="7" s="1"/>
  <c r="I50" i="7" s="1"/>
  <c r="E32" i="2"/>
  <c r="H32" i="2" s="1"/>
  <c r="I32" i="2" s="1"/>
  <c r="L32" i="2" s="1"/>
  <c r="G32" i="2"/>
  <c r="L51" i="10" l="1"/>
  <c r="G52" i="10" s="1"/>
  <c r="K51" i="10"/>
  <c r="F52" i="10" s="1"/>
  <c r="J51" i="10"/>
  <c r="E52" i="10" s="1"/>
  <c r="H52" i="10" s="1"/>
  <c r="I52" i="10" s="1"/>
  <c r="H47" i="9"/>
  <c r="I47" i="9" s="1"/>
  <c r="L50" i="7"/>
  <c r="G51" i="7" s="1"/>
  <c r="K50" i="7"/>
  <c r="F51" i="7" s="1"/>
  <c r="J50" i="7"/>
  <c r="E51" i="7" s="1"/>
  <c r="H51" i="7" s="1"/>
  <c r="I51" i="7" s="1"/>
  <c r="K32" i="2"/>
  <c r="F33" i="2" s="1"/>
  <c r="J32" i="2"/>
  <c r="L52" i="10" l="1"/>
  <c r="G53" i="10" s="1"/>
  <c r="K52" i="10"/>
  <c r="F53" i="10" s="1"/>
  <c r="J52" i="10"/>
  <c r="E53" i="10" s="1"/>
  <c r="H53" i="10" s="1"/>
  <c r="I53" i="10" s="1"/>
  <c r="J47" i="9"/>
  <c r="E48" i="9" s="1"/>
  <c r="H48" i="9" s="1"/>
  <c r="I48" i="9" s="1"/>
  <c r="K47" i="9"/>
  <c r="F48" i="9" s="1"/>
  <c r="L47" i="9"/>
  <c r="G48" i="9" s="1"/>
  <c r="L51" i="7"/>
  <c r="G52" i="7" s="1"/>
  <c r="K51" i="7"/>
  <c r="F52" i="7" s="1"/>
  <c r="J51" i="7"/>
  <c r="E52" i="7" s="1"/>
  <c r="G33" i="2"/>
  <c r="E33" i="2"/>
  <c r="H33" i="2" s="1"/>
  <c r="I33" i="2" s="1"/>
  <c r="L33" i="2" s="1"/>
  <c r="L53" i="10" l="1"/>
  <c r="G54" i="10" s="1"/>
  <c r="K53" i="10"/>
  <c r="F54" i="10" s="1"/>
  <c r="J53" i="10"/>
  <c r="E54" i="10" s="1"/>
  <c r="L48" i="9"/>
  <c r="G49" i="9" s="1"/>
  <c r="K48" i="9"/>
  <c r="F49" i="9" s="1"/>
  <c r="J48" i="9"/>
  <c r="E49" i="9" s="1"/>
  <c r="H49" i="9" s="1"/>
  <c r="I49" i="9" s="1"/>
  <c r="H52" i="7"/>
  <c r="I52" i="7" s="1"/>
  <c r="J33" i="2"/>
  <c r="K33" i="2"/>
  <c r="F34" i="2" s="1"/>
  <c r="H54" i="10" l="1"/>
  <c r="I54" i="10" s="1"/>
  <c r="J49" i="9"/>
  <c r="E50" i="9" s="1"/>
  <c r="H50" i="9" s="1"/>
  <c r="I50" i="9" s="1"/>
  <c r="L49" i="9"/>
  <c r="G50" i="9" s="1"/>
  <c r="K49" i="9"/>
  <c r="F50" i="9" s="1"/>
  <c r="K52" i="7"/>
  <c r="F53" i="7" s="1"/>
  <c r="L52" i="7"/>
  <c r="G53" i="7" s="1"/>
  <c r="J52" i="7"/>
  <c r="E53" i="7" s="1"/>
  <c r="H53" i="7" s="1"/>
  <c r="I53" i="7" s="1"/>
  <c r="E34" i="2"/>
  <c r="H34" i="2" s="1"/>
  <c r="I34" i="2" s="1"/>
  <c r="L34" i="2" s="1"/>
  <c r="G34" i="2"/>
  <c r="K54" i="10" l="1"/>
  <c r="F55" i="10" s="1"/>
  <c r="J54" i="10"/>
  <c r="E55" i="10" s="1"/>
  <c r="H55" i="10" s="1"/>
  <c r="I55" i="10" s="1"/>
  <c r="L54" i="10"/>
  <c r="G55" i="10" s="1"/>
  <c r="L50" i="9"/>
  <c r="G51" i="9" s="1"/>
  <c r="K50" i="9"/>
  <c r="F51" i="9" s="1"/>
  <c r="J50" i="9"/>
  <c r="E51" i="9" s="1"/>
  <c r="H51" i="9" s="1"/>
  <c r="I51" i="9" s="1"/>
  <c r="K53" i="7"/>
  <c r="F54" i="7" s="1"/>
  <c r="J53" i="7"/>
  <c r="E54" i="7" s="1"/>
  <c r="H54" i="7" s="1"/>
  <c r="I54" i="7" s="1"/>
  <c r="L53" i="7"/>
  <c r="G54" i="7" s="1"/>
  <c r="J34" i="2"/>
  <c r="K34" i="2"/>
  <c r="F35" i="2" s="1"/>
  <c r="L55" i="10" l="1"/>
  <c r="G56" i="10" s="1"/>
  <c r="K55" i="10"/>
  <c r="F56" i="10" s="1"/>
  <c r="J55" i="10"/>
  <c r="E56" i="10" s="1"/>
  <c r="H56" i="10" s="1"/>
  <c r="I56" i="10" s="1"/>
  <c r="L51" i="9"/>
  <c r="G52" i="9" s="1"/>
  <c r="K51" i="9"/>
  <c r="F52" i="9" s="1"/>
  <c r="J51" i="9"/>
  <c r="E52" i="9" s="1"/>
  <c r="H52" i="9" s="1"/>
  <c r="I52" i="9" s="1"/>
  <c r="L54" i="7"/>
  <c r="G55" i="7" s="1"/>
  <c r="K54" i="7"/>
  <c r="F55" i="7" s="1"/>
  <c r="J54" i="7"/>
  <c r="E55" i="7" s="1"/>
  <c r="H55" i="7" s="1"/>
  <c r="I55" i="7" s="1"/>
  <c r="G35" i="2"/>
  <c r="E35" i="2"/>
  <c r="H35" i="2" s="1"/>
  <c r="I35" i="2" s="1"/>
  <c r="L35" i="2" s="1"/>
  <c r="L56" i="10" l="1"/>
  <c r="G57" i="10" s="1"/>
  <c r="K56" i="10"/>
  <c r="F57" i="10" s="1"/>
  <c r="J56" i="10"/>
  <c r="E57" i="10" s="1"/>
  <c r="H57" i="10" s="1"/>
  <c r="I57" i="10" s="1"/>
  <c r="J52" i="9"/>
  <c r="E53" i="9" s="1"/>
  <c r="H53" i="9" s="1"/>
  <c r="I53" i="9" s="1"/>
  <c r="L52" i="9"/>
  <c r="G53" i="9" s="1"/>
  <c r="K52" i="9"/>
  <c r="F53" i="9" s="1"/>
  <c r="K55" i="7"/>
  <c r="F56" i="7" s="1"/>
  <c r="J55" i="7"/>
  <c r="E56" i="7" s="1"/>
  <c r="H56" i="7" s="1"/>
  <c r="I56" i="7" s="1"/>
  <c r="L55" i="7"/>
  <c r="G56" i="7" s="1"/>
  <c r="J35" i="2"/>
  <c r="K35" i="2"/>
  <c r="F36" i="2" s="1"/>
  <c r="K57" i="10" l="1"/>
  <c r="F58" i="10" s="1"/>
  <c r="L57" i="10"/>
  <c r="G58" i="10" s="1"/>
  <c r="J57" i="10"/>
  <c r="E58" i="10" s="1"/>
  <c r="H58" i="10" s="1"/>
  <c r="I58" i="10" s="1"/>
  <c r="L53" i="9"/>
  <c r="G54" i="9" s="1"/>
  <c r="K53" i="9"/>
  <c r="F54" i="9" s="1"/>
  <c r="J53" i="9"/>
  <c r="E54" i="9" s="1"/>
  <c r="J56" i="7"/>
  <c r="E57" i="7" s="1"/>
  <c r="H57" i="7" s="1"/>
  <c r="I57" i="7" s="1"/>
  <c r="L56" i="7"/>
  <c r="G57" i="7" s="1"/>
  <c r="K56" i="7"/>
  <c r="F57" i="7" s="1"/>
  <c r="E36" i="2"/>
  <c r="H36" i="2" s="1"/>
  <c r="I36" i="2" s="1"/>
  <c r="L36" i="2" s="1"/>
  <c r="G36" i="2"/>
  <c r="L58" i="10" l="1"/>
  <c r="G59" i="10" s="1"/>
  <c r="J58" i="10"/>
  <c r="E59" i="10" s="1"/>
  <c r="H59" i="10" s="1"/>
  <c r="I59" i="10" s="1"/>
  <c r="K58" i="10"/>
  <c r="F59" i="10" s="1"/>
  <c r="H54" i="9"/>
  <c r="I54" i="9" s="1"/>
  <c r="L57" i="7"/>
  <c r="G58" i="7" s="1"/>
  <c r="K57" i="7"/>
  <c r="F58" i="7" s="1"/>
  <c r="J57" i="7"/>
  <c r="E58" i="7" s="1"/>
  <c r="H58" i="7" s="1"/>
  <c r="I58" i="7" s="1"/>
  <c r="J36" i="2"/>
  <c r="K36" i="2"/>
  <c r="F37" i="2" s="1"/>
  <c r="L59" i="10" l="1"/>
  <c r="G60" i="10" s="1"/>
  <c r="J59" i="10"/>
  <c r="E60" i="10" s="1"/>
  <c r="H60" i="10" s="1"/>
  <c r="I60" i="10" s="1"/>
  <c r="K59" i="10"/>
  <c r="F60" i="10" s="1"/>
  <c r="L54" i="9"/>
  <c r="G55" i="9" s="1"/>
  <c r="K54" i="9"/>
  <c r="F55" i="9" s="1"/>
  <c r="J54" i="9"/>
  <c r="E55" i="9" s="1"/>
  <c r="K58" i="7"/>
  <c r="F59" i="7" s="1"/>
  <c r="J58" i="7"/>
  <c r="E59" i="7" s="1"/>
  <c r="H59" i="7" s="1"/>
  <c r="I59" i="7" s="1"/>
  <c r="L58" i="7"/>
  <c r="G59" i="7" s="1"/>
  <c r="E37" i="2"/>
  <c r="H37" i="2" s="1"/>
  <c r="I37" i="2" s="1"/>
  <c r="L37" i="2" s="1"/>
  <c r="G37" i="2"/>
  <c r="L60" i="10" l="1"/>
  <c r="G61" i="10" s="1"/>
  <c r="J60" i="10"/>
  <c r="E61" i="10" s="1"/>
  <c r="H61" i="10" s="1"/>
  <c r="I61" i="10" s="1"/>
  <c r="K60" i="10"/>
  <c r="F61" i="10" s="1"/>
  <c r="H55" i="9"/>
  <c r="I55" i="9" s="1"/>
  <c r="J59" i="7"/>
  <c r="E60" i="7" s="1"/>
  <c r="H60" i="7" s="1"/>
  <c r="I60" i="7" s="1"/>
  <c r="K59" i="7"/>
  <c r="F60" i="7" s="1"/>
  <c r="L59" i="7"/>
  <c r="G60" i="7" s="1"/>
  <c r="J37" i="2"/>
  <c r="K37" i="2"/>
  <c r="F38" i="2" s="1"/>
  <c r="J61" i="10" l="1"/>
  <c r="E62" i="10" s="1"/>
  <c r="K61" i="10"/>
  <c r="F62" i="10" s="1"/>
  <c r="L61" i="10"/>
  <c r="G62" i="10" s="1"/>
  <c r="J55" i="9"/>
  <c r="E56" i="9" s="1"/>
  <c r="L55" i="9"/>
  <c r="G56" i="9" s="1"/>
  <c r="K55" i="9"/>
  <c r="F56" i="9" s="1"/>
  <c r="K60" i="7"/>
  <c r="F61" i="7" s="1"/>
  <c r="J60" i="7"/>
  <c r="E61" i="7" s="1"/>
  <c r="H61" i="7" s="1"/>
  <c r="I61" i="7" s="1"/>
  <c r="L60" i="7"/>
  <c r="G61" i="7" s="1"/>
  <c r="E38" i="2"/>
  <c r="G38" i="2"/>
  <c r="H62" i="10" l="1"/>
  <c r="I62" i="10" s="1"/>
  <c r="H56" i="9"/>
  <c r="I56" i="9" s="1"/>
  <c r="K61" i="7"/>
  <c r="F62" i="7" s="1"/>
  <c r="J61" i="7"/>
  <c r="E62" i="7" s="1"/>
  <c r="H62" i="7" s="1"/>
  <c r="I62" i="7" s="1"/>
  <c r="L61" i="7"/>
  <c r="G62" i="7" s="1"/>
  <c r="H38" i="2"/>
  <c r="I38" i="2" s="1"/>
  <c r="L38" i="2" s="1"/>
  <c r="K62" i="10" l="1"/>
  <c r="F63" i="10" s="1"/>
  <c r="L62" i="10"/>
  <c r="G63" i="10" s="1"/>
  <c r="J62" i="10"/>
  <c r="E63" i="10" s="1"/>
  <c r="H63" i="10" s="1"/>
  <c r="I63" i="10" s="1"/>
  <c r="J56" i="9"/>
  <c r="E57" i="9" s="1"/>
  <c r="H57" i="9" s="1"/>
  <c r="I57" i="9" s="1"/>
  <c r="K56" i="9"/>
  <c r="F57" i="9" s="1"/>
  <c r="L56" i="9"/>
  <c r="G57" i="9" s="1"/>
  <c r="J62" i="7"/>
  <c r="E63" i="7" s="1"/>
  <c r="H63" i="7" s="1"/>
  <c r="I63" i="7" s="1"/>
  <c r="L62" i="7"/>
  <c r="G63" i="7" s="1"/>
  <c r="K62" i="7"/>
  <c r="F63" i="7" s="1"/>
  <c r="K38" i="2"/>
  <c r="F39" i="2" s="1"/>
  <c r="J38" i="2"/>
  <c r="L63" i="10" l="1"/>
  <c r="G64" i="10" s="1"/>
  <c r="K63" i="10"/>
  <c r="F64" i="10" s="1"/>
  <c r="J63" i="10"/>
  <c r="E64" i="10" s="1"/>
  <c r="H64" i="10" s="1"/>
  <c r="I64" i="10" s="1"/>
  <c r="L57" i="9"/>
  <c r="G58" i="9" s="1"/>
  <c r="K57" i="9"/>
  <c r="F58" i="9" s="1"/>
  <c r="J57" i="9"/>
  <c r="E58" i="9" s="1"/>
  <c r="H58" i="9" s="1"/>
  <c r="I58" i="9" s="1"/>
  <c r="K63" i="7"/>
  <c r="F64" i="7" s="1"/>
  <c r="J63" i="7"/>
  <c r="E64" i="7" s="1"/>
  <c r="H64" i="7" s="1"/>
  <c r="I64" i="7" s="1"/>
  <c r="L63" i="7"/>
  <c r="G64" i="7" s="1"/>
  <c r="E39" i="2"/>
  <c r="H39" i="2" s="1"/>
  <c r="I39" i="2" s="1"/>
  <c r="L39" i="2" s="1"/>
  <c r="G39" i="2"/>
  <c r="K64" i="10" l="1"/>
  <c r="F65" i="10" s="1"/>
  <c r="L64" i="10"/>
  <c r="G65" i="10" s="1"/>
  <c r="J64" i="10"/>
  <c r="E65" i="10" s="1"/>
  <c r="H65" i="10" s="1"/>
  <c r="I65" i="10" s="1"/>
  <c r="J58" i="9"/>
  <c r="E59" i="9" s="1"/>
  <c r="H59" i="9" s="1"/>
  <c r="I59" i="9" s="1"/>
  <c r="L58" i="9"/>
  <c r="G59" i="9" s="1"/>
  <c r="K58" i="9"/>
  <c r="F59" i="9" s="1"/>
  <c r="K64" i="7"/>
  <c r="F65" i="7" s="1"/>
  <c r="J64" i="7"/>
  <c r="E65" i="7" s="1"/>
  <c r="H65" i="7" s="1"/>
  <c r="I65" i="7" s="1"/>
  <c r="L64" i="7"/>
  <c r="G65" i="7" s="1"/>
  <c r="J39" i="2"/>
  <c r="K39" i="2"/>
  <c r="F40" i="2" s="1"/>
  <c r="L65" i="10" l="1"/>
  <c r="G66" i="10" s="1"/>
  <c r="K65" i="10"/>
  <c r="F66" i="10" s="1"/>
  <c r="J65" i="10"/>
  <c r="E66" i="10" s="1"/>
  <c r="L59" i="9"/>
  <c r="G60" i="9" s="1"/>
  <c r="K59" i="9"/>
  <c r="F60" i="9" s="1"/>
  <c r="J59" i="9"/>
  <c r="E60" i="9" s="1"/>
  <c r="H60" i="9" s="1"/>
  <c r="I60" i="9" s="1"/>
  <c r="J65" i="7"/>
  <c r="E66" i="7" s="1"/>
  <c r="L65" i="7"/>
  <c r="G66" i="7" s="1"/>
  <c r="K65" i="7"/>
  <c r="F66" i="7" s="1"/>
  <c r="E40" i="2"/>
  <c r="H40" i="2" s="1"/>
  <c r="I40" i="2" s="1"/>
  <c r="L40" i="2" s="1"/>
  <c r="G40" i="2"/>
  <c r="H66" i="10" l="1"/>
  <c r="I66" i="10" s="1"/>
  <c r="L60" i="9"/>
  <c r="G61" i="9" s="1"/>
  <c r="K60" i="9"/>
  <c r="F61" i="9" s="1"/>
  <c r="J60" i="9"/>
  <c r="E61" i="9" s="1"/>
  <c r="H61" i="9" s="1"/>
  <c r="I61" i="9" s="1"/>
  <c r="H66" i="7"/>
  <c r="I66" i="7" s="1"/>
  <c r="J40" i="2"/>
  <c r="K40" i="2"/>
  <c r="F41" i="2" s="1"/>
  <c r="L66" i="10" l="1"/>
  <c r="G67" i="10" s="1"/>
  <c r="J66" i="10"/>
  <c r="E67" i="10" s="1"/>
  <c r="H67" i="10" s="1"/>
  <c r="I67" i="10" s="1"/>
  <c r="K66" i="10"/>
  <c r="F67" i="10" s="1"/>
  <c r="J61" i="9"/>
  <c r="E62" i="9" s="1"/>
  <c r="L61" i="9"/>
  <c r="G62" i="9" s="1"/>
  <c r="K61" i="9"/>
  <c r="F62" i="9" s="1"/>
  <c r="L66" i="7"/>
  <c r="G67" i="7" s="1"/>
  <c r="K66" i="7"/>
  <c r="F67" i="7" s="1"/>
  <c r="J66" i="7"/>
  <c r="E67" i="7" s="1"/>
  <c r="H67" i="7" s="1"/>
  <c r="I67" i="7" s="1"/>
  <c r="G41" i="2"/>
  <c r="E41" i="2"/>
  <c r="H41" i="2" s="1"/>
  <c r="I41" i="2" s="1"/>
  <c r="L41" i="2" s="1"/>
  <c r="K67" i="10" l="1"/>
  <c r="F68" i="10" s="1"/>
  <c r="J67" i="10"/>
  <c r="E68" i="10" s="1"/>
  <c r="H68" i="10" s="1"/>
  <c r="I68" i="10" s="1"/>
  <c r="L67" i="10"/>
  <c r="G68" i="10" s="1"/>
  <c r="H62" i="9"/>
  <c r="I62" i="9" s="1"/>
  <c r="K67" i="7"/>
  <c r="F68" i="7" s="1"/>
  <c r="J67" i="7"/>
  <c r="E68" i="7" s="1"/>
  <c r="H68" i="7" s="1"/>
  <c r="I68" i="7" s="1"/>
  <c r="L67" i="7"/>
  <c r="G68" i="7" s="1"/>
  <c r="J41" i="2"/>
  <c r="K41" i="2"/>
  <c r="F42" i="2" s="1"/>
  <c r="L68" i="10" l="1"/>
  <c r="G69" i="10" s="1"/>
  <c r="K68" i="10"/>
  <c r="F69" i="10" s="1"/>
  <c r="J68" i="10"/>
  <c r="E69" i="10" s="1"/>
  <c r="H69" i="10" s="1"/>
  <c r="I69" i="10" s="1"/>
  <c r="L62" i="9"/>
  <c r="G63" i="9" s="1"/>
  <c r="K62" i="9"/>
  <c r="F63" i="9" s="1"/>
  <c r="J62" i="9"/>
  <c r="E63" i="9" s="1"/>
  <c r="H63" i="9" s="1"/>
  <c r="I63" i="9" s="1"/>
  <c r="J68" i="7"/>
  <c r="E69" i="7" s="1"/>
  <c r="H69" i="7" s="1"/>
  <c r="I69" i="7" s="1"/>
  <c r="K68" i="7"/>
  <c r="F69" i="7" s="1"/>
  <c r="L68" i="7"/>
  <c r="G69" i="7" s="1"/>
  <c r="E42" i="2"/>
  <c r="H42" i="2" s="1"/>
  <c r="I42" i="2" s="1"/>
  <c r="L42" i="2" s="1"/>
  <c r="G42" i="2"/>
  <c r="L69" i="10" l="1"/>
  <c r="G70" i="10" s="1"/>
  <c r="J69" i="10"/>
  <c r="E70" i="10" s="1"/>
  <c r="H70" i="10" s="1"/>
  <c r="I70" i="10" s="1"/>
  <c r="K69" i="10"/>
  <c r="F70" i="10" s="1"/>
  <c r="L63" i="9"/>
  <c r="G64" i="9" s="1"/>
  <c r="K63" i="9"/>
  <c r="F64" i="9" s="1"/>
  <c r="J63" i="9"/>
  <c r="E64" i="9" s="1"/>
  <c r="H64" i="9" s="1"/>
  <c r="I64" i="9" s="1"/>
  <c r="J69" i="7"/>
  <c r="E70" i="7" s="1"/>
  <c r="H70" i="7" s="1"/>
  <c r="I70" i="7" s="1"/>
  <c r="L69" i="7"/>
  <c r="G70" i="7" s="1"/>
  <c r="K69" i="7"/>
  <c r="F70" i="7" s="1"/>
  <c r="J42" i="2"/>
  <c r="K42" i="2"/>
  <c r="F43" i="2" s="1"/>
  <c r="J70" i="10" l="1"/>
  <c r="E71" i="10" s="1"/>
  <c r="K70" i="10"/>
  <c r="F71" i="10" s="1"/>
  <c r="L70" i="10"/>
  <c r="G71" i="10" s="1"/>
  <c r="L64" i="9"/>
  <c r="G65" i="9" s="1"/>
  <c r="K64" i="9"/>
  <c r="F65" i="9" s="1"/>
  <c r="J64" i="9"/>
  <c r="E65" i="9" s="1"/>
  <c r="H65" i="9" s="1"/>
  <c r="I65" i="9" s="1"/>
  <c r="K70" i="7"/>
  <c r="F71" i="7" s="1"/>
  <c r="J70" i="7"/>
  <c r="E71" i="7" s="1"/>
  <c r="H71" i="7" s="1"/>
  <c r="I71" i="7" s="1"/>
  <c r="L70" i="7"/>
  <c r="G71" i="7" s="1"/>
  <c r="G43" i="2"/>
  <c r="E43" i="2"/>
  <c r="H43" i="2" s="1"/>
  <c r="I43" i="2" s="1"/>
  <c r="L43" i="2" s="1"/>
  <c r="H71" i="10" l="1"/>
  <c r="I71" i="10" s="1"/>
  <c r="L65" i="9"/>
  <c r="G66" i="9" s="1"/>
  <c r="K65" i="9"/>
  <c r="F66" i="9" s="1"/>
  <c r="J65" i="9"/>
  <c r="E66" i="9" s="1"/>
  <c r="H66" i="9" s="1"/>
  <c r="I66" i="9" s="1"/>
  <c r="J71" i="7"/>
  <c r="E72" i="7" s="1"/>
  <c r="L71" i="7"/>
  <c r="G72" i="7" s="1"/>
  <c r="K71" i="7"/>
  <c r="F72" i="7" s="1"/>
  <c r="J43" i="2"/>
  <c r="K43" i="2"/>
  <c r="F44" i="2" s="1"/>
  <c r="L71" i="10" l="1"/>
  <c r="G72" i="10" s="1"/>
  <c r="J71" i="10"/>
  <c r="E72" i="10" s="1"/>
  <c r="H72" i="10" s="1"/>
  <c r="I72" i="10" s="1"/>
  <c r="K71" i="10"/>
  <c r="F72" i="10" s="1"/>
  <c r="L66" i="9"/>
  <c r="G67" i="9" s="1"/>
  <c r="J66" i="9"/>
  <c r="E67" i="9" s="1"/>
  <c r="K66" i="9"/>
  <c r="F67" i="9" s="1"/>
  <c r="H72" i="7"/>
  <c r="I72" i="7" s="1"/>
  <c r="E44" i="2"/>
  <c r="H44" i="2" s="1"/>
  <c r="I44" i="2" s="1"/>
  <c r="L44" i="2" s="1"/>
  <c r="G44" i="2"/>
  <c r="L72" i="10" l="1"/>
  <c r="G73" i="10" s="1"/>
  <c r="J72" i="10"/>
  <c r="E73" i="10" s="1"/>
  <c r="H73" i="10" s="1"/>
  <c r="I73" i="10" s="1"/>
  <c r="K72" i="10"/>
  <c r="F73" i="10" s="1"/>
  <c r="H67" i="9"/>
  <c r="I67" i="9" s="1"/>
  <c r="J72" i="7"/>
  <c r="E73" i="7" s="1"/>
  <c r="L72" i="7"/>
  <c r="G73" i="7" s="1"/>
  <c r="K72" i="7"/>
  <c r="F73" i="7" s="1"/>
  <c r="J44" i="2"/>
  <c r="K44" i="2"/>
  <c r="F45" i="2" s="1"/>
  <c r="K73" i="10" l="1"/>
  <c r="F74" i="10" s="1"/>
  <c r="L73" i="10"/>
  <c r="G74" i="10" s="1"/>
  <c r="J73" i="10"/>
  <c r="E74" i="10" s="1"/>
  <c r="H74" i="10" s="1"/>
  <c r="I74" i="10" s="1"/>
  <c r="K67" i="9"/>
  <c r="F68" i="9" s="1"/>
  <c r="L67" i="9"/>
  <c r="G68" i="9" s="1"/>
  <c r="J67" i="9"/>
  <c r="E68" i="9" s="1"/>
  <c r="H68" i="9" s="1"/>
  <c r="I68" i="9" s="1"/>
  <c r="H73" i="7"/>
  <c r="I73" i="7" s="1"/>
  <c r="E45" i="2"/>
  <c r="H45" i="2" s="1"/>
  <c r="I45" i="2" s="1"/>
  <c r="L45" i="2" s="1"/>
  <c r="G45" i="2"/>
  <c r="L74" i="10" l="1"/>
  <c r="G75" i="10" s="1"/>
  <c r="J74" i="10"/>
  <c r="E75" i="10" s="1"/>
  <c r="H75" i="10" s="1"/>
  <c r="I75" i="10" s="1"/>
  <c r="K74" i="10"/>
  <c r="F75" i="10" s="1"/>
  <c r="L68" i="9"/>
  <c r="G69" i="9" s="1"/>
  <c r="K68" i="9"/>
  <c r="F69" i="9" s="1"/>
  <c r="J68" i="9"/>
  <c r="E69" i="9" s="1"/>
  <c r="H69" i="9" s="1"/>
  <c r="I69" i="9" s="1"/>
  <c r="K73" i="7"/>
  <c r="F74" i="7" s="1"/>
  <c r="J73" i="7"/>
  <c r="E74" i="7" s="1"/>
  <c r="H74" i="7" s="1"/>
  <c r="I74" i="7" s="1"/>
  <c r="L73" i="7"/>
  <c r="G74" i="7" s="1"/>
  <c r="J45" i="2"/>
  <c r="K45" i="2"/>
  <c r="F46" i="2" s="1"/>
  <c r="L75" i="10" l="1"/>
  <c r="G76" i="10" s="1"/>
  <c r="J75" i="10"/>
  <c r="E76" i="10" s="1"/>
  <c r="H76" i="10" s="1"/>
  <c r="I76" i="10" s="1"/>
  <c r="K75" i="10"/>
  <c r="F76" i="10" s="1"/>
  <c r="L69" i="9"/>
  <c r="G70" i="9" s="1"/>
  <c r="J69" i="9"/>
  <c r="E70" i="9" s="1"/>
  <c r="H70" i="9" s="1"/>
  <c r="I70" i="9" s="1"/>
  <c r="K69" i="9"/>
  <c r="F70" i="9" s="1"/>
  <c r="J74" i="7"/>
  <c r="E75" i="7" s="1"/>
  <c r="K74" i="7"/>
  <c r="F75" i="7" s="1"/>
  <c r="L74" i="7"/>
  <c r="G75" i="7" s="1"/>
  <c r="E46" i="2"/>
  <c r="H46" i="2" s="1"/>
  <c r="I46" i="2" s="1"/>
  <c r="L46" i="2" s="1"/>
  <c r="G46" i="2"/>
  <c r="K76" i="10" l="1"/>
  <c r="F77" i="10" s="1"/>
  <c r="J76" i="10"/>
  <c r="E77" i="10" s="1"/>
  <c r="L76" i="10"/>
  <c r="G77" i="10" s="1"/>
  <c r="K70" i="9"/>
  <c r="F71" i="9" s="1"/>
  <c r="J70" i="9"/>
  <c r="E71" i="9" s="1"/>
  <c r="H71" i="9" s="1"/>
  <c r="I71" i="9" s="1"/>
  <c r="L70" i="9"/>
  <c r="G71" i="9" s="1"/>
  <c r="H75" i="7"/>
  <c r="I75" i="7" s="1"/>
  <c r="J46" i="2"/>
  <c r="K46" i="2"/>
  <c r="F47" i="2" s="1"/>
  <c r="H77" i="10" l="1"/>
  <c r="I77" i="10" s="1"/>
  <c r="L71" i="9"/>
  <c r="G72" i="9" s="1"/>
  <c r="K71" i="9"/>
  <c r="F72" i="9" s="1"/>
  <c r="J71" i="9"/>
  <c r="E72" i="9" s="1"/>
  <c r="L75" i="7"/>
  <c r="G76" i="7" s="1"/>
  <c r="K75" i="7"/>
  <c r="F76" i="7" s="1"/>
  <c r="J75" i="7"/>
  <c r="E76" i="7" s="1"/>
  <c r="H76" i="7" s="1"/>
  <c r="I76" i="7" s="1"/>
  <c r="E47" i="2"/>
  <c r="H47" i="2" s="1"/>
  <c r="I47" i="2" s="1"/>
  <c r="L47" i="2" s="1"/>
  <c r="G47" i="2"/>
  <c r="L77" i="10" l="1"/>
  <c r="G78" i="10" s="1"/>
  <c r="K77" i="10"/>
  <c r="F78" i="10" s="1"/>
  <c r="J77" i="10"/>
  <c r="E78" i="10" s="1"/>
  <c r="H72" i="9"/>
  <c r="I72" i="9" s="1"/>
  <c r="K76" i="7"/>
  <c r="F77" i="7" s="1"/>
  <c r="J76" i="7"/>
  <c r="E77" i="7" s="1"/>
  <c r="H77" i="7" s="1"/>
  <c r="I77" i="7" s="1"/>
  <c r="L76" i="7"/>
  <c r="G77" i="7" s="1"/>
  <c r="K47" i="2"/>
  <c r="F48" i="2" s="1"/>
  <c r="J47" i="2"/>
  <c r="H78" i="10" l="1"/>
  <c r="I78" i="10" s="1"/>
  <c r="L72" i="9"/>
  <c r="G73" i="9" s="1"/>
  <c r="K72" i="9"/>
  <c r="F73" i="9" s="1"/>
  <c r="J72" i="9"/>
  <c r="E73" i="9" s="1"/>
  <c r="H73" i="9" s="1"/>
  <c r="I73" i="9" s="1"/>
  <c r="J77" i="7"/>
  <c r="E78" i="7" s="1"/>
  <c r="L77" i="7"/>
  <c r="G78" i="7" s="1"/>
  <c r="K77" i="7"/>
  <c r="F78" i="7" s="1"/>
  <c r="E48" i="2"/>
  <c r="H48" i="2" s="1"/>
  <c r="I48" i="2" s="1"/>
  <c r="L48" i="2" s="1"/>
  <c r="G48" i="2"/>
  <c r="L78" i="10" l="1"/>
  <c r="G79" i="10" s="1"/>
  <c r="J78" i="10"/>
  <c r="E79" i="10" s="1"/>
  <c r="H79" i="10" s="1"/>
  <c r="I79" i="10" s="1"/>
  <c r="K78" i="10"/>
  <c r="F79" i="10" s="1"/>
  <c r="K73" i="9"/>
  <c r="F74" i="9" s="1"/>
  <c r="J73" i="9"/>
  <c r="E74" i="9" s="1"/>
  <c r="H74" i="9" s="1"/>
  <c r="I74" i="9" s="1"/>
  <c r="L73" i="9"/>
  <c r="G74" i="9" s="1"/>
  <c r="H78" i="7"/>
  <c r="I78" i="7" s="1"/>
  <c r="J48" i="2"/>
  <c r="K48" i="2"/>
  <c r="F49" i="2" s="1"/>
  <c r="J79" i="10" l="1"/>
  <c r="E80" i="10" s="1"/>
  <c r="H80" i="10" s="1"/>
  <c r="I80" i="10" s="1"/>
  <c r="L79" i="10"/>
  <c r="G80" i="10" s="1"/>
  <c r="K79" i="10"/>
  <c r="F80" i="10" s="1"/>
  <c r="L74" i="9"/>
  <c r="G75" i="9" s="1"/>
  <c r="K74" i="9"/>
  <c r="F75" i="9" s="1"/>
  <c r="J74" i="9"/>
  <c r="E75" i="9" s="1"/>
  <c r="H75" i="9" s="1"/>
  <c r="I75" i="9" s="1"/>
  <c r="K78" i="7"/>
  <c r="F79" i="7" s="1"/>
  <c r="J78" i="7"/>
  <c r="E79" i="7" s="1"/>
  <c r="H79" i="7" s="1"/>
  <c r="I79" i="7" s="1"/>
  <c r="L78" i="7"/>
  <c r="G79" i="7" s="1"/>
  <c r="G49" i="2"/>
  <c r="E49" i="2"/>
  <c r="H49" i="2" s="1"/>
  <c r="I49" i="2" s="1"/>
  <c r="L49" i="2" s="1"/>
  <c r="K80" i="10" l="1"/>
  <c r="F81" i="10" s="1"/>
  <c r="J80" i="10"/>
  <c r="E81" i="10" s="1"/>
  <c r="H81" i="10" s="1"/>
  <c r="I81" i="10" s="1"/>
  <c r="L80" i="10"/>
  <c r="G81" i="10" s="1"/>
  <c r="L75" i="9"/>
  <c r="G76" i="9" s="1"/>
  <c r="J75" i="9"/>
  <c r="E76" i="9" s="1"/>
  <c r="H76" i="9" s="1"/>
  <c r="I76" i="9" s="1"/>
  <c r="K75" i="9"/>
  <c r="F76" i="9" s="1"/>
  <c r="K79" i="7"/>
  <c r="F80" i="7" s="1"/>
  <c r="J79" i="7"/>
  <c r="E80" i="7" s="1"/>
  <c r="H80" i="7" s="1"/>
  <c r="I80" i="7" s="1"/>
  <c r="L79" i="7"/>
  <c r="G80" i="7" s="1"/>
  <c r="J49" i="2"/>
  <c r="K49" i="2"/>
  <c r="F50" i="2" s="1"/>
  <c r="L81" i="10" l="1"/>
  <c r="G82" i="10" s="1"/>
  <c r="J81" i="10"/>
  <c r="E82" i="10" s="1"/>
  <c r="K81" i="10"/>
  <c r="F82" i="10" s="1"/>
  <c r="K76" i="9"/>
  <c r="F77" i="9" s="1"/>
  <c r="L76" i="9"/>
  <c r="G77" i="9" s="1"/>
  <c r="J76" i="9"/>
  <c r="E77" i="9" s="1"/>
  <c r="H77" i="9" s="1"/>
  <c r="I77" i="9" s="1"/>
  <c r="J80" i="7"/>
  <c r="E81" i="7" s="1"/>
  <c r="K80" i="7"/>
  <c r="F81" i="7" s="1"/>
  <c r="L80" i="7"/>
  <c r="G81" i="7" s="1"/>
  <c r="E50" i="2"/>
  <c r="G50" i="2"/>
  <c r="H82" i="10" l="1"/>
  <c r="I82" i="10" s="1"/>
  <c r="L77" i="9"/>
  <c r="G78" i="9" s="1"/>
  <c r="K77" i="9"/>
  <c r="F78" i="9" s="1"/>
  <c r="J77" i="9"/>
  <c r="E78" i="9" s="1"/>
  <c r="H78" i="9" s="1"/>
  <c r="I78" i="9" s="1"/>
  <c r="H81" i="7"/>
  <c r="I81" i="7" s="1"/>
  <c r="H50" i="2"/>
  <c r="I50" i="2" s="1"/>
  <c r="L50" i="2" s="1"/>
  <c r="K82" i="10" l="1"/>
  <c r="F83" i="10" s="1"/>
  <c r="J82" i="10"/>
  <c r="E83" i="10" s="1"/>
  <c r="H83" i="10" s="1"/>
  <c r="I83" i="10" s="1"/>
  <c r="L82" i="10"/>
  <c r="G83" i="10" s="1"/>
  <c r="L78" i="9"/>
  <c r="G79" i="9" s="1"/>
  <c r="J78" i="9"/>
  <c r="E79" i="9" s="1"/>
  <c r="H79" i="9" s="1"/>
  <c r="I79" i="9" s="1"/>
  <c r="K78" i="9"/>
  <c r="F79" i="9" s="1"/>
  <c r="K81" i="7"/>
  <c r="F82" i="7" s="1"/>
  <c r="L81" i="7"/>
  <c r="G82" i="7" s="1"/>
  <c r="J81" i="7"/>
  <c r="E82" i="7" s="1"/>
  <c r="H82" i="7" s="1"/>
  <c r="I82" i="7" s="1"/>
  <c r="J50" i="2"/>
  <c r="K50" i="2"/>
  <c r="F51" i="2" s="1"/>
  <c r="L83" i="10" l="1"/>
  <c r="G84" i="10" s="1"/>
  <c r="K83" i="10"/>
  <c r="F84" i="10" s="1"/>
  <c r="J83" i="10"/>
  <c r="E84" i="10" s="1"/>
  <c r="H84" i="10" s="1"/>
  <c r="I84" i="10" s="1"/>
  <c r="K79" i="9"/>
  <c r="F80" i="9" s="1"/>
  <c r="J79" i="9"/>
  <c r="E80" i="9" s="1"/>
  <c r="H80" i="9" s="1"/>
  <c r="I80" i="9" s="1"/>
  <c r="L79" i="9"/>
  <c r="G80" i="9" s="1"/>
  <c r="K82" i="7"/>
  <c r="F83" i="7" s="1"/>
  <c r="J82" i="7"/>
  <c r="E83" i="7" s="1"/>
  <c r="H83" i="7" s="1"/>
  <c r="I83" i="7" s="1"/>
  <c r="L82" i="7"/>
  <c r="G83" i="7" s="1"/>
  <c r="E51" i="2"/>
  <c r="H51" i="2" s="1"/>
  <c r="I51" i="2" s="1"/>
  <c r="L51" i="2" s="1"/>
  <c r="G51" i="2"/>
  <c r="L84" i="10" l="1"/>
  <c r="G85" i="10" s="1"/>
  <c r="J84" i="10"/>
  <c r="E85" i="10" s="1"/>
  <c r="H85" i="10" s="1"/>
  <c r="I85" i="10" s="1"/>
  <c r="K84" i="10"/>
  <c r="F85" i="10" s="1"/>
  <c r="L80" i="9"/>
  <c r="G81" i="9" s="1"/>
  <c r="K80" i="9"/>
  <c r="F81" i="9" s="1"/>
  <c r="J80" i="9"/>
  <c r="E81" i="9" s="1"/>
  <c r="J83" i="7"/>
  <c r="E84" i="7" s="1"/>
  <c r="H84" i="7" s="1"/>
  <c r="I84" i="7" s="1"/>
  <c r="K83" i="7"/>
  <c r="F84" i="7" s="1"/>
  <c r="L83" i="7"/>
  <c r="G84" i="7" s="1"/>
  <c r="J51" i="2"/>
  <c r="K51" i="2"/>
  <c r="F52" i="2" s="1"/>
  <c r="K85" i="10" l="1"/>
  <c r="F86" i="10" s="1"/>
  <c r="J85" i="10"/>
  <c r="E86" i="10" s="1"/>
  <c r="H86" i="10" s="1"/>
  <c r="I86" i="10" s="1"/>
  <c r="L85" i="10"/>
  <c r="G86" i="10" s="1"/>
  <c r="H81" i="9"/>
  <c r="I81" i="9" s="1"/>
  <c r="K84" i="7"/>
  <c r="F85" i="7" s="1"/>
  <c r="L84" i="7"/>
  <c r="G85" i="7" s="1"/>
  <c r="J84" i="7"/>
  <c r="E85" i="7" s="1"/>
  <c r="H85" i="7" s="1"/>
  <c r="I85" i="7" s="1"/>
  <c r="E52" i="2"/>
  <c r="H52" i="2" s="1"/>
  <c r="I52" i="2" s="1"/>
  <c r="L52" i="2" s="1"/>
  <c r="G52" i="2"/>
  <c r="L86" i="10" l="1"/>
  <c r="G87" i="10" s="1"/>
  <c r="K86" i="10"/>
  <c r="F87" i="10" s="1"/>
  <c r="J86" i="10"/>
  <c r="E87" i="10" s="1"/>
  <c r="H87" i="10" s="1"/>
  <c r="I87" i="10" s="1"/>
  <c r="L81" i="9"/>
  <c r="G82" i="9" s="1"/>
  <c r="K81" i="9"/>
  <c r="F82" i="9" s="1"/>
  <c r="J81" i="9"/>
  <c r="E82" i="9" s="1"/>
  <c r="H82" i="9" s="1"/>
  <c r="I82" i="9" s="1"/>
  <c r="K85" i="7"/>
  <c r="F86" i="7" s="1"/>
  <c r="J85" i="7"/>
  <c r="E86" i="7" s="1"/>
  <c r="H86" i="7" s="1"/>
  <c r="I86" i="7" s="1"/>
  <c r="L85" i="7"/>
  <c r="G86" i="7" s="1"/>
  <c r="J52" i="2"/>
  <c r="K52" i="2"/>
  <c r="F53" i="2" s="1"/>
  <c r="L87" i="10" l="1"/>
  <c r="G88" i="10" s="1"/>
  <c r="J87" i="10"/>
  <c r="E88" i="10" s="1"/>
  <c r="H88" i="10" s="1"/>
  <c r="I88" i="10" s="1"/>
  <c r="K87" i="10"/>
  <c r="F88" i="10" s="1"/>
  <c r="K82" i="9"/>
  <c r="F83" i="9" s="1"/>
  <c r="J82" i="9"/>
  <c r="E83" i="9" s="1"/>
  <c r="L82" i="9"/>
  <c r="G83" i="9" s="1"/>
  <c r="J86" i="7"/>
  <c r="E87" i="7" s="1"/>
  <c r="L86" i="7"/>
  <c r="G87" i="7" s="1"/>
  <c r="K86" i="7"/>
  <c r="F87" i="7" s="1"/>
  <c r="G53" i="2"/>
  <c r="E53" i="2"/>
  <c r="H53" i="2" s="1"/>
  <c r="I53" i="2" s="1"/>
  <c r="L53" i="2" s="1"/>
  <c r="J88" i="10" l="1"/>
  <c r="E89" i="10" s="1"/>
  <c r="K88" i="10"/>
  <c r="F89" i="10" s="1"/>
  <c r="L88" i="10"/>
  <c r="G89" i="10" s="1"/>
  <c r="H83" i="9"/>
  <c r="I83" i="9" s="1"/>
  <c r="H87" i="7"/>
  <c r="I87" i="7" s="1"/>
  <c r="J53" i="2"/>
  <c r="K53" i="2"/>
  <c r="F54" i="2" s="1"/>
  <c r="H89" i="10" l="1"/>
  <c r="I89" i="10" s="1"/>
  <c r="L83" i="9"/>
  <c r="G84" i="9" s="1"/>
  <c r="K83" i="9"/>
  <c r="F84" i="9" s="1"/>
  <c r="J83" i="9"/>
  <c r="E84" i="9" s="1"/>
  <c r="H84" i="9" s="1"/>
  <c r="I84" i="9" s="1"/>
  <c r="K87" i="7"/>
  <c r="F88" i="7" s="1"/>
  <c r="L87" i="7"/>
  <c r="G88" i="7" s="1"/>
  <c r="J87" i="7"/>
  <c r="E88" i="7" s="1"/>
  <c r="H88" i="7" s="1"/>
  <c r="I88" i="7" s="1"/>
  <c r="E54" i="2"/>
  <c r="G54" i="2"/>
  <c r="K89" i="10" l="1"/>
  <c r="F90" i="10" s="1"/>
  <c r="L89" i="10"/>
  <c r="G90" i="10" s="1"/>
  <c r="J89" i="10"/>
  <c r="E90" i="10" s="1"/>
  <c r="H90" i="10" s="1"/>
  <c r="I90" i="10" s="1"/>
  <c r="L84" i="9"/>
  <c r="G85" i="9" s="1"/>
  <c r="K84" i="9"/>
  <c r="F85" i="9" s="1"/>
  <c r="J84" i="9"/>
  <c r="E85" i="9" s="1"/>
  <c r="H85" i="9" s="1"/>
  <c r="I85" i="9" s="1"/>
  <c r="K88" i="7"/>
  <c r="F89" i="7" s="1"/>
  <c r="J88" i="7"/>
  <c r="E89" i="7" s="1"/>
  <c r="H89" i="7" s="1"/>
  <c r="I89" i="7" s="1"/>
  <c r="L88" i="7"/>
  <c r="G89" i="7" s="1"/>
  <c r="H54" i="2"/>
  <c r="I54" i="2" s="1"/>
  <c r="L54" i="2" s="1"/>
  <c r="L90" i="10" l="1"/>
  <c r="G91" i="10" s="1"/>
  <c r="K90" i="10"/>
  <c r="F91" i="10" s="1"/>
  <c r="J90" i="10"/>
  <c r="E91" i="10" s="1"/>
  <c r="H91" i="10" s="1"/>
  <c r="I91" i="10" s="1"/>
  <c r="K85" i="9"/>
  <c r="F86" i="9" s="1"/>
  <c r="L85" i="9"/>
  <c r="G86" i="9" s="1"/>
  <c r="J85" i="9"/>
  <c r="E86" i="9" s="1"/>
  <c r="H86" i="9" s="1"/>
  <c r="I86" i="9" s="1"/>
  <c r="J89" i="7"/>
  <c r="E90" i="7" s="1"/>
  <c r="L89" i="7"/>
  <c r="G90" i="7" s="1"/>
  <c r="K89" i="7"/>
  <c r="F90" i="7" s="1"/>
  <c r="K54" i="2"/>
  <c r="F55" i="2" s="1"/>
  <c r="J54" i="2"/>
  <c r="K91" i="10" l="1"/>
  <c r="F92" i="10" s="1"/>
  <c r="L91" i="10"/>
  <c r="G92" i="10" s="1"/>
  <c r="J91" i="10"/>
  <c r="E92" i="10" s="1"/>
  <c r="H92" i="10" s="1"/>
  <c r="I92" i="10" s="1"/>
  <c r="L86" i="9"/>
  <c r="G87" i="9" s="1"/>
  <c r="K86" i="9"/>
  <c r="F87" i="9" s="1"/>
  <c r="J86" i="9"/>
  <c r="E87" i="9" s="1"/>
  <c r="H87" i="9" s="1"/>
  <c r="I87" i="9" s="1"/>
  <c r="H90" i="7"/>
  <c r="I90" i="7" s="1"/>
  <c r="E55" i="2"/>
  <c r="H55" i="2" s="1"/>
  <c r="I55" i="2" s="1"/>
  <c r="L55" i="2" s="1"/>
  <c r="G55" i="2"/>
  <c r="L92" i="10" l="1"/>
  <c r="G93" i="10" s="1"/>
  <c r="J92" i="10"/>
  <c r="E93" i="10" s="1"/>
  <c r="H93" i="10" s="1"/>
  <c r="I93" i="10" s="1"/>
  <c r="K92" i="10"/>
  <c r="F93" i="10" s="1"/>
  <c r="L87" i="9"/>
  <c r="G88" i="9" s="1"/>
  <c r="J87" i="9"/>
  <c r="E88" i="9" s="1"/>
  <c r="H88" i="9" s="1"/>
  <c r="I88" i="9" s="1"/>
  <c r="K87" i="9"/>
  <c r="F88" i="9" s="1"/>
  <c r="K90" i="7"/>
  <c r="F91" i="7" s="1"/>
  <c r="L90" i="7"/>
  <c r="G91" i="7" s="1"/>
  <c r="J90" i="7"/>
  <c r="E91" i="7" s="1"/>
  <c r="H91" i="7" s="1"/>
  <c r="I91" i="7" s="1"/>
  <c r="J55" i="2"/>
  <c r="K55" i="2"/>
  <c r="F56" i="2" s="1"/>
  <c r="L93" i="10" l="1"/>
  <c r="G94" i="10" s="1"/>
  <c r="J93" i="10"/>
  <c r="E94" i="10" s="1"/>
  <c r="H94" i="10" s="1"/>
  <c r="I94" i="10" s="1"/>
  <c r="K93" i="10"/>
  <c r="F94" i="10" s="1"/>
  <c r="K88" i="9"/>
  <c r="F89" i="9" s="1"/>
  <c r="L88" i="9"/>
  <c r="G89" i="9" s="1"/>
  <c r="J88" i="9"/>
  <c r="E89" i="9" s="1"/>
  <c r="H89" i="9" s="1"/>
  <c r="I89" i="9" s="1"/>
  <c r="K91" i="7"/>
  <c r="F92" i="7" s="1"/>
  <c r="J91" i="7"/>
  <c r="E92" i="7" s="1"/>
  <c r="H92" i="7" s="1"/>
  <c r="I92" i="7" s="1"/>
  <c r="L91" i="7"/>
  <c r="G92" i="7" s="1"/>
  <c r="E56" i="2"/>
  <c r="G56" i="2"/>
  <c r="K94" i="10" l="1"/>
  <c r="F95" i="10" s="1"/>
  <c r="J94" i="10"/>
  <c r="E95" i="10" s="1"/>
  <c r="H95" i="10" s="1"/>
  <c r="I95" i="10" s="1"/>
  <c r="L94" i="10"/>
  <c r="G95" i="10" s="1"/>
  <c r="L89" i="9"/>
  <c r="G90" i="9" s="1"/>
  <c r="K89" i="9"/>
  <c r="F90" i="9" s="1"/>
  <c r="J89" i="9"/>
  <c r="E90" i="9" s="1"/>
  <c r="J92" i="7"/>
  <c r="E93" i="7" s="1"/>
  <c r="L92" i="7"/>
  <c r="G93" i="7" s="1"/>
  <c r="K92" i="7"/>
  <c r="F93" i="7" s="1"/>
  <c r="H56" i="2"/>
  <c r="I56" i="2" s="1"/>
  <c r="L56" i="2" s="1"/>
  <c r="L95" i="10" l="1"/>
  <c r="G96" i="10" s="1"/>
  <c r="K95" i="10"/>
  <c r="F96" i="10" s="1"/>
  <c r="J95" i="10"/>
  <c r="E96" i="10" s="1"/>
  <c r="H96" i="10" s="1"/>
  <c r="I96" i="10" s="1"/>
  <c r="H90" i="9"/>
  <c r="I90" i="9" s="1"/>
  <c r="H93" i="7"/>
  <c r="I93" i="7" s="1"/>
  <c r="K56" i="2"/>
  <c r="F57" i="2" s="1"/>
  <c r="J56" i="2"/>
  <c r="L96" i="10" l="1"/>
  <c r="G97" i="10" s="1"/>
  <c r="J96" i="10"/>
  <c r="E97" i="10" s="1"/>
  <c r="H97" i="10" s="1"/>
  <c r="I97" i="10" s="1"/>
  <c r="K96" i="10"/>
  <c r="F97" i="10" s="1"/>
  <c r="L90" i="9"/>
  <c r="G91" i="9" s="1"/>
  <c r="K90" i="9"/>
  <c r="F91" i="9" s="1"/>
  <c r="J90" i="9"/>
  <c r="E91" i="9" s="1"/>
  <c r="H91" i="9" s="1"/>
  <c r="I91" i="9" s="1"/>
  <c r="K93" i="7"/>
  <c r="F94" i="7" s="1"/>
  <c r="J93" i="7"/>
  <c r="E94" i="7" s="1"/>
  <c r="H94" i="7" s="1"/>
  <c r="I94" i="7" s="1"/>
  <c r="L93" i="7"/>
  <c r="G94" i="7" s="1"/>
  <c r="E57" i="2"/>
  <c r="H57" i="2" s="1"/>
  <c r="I57" i="2" s="1"/>
  <c r="L57" i="2" s="1"/>
  <c r="G57" i="2"/>
  <c r="J97" i="10" l="1"/>
  <c r="E98" i="10" s="1"/>
  <c r="H98" i="10" s="1"/>
  <c r="I98" i="10" s="1"/>
  <c r="K97" i="10"/>
  <c r="F98" i="10" s="1"/>
  <c r="L97" i="10"/>
  <c r="G98" i="10" s="1"/>
  <c r="K91" i="9"/>
  <c r="F92" i="9" s="1"/>
  <c r="J91" i="9"/>
  <c r="E92" i="9" s="1"/>
  <c r="H92" i="9" s="1"/>
  <c r="I92" i="9" s="1"/>
  <c r="L91" i="9"/>
  <c r="G92" i="9" s="1"/>
  <c r="K94" i="7"/>
  <c r="F95" i="7" s="1"/>
  <c r="J94" i="7"/>
  <c r="E95" i="7" s="1"/>
  <c r="H95" i="7" s="1"/>
  <c r="I95" i="7" s="1"/>
  <c r="L94" i="7"/>
  <c r="G95" i="7" s="1"/>
  <c r="K57" i="2"/>
  <c r="F58" i="2" s="1"/>
  <c r="J57" i="2"/>
  <c r="L98" i="10" l="1"/>
  <c r="G99" i="10" s="1"/>
  <c r="K98" i="10"/>
  <c r="F99" i="10" s="1"/>
  <c r="J98" i="10"/>
  <c r="E99" i="10" s="1"/>
  <c r="H99" i="10" s="1"/>
  <c r="I99" i="10" s="1"/>
  <c r="L92" i="9"/>
  <c r="G93" i="9" s="1"/>
  <c r="K92" i="9"/>
  <c r="F93" i="9" s="1"/>
  <c r="J92" i="9"/>
  <c r="E93" i="9" s="1"/>
  <c r="H93" i="9" s="1"/>
  <c r="I93" i="9" s="1"/>
  <c r="J95" i="7"/>
  <c r="E96" i="7" s="1"/>
  <c r="K95" i="7"/>
  <c r="F96" i="7" s="1"/>
  <c r="L95" i="7"/>
  <c r="G96" i="7" s="1"/>
  <c r="G58" i="2"/>
  <c r="E58" i="2"/>
  <c r="H58" i="2" s="1"/>
  <c r="I58" i="2" s="1"/>
  <c r="L58" i="2" s="1"/>
  <c r="L99" i="10" l="1"/>
  <c r="G100" i="10" s="1"/>
  <c r="J99" i="10"/>
  <c r="E100" i="10" s="1"/>
  <c r="H100" i="10" s="1"/>
  <c r="I100" i="10" s="1"/>
  <c r="K99" i="10"/>
  <c r="F100" i="10" s="1"/>
  <c r="L93" i="9"/>
  <c r="G94" i="9" s="1"/>
  <c r="J93" i="9"/>
  <c r="E94" i="9" s="1"/>
  <c r="K93" i="9"/>
  <c r="F94" i="9" s="1"/>
  <c r="H96" i="7"/>
  <c r="I96" i="7" s="1"/>
  <c r="J58" i="2"/>
  <c r="K58" i="2"/>
  <c r="F59" i="2" s="1"/>
  <c r="K100" i="10" l="1"/>
  <c r="F101" i="10" s="1"/>
  <c r="L100" i="10"/>
  <c r="G101" i="10" s="1"/>
  <c r="J100" i="10"/>
  <c r="E101" i="10" s="1"/>
  <c r="H101" i="10" s="1"/>
  <c r="I101" i="10" s="1"/>
  <c r="H94" i="9"/>
  <c r="I94" i="9" s="1"/>
  <c r="K96" i="7"/>
  <c r="F97" i="7" s="1"/>
  <c r="J96" i="7"/>
  <c r="E97" i="7" s="1"/>
  <c r="H97" i="7" s="1"/>
  <c r="I97" i="7" s="1"/>
  <c r="L96" i="7"/>
  <c r="G97" i="7" s="1"/>
  <c r="G59" i="2"/>
  <c r="E59" i="2"/>
  <c r="H59" i="2" s="1"/>
  <c r="I59" i="2" s="1"/>
  <c r="L59" i="2" s="1"/>
  <c r="L101" i="10" l="1"/>
  <c r="G102" i="10" s="1"/>
  <c r="J101" i="10"/>
  <c r="E102" i="10" s="1"/>
  <c r="H102" i="10" s="1"/>
  <c r="I102" i="10" s="1"/>
  <c r="K101" i="10"/>
  <c r="F102" i="10" s="1"/>
  <c r="K94" i="9"/>
  <c r="F95" i="9" s="1"/>
  <c r="L94" i="9"/>
  <c r="G95" i="9" s="1"/>
  <c r="J94" i="9"/>
  <c r="E95" i="9" s="1"/>
  <c r="H95" i="9" s="1"/>
  <c r="I95" i="9" s="1"/>
  <c r="K97" i="7"/>
  <c r="F98" i="7" s="1"/>
  <c r="J97" i="7"/>
  <c r="E98" i="7" s="1"/>
  <c r="L97" i="7"/>
  <c r="G98" i="7" s="1"/>
  <c r="K59" i="2"/>
  <c r="F60" i="2" s="1"/>
  <c r="J59" i="2"/>
  <c r="L102" i="10" l="1"/>
  <c r="G103" i="10" s="1"/>
  <c r="J102" i="10"/>
  <c r="E103" i="10" s="1"/>
  <c r="H103" i="10" s="1"/>
  <c r="I103" i="10" s="1"/>
  <c r="K102" i="10"/>
  <c r="F103" i="10" s="1"/>
  <c r="L95" i="9"/>
  <c r="G96" i="9" s="1"/>
  <c r="K95" i="9"/>
  <c r="F96" i="9" s="1"/>
  <c r="J95" i="9"/>
  <c r="E96" i="9" s="1"/>
  <c r="H98" i="7"/>
  <c r="I98" i="7" s="1"/>
  <c r="E60" i="2"/>
  <c r="H60" i="2" s="1"/>
  <c r="I60" i="2" s="1"/>
  <c r="L60" i="2" s="1"/>
  <c r="G60" i="2"/>
  <c r="K103" i="10" l="1"/>
  <c r="F104" i="10" s="1"/>
  <c r="J103" i="10"/>
  <c r="E104" i="10" s="1"/>
  <c r="H104" i="10" s="1"/>
  <c r="I104" i="10" s="1"/>
  <c r="L103" i="10"/>
  <c r="G104" i="10" s="1"/>
  <c r="H96" i="9"/>
  <c r="I96" i="9" s="1"/>
  <c r="J98" i="7"/>
  <c r="E99" i="7" s="1"/>
  <c r="H99" i="7" s="1"/>
  <c r="I99" i="7" s="1"/>
  <c r="L98" i="7"/>
  <c r="G99" i="7" s="1"/>
  <c r="K98" i="7"/>
  <c r="F99" i="7" s="1"/>
  <c r="J60" i="2"/>
  <c r="K60" i="2"/>
  <c r="F61" i="2" s="1"/>
  <c r="L104" i="10" l="1"/>
  <c r="G105" i="10" s="1"/>
  <c r="K104" i="10"/>
  <c r="F105" i="10" s="1"/>
  <c r="J104" i="10"/>
  <c r="E105" i="10" s="1"/>
  <c r="H105" i="10" s="1"/>
  <c r="I105" i="10" s="1"/>
  <c r="L96" i="9"/>
  <c r="G97" i="9" s="1"/>
  <c r="J96" i="9"/>
  <c r="E97" i="9" s="1"/>
  <c r="H97" i="9" s="1"/>
  <c r="I97" i="9" s="1"/>
  <c r="K96" i="9"/>
  <c r="F97" i="9" s="1"/>
  <c r="K99" i="7"/>
  <c r="F100" i="7" s="1"/>
  <c r="L99" i="7"/>
  <c r="G100" i="7" s="1"/>
  <c r="J99" i="7"/>
  <c r="E100" i="7" s="1"/>
  <c r="H100" i="7" s="1"/>
  <c r="I100" i="7" s="1"/>
  <c r="E61" i="2"/>
  <c r="H61" i="2" s="1"/>
  <c r="I61" i="2" s="1"/>
  <c r="L61" i="2" s="1"/>
  <c r="G61" i="2"/>
  <c r="L105" i="10" l="1"/>
  <c r="G106" i="10" s="1"/>
  <c r="J105" i="10"/>
  <c r="E106" i="10" s="1"/>
  <c r="K105" i="10"/>
  <c r="F106" i="10" s="1"/>
  <c r="K97" i="9"/>
  <c r="F98" i="9" s="1"/>
  <c r="J97" i="9"/>
  <c r="E98" i="9" s="1"/>
  <c r="H98" i="9" s="1"/>
  <c r="I98" i="9" s="1"/>
  <c r="L97" i="9"/>
  <c r="G98" i="9" s="1"/>
  <c r="K100" i="7"/>
  <c r="F101" i="7" s="1"/>
  <c r="J100" i="7"/>
  <c r="E101" i="7" s="1"/>
  <c r="H101" i="7" s="1"/>
  <c r="I101" i="7" s="1"/>
  <c r="L100" i="7"/>
  <c r="G101" i="7" s="1"/>
  <c r="K61" i="2"/>
  <c r="F62" i="2" s="1"/>
  <c r="J61" i="2"/>
  <c r="H106" i="10" l="1"/>
  <c r="I106" i="10" s="1"/>
  <c r="L98" i="9"/>
  <c r="G99" i="9" s="1"/>
  <c r="K98" i="9"/>
  <c r="F99" i="9" s="1"/>
  <c r="J98" i="9"/>
  <c r="E99" i="9" s="1"/>
  <c r="H99" i="9" s="1"/>
  <c r="I99" i="9" s="1"/>
  <c r="J101" i="7"/>
  <c r="E102" i="7" s="1"/>
  <c r="H102" i="7" s="1"/>
  <c r="I102" i="7" s="1"/>
  <c r="K101" i="7"/>
  <c r="F102" i="7" s="1"/>
  <c r="L101" i="7"/>
  <c r="G102" i="7" s="1"/>
  <c r="E62" i="2"/>
  <c r="G62" i="2"/>
  <c r="K106" i="10" l="1"/>
  <c r="F107" i="10" s="1"/>
  <c r="J106" i="10"/>
  <c r="E107" i="10" s="1"/>
  <c r="H107" i="10" s="1"/>
  <c r="I107" i="10" s="1"/>
  <c r="L106" i="10"/>
  <c r="G107" i="10" s="1"/>
  <c r="L99" i="9"/>
  <c r="G100" i="9" s="1"/>
  <c r="K99" i="9"/>
  <c r="F100" i="9" s="1"/>
  <c r="J99" i="9"/>
  <c r="E100" i="9" s="1"/>
  <c r="K102" i="7"/>
  <c r="F103" i="7" s="1"/>
  <c r="J102" i="7"/>
  <c r="E103" i="7" s="1"/>
  <c r="L102" i="7"/>
  <c r="G103" i="7" s="1"/>
  <c r="H62" i="2"/>
  <c r="I62" i="2" s="1"/>
  <c r="L62" i="2" s="1"/>
  <c r="J107" i="10" l="1"/>
  <c r="E108" i="10" s="1"/>
  <c r="H108" i="10" s="1"/>
  <c r="I108" i="10" s="1"/>
  <c r="L107" i="10"/>
  <c r="G108" i="10" s="1"/>
  <c r="K107" i="10"/>
  <c r="F108" i="10" s="1"/>
  <c r="H100" i="9"/>
  <c r="I100" i="9" s="1"/>
  <c r="H103" i="7"/>
  <c r="I103" i="7" s="1"/>
  <c r="J62" i="2"/>
  <c r="K62" i="2"/>
  <c r="F63" i="2" s="1"/>
  <c r="L108" i="10" l="1"/>
  <c r="G109" i="10" s="1"/>
  <c r="K108" i="10"/>
  <c r="F109" i="10" s="1"/>
  <c r="J108" i="10"/>
  <c r="E109" i="10" s="1"/>
  <c r="K100" i="9"/>
  <c r="F101" i="9" s="1"/>
  <c r="J100" i="9"/>
  <c r="E101" i="9" s="1"/>
  <c r="H101" i="9" s="1"/>
  <c r="I101" i="9" s="1"/>
  <c r="L100" i="9"/>
  <c r="G101" i="9" s="1"/>
  <c r="K103" i="7"/>
  <c r="F104" i="7" s="1"/>
  <c r="J103" i="7"/>
  <c r="E104" i="7" s="1"/>
  <c r="H104" i="7" s="1"/>
  <c r="I104" i="7" s="1"/>
  <c r="L103" i="7"/>
  <c r="G104" i="7" s="1"/>
  <c r="E63" i="2"/>
  <c r="H63" i="2" s="1"/>
  <c r="I63" i="2" s="1"/>
  <c r="L63" i="2" s="1"/>
  <c r="G63" i="2"/>
  <c r="H109" i="10" l="1"/>
  <c r="I109" i="10" s="1"/>
  <c r="L101" i="9"/>
  <c r="G102" i="9" s="1"/>
  <c r="K101" i="9"/>
  <c r="F102" i="9" s="1"/>
  <c r="J101" i="9"/>
  <c r="E102" i="9" s="1"/>
  <c r="H102" i="9" s="1"/>
  <c r="I102" i="9" s="1"/>
  <c r="J104" i="7"/>
  <c r="E105" i="7" s="1"/>
  <c r="H105" i="7" s="1"/>
  <c r="I105" i="7" s="1"/>
  <c r="L104" i="7"/>
  <c r="G105" i="7" s="1"/>
  <c r="K104" i="7"/>
  <c r="F105" i="7" s="1"/>
  <c r="J63" i="2"/>
  <c r="K63" i="2"/>
  <c r="F64" i="2" s="1"/>
  <c r="K109" i="10" l="1"/>
  <c r="F110" i="10" s="1"/>
  <c r="J109" i="10"/>
  <c r="E110" i="10" s="1"/>
  <c r="H110" i="10" s="1"/>
  <c r="I110" i="10" s="1"/>
  <c r="L109" i="10"/>
  <c r="G110" i="10" s="1"/>
  <c r="L102" i="9"/>
  <c r="G103" i="9" s="1"/>
  <c r="K102" i="9"/>
  <c r="F103" i="9" s="1"/>
  <c r="J102" i="9"/>
  <c r="E103" i="9" s="1"/>
  <c r="H103" i="9" s="1"/>
  <c r="I103" i="9" s="1"/>
  <c r="K105" i="7"/>
  <c r="F106" i="7" s="1"/>
  <c r="J105" i="7"/>
  <c r="E106" i="7" s="1"/>
  <c r="H106" i="7" s="1"/>
  <c r="I106" i="7" s="1"/>
  <c r="L105" i="7"/>
  <c r="G106" i="7" s="1"/>
  <c r="G64" i="2"/>
  <c r="E64" i="2"/>
  <c r="H64" i="2" s="1"/>
  <c r="I64" i="2" s="1"/>
  <c r="L64" i="2" s="1"/>
  <c r="K110" i="10" l="1"/>
  <c r="F111" i="10" s="1"/>
  <c r="L110" i="10"/>
  <c r="G111" i="10" s="1"/>
  <c r="J110" i="10"/>
  <c r="E111" i="10" s="1"/>
  <c r="H111" i="10" s="1"/>
  <c r="I111" i="10" s="1"/>
  <c r="K103" i="9"/>
  <c r="F104" i="9" s="1"/>
  <c r="L103" i="9"/>
  <c r="G104" i="9" s="1"/>
  <c r="J103" i="9"/>
  <c r="E104" i="9" s="1"/>
  <c r="H104" i="9" s="1"/>
  <c r="I104" i="9" s="1"/>
  <c r="K106" i="7"/>
  <c r="F107" i="7" s="1"/>
  <c r="J106" i="7"/>
  <c r="E107" i="7" s="1"/>
  <c r="H107" i="7" s="1"/>
  <c r="I107" i="7" s="1"/>
  <c r="L106" i="7"/>
  <c r="G107" i="7" s="1"/>
  <c r="K64" i="2"/>
  <c r="F65" i="2" s="1"/>
  <c r="J64" i="2"/>
  <c r="L111" i="10" l="1"/>
  <c r="G112" i="10" s="1"/>
  <c r="J111" i="10"/>
  <c r="E112" i="10" s="1"/>
  <c r="H112" i="10" s="1"/>
  <c r="I112" i="10" s="1"/>
  <c r="K111" i="10"/>
  <c r="F112" i="10" s="1"/>
  <c r="L104" i="9"/>
  <c r="G105" i="9" s="1"/>
  <c r="K104" i="9"/>
  <c r="F105" i="9" s="1"/>
  <c r="J104" i="9"/>
  <c r="E105" i="9" s="1"/>
  <c r="H105" i="9" s="1"/>
  <c r="I105" i="9" s="1"/>
  <c r="J107" i="7"/>
  <c r="E108" i="7" s="1"/>
  <c r="H108" i="7" s="1"/>
  <c r="I108" i="7" s="1"/>
  <c r="L107" i="7"/>
  <c r="G108" i="7" s="1"/>
  <c r="K107" i="7"/>
  <c r="F108" i="7" s="1"/>
  <c r="E65" i="2"/>
  <c r="H65" i="2" s="1"/>
  <c r="I65" i="2" s="1"/>
  <c r="L65" i="2" s="1"/>
  <c r="G65" i="2"/>
  <c r="K112" i="10" l="1"/>
  <c r="F113" i="10" s="1"/>
  <c r="J112" i="10"/>
  <c r="E113" i="10" s="1"/>
  <c r="H113" i="10" s="1"/>
  <c r="I113" i="10" s="1"/>
  <c r="L112" i="10"/>
  <c r="G113" i="10" s="1"/>
  <c r="L105" i="9"/>
  <c r="G106" i="9" s="1"/>
  <c r="J105" i="9"/>
  <c r="E106" i="9" s="1"/>
  <c r="K105" i="9"/>
  <c r="F106" i="9" s="1"/>
  <c r="K108" i="7"/>
  <c r="F109" i="7" s="1"/>
  <c r="L108" i="7"/>
  <c r="G109" i="7" s="1"/>
  <c r="J108" i="7"/>
  <c r="E109" i="7" s="1"/>
  <c r="H109" i="7" s="1"/>
  <c r="I109" i="7" s="1"/>
  <c r="J65" i="2"/>
  <c r="K65" i="2"/>
  <c r="F66" i="2" s="1"/>
  <c r="J113" i="10" l="1"/>
  <c r="E114" i="10" s="1"/>
  <c r="H114" i="10" s="1"/>
  <c r="I114" i="10" s="1"/>
  <c r="L113" i="10"/>
  <c r="G114" i="10" s="1"/>
  <c r="K113" i="10"/>
  <c r="F114" i="10" s="1"/>
  <c r="H106" i="9"/>
  <c r="I106" i="9" s="1"/>
  <c r="K109" i="7"/>
  <c r="F110" i="7" s="1"/>
  <c r="J109" i="7"/>
  <c r="E110" i="7" s="1"/>
  <c r="H110" i="7" s="1"/>
  <c r="I110" i="7" s="1"/>
  <c r="L109" i="7"/>
  <c r="G110" i="7" s="1"/>
  <c r="G66" i="2"/>
  <c r="E66" i="2"/>
  <c r="L114" i="10" l="1"/>
  <c r="G115" i="10" s="1"/>
  <c r="K114" i="10"/>
  <c r="F115" i="10" s="1"/>
  <c r="J114" i="10"/>
  <c r="E115" i="10" s="1"/>
  <c r="H115" i="10" s="1"/>
  <c r="I115" i="10" s="1"/>
  <c r="K106" i="9"/>
  <c r="F107" i="9" s="1"/>
  <c r="J106" i="9"/>
  <c r="E107" i="9" s="1"/>
  <c r="H107" i="9" s="1"/>
  <c r="I107" i="9" s="1"/>
  <c r="L106" i="9"/>
  <c r="G107" i="9" s="1"/>
  <c r="J110" i="7"/>
  <c r="E111" i="7" s="1"/>
  <c r="L110" i="7"/>
  <c r="G111" i="7" s="1"/>
  <c r="K110" i="7"/>
  <c r="F111" i="7" s="1"/>
  <c r="H66" i="2"/>
  <c r="I66" i="2" s="1"/>
  <c r="K115" i="10" l="1"/>
  <c r="F116" i="10" s="1"/>
  <c r="L115" i="10"/>
  <c r="G116" i="10" s="1"/>
  <c r="J115" i="10"/>
  <c r="E116" i="10" s="1"/>
  <c r="H116" i="10" s="1"/>
  <c r="I116" i="10" s="1"/>
  <c r="L107" i="9"/>
  <c r="G108" i="9" s="1"/>
  <c r="K107" i="9"/>
  <c r="F108" i="9" s="1"/>
  <c r="J107" i="9"/>
  <c r="E108" i="9" s="1"/>
  <c r="H108" i="9" s="1"/>
  <c r="I108" i="9" s="1"/>
  <c r="H111" i="7"/>
  <c r="I111" i="7" s="1"/>
  <c r="K66" i="2"/>
  <c r="F67" i="2" s="1"/>
  <c r="L66" i="2"/>
  <c r="J66" i="2"/>
  <c r="G67" i="2" s="1"/>
  <c r="K116" i="10" l="1"/>
  <c r="F117" i="10" s="1"/>
  <c r="L116" i="10"/>
  <c r="G117" i="10" s="1"/>
  <c r="J116" i="10"/>
  <c r="E117" i="10" s="1"/>
  <c r="H117" i="10" s="1"/>
  <c r="I117" i="10" s="1"/>
  <c r="L108" i="9"/>
  <c r="G109" i="9" s="1"/>
  <c r="J108" i="9"/>
  <c r="E109" i="9" s="1"/>
  <c r="H109" i="9" s="1"/>
  <c r="I109" i="9" s="1"/>
  <c r="K108" i="9"/>
  <c r="F109" i="9" s="1"/>
  <c r="K111" i="7"/>
  <c r="F112" i="7" s="1"/>
  <c r="L111" i="7"/>
  <c r="G112" i="7" s="1"/>
  <c r="J111" i="7"/>
  <c r="E112" i="7" s="1"/>
  <c r="H112" i="7" s="1"/>
  <c r="I112" i="7" s="1"/>
  <c r="E67" i="2"/>
  <c r="H67" i="2" s="1"/>
  <c r="I67" i="2" s="1"/>
  <c r="L117" i="10" l="1"/>
  <c r="G118" i="10" s="1"/>
  <c r="J117" i="10"/>
  <c r="E118" i="10" s="1"/>
  <c r="H118" i="10" s="1"/>
  <c r="I118" i="10" s="1"/>
  <c r="K117" i="10"/>
  <c r="F118" i="10" s="1"/>
  <c r="K109" i="9"/>
  <c r="F110" i="9" s="1"/>
  <c r="J109" i="9"/>
  <c r="E110" i="9" s="1"/>
  <c r="H110" i="9" s="1"/>
  <c r="I110" i="9" s="1"/>
  <c r="L109" i="9"/>
  <c r="G110" i="9" s="1"/>
  <c r="K112" i="7"/>
  <c r="F113" i="7" s="1"/>
  <c r="J112" i="7"/>
  <c r="E113" i="7" s="1"/>
  <c r="H113" i="7" s="1"/>
  <c r="I113" i="7" s="1"/>
  <c r="L112" i="7"/>
  <c r="G113" i="7" s="1"/>
  <c r="J67" i="2"/>
  <c r="L67" i="2"/>
  <c r="K67" i="2"/>
  <c r="F68" i="2" s="1"/>
  <c r="E68" i="2"/>
  <c r="H68" i="2" s="1"/>
  <c r="I68" i="2" s="1"/>
  <c r="L68" i="2" s="1"/>
  <c r="G68" i="2"/>
  <c r="K118" i="10" l="1"/>
  <c r="F119" i="10" s="1"/>
  <c r="J118" i="10"/>
  <c r="E119" i="10" s="1"/>
  <c r="H119" i="10" s="1"/>
  <c r="I119" i="10" s="1"/>
  <c r="L118" i="10"/>
  <c r="G119" i="10" s="1"/>
  <c r="L110" i="9"/>
  <c r="G111" i="9" s="1"/>
  <c r="K110" i="9"/>
  <c r="F111" i="9" s="1"/>
  <c r="J110" i="9"/>
  <c r="E111" i="9" s="1"/>
  <c r="H111" i="9" s="1"/>
  <c r="I111" i="9" s="1"/>
  <c r="J113" i="7"/>
  <c r="E114" i="7" s="1"/>
  <c r="H114" i="7" s="1"/>
  <c r="I114" i="7" s="1"/>
  <c r="L113" i="7"/>
  <c r="G114" i="7" s="1"/>
  <c r="K113" i="7"/>
  <c r="F114" i="7" s="1"/>
  <c r="J68" i="2"/>
  <c r="K68" i="2"/>
  <c r="F69" i="2" s="1"/>
  <c r="J119" i="10" l="1"/>
  <c r="E120" i="10" s="1"/>
  <c r="H120" i="10" s="1"/>
  <c r="I120" i="10" s="1"/>
  <c r="L119" i="10"/>
  <c r="G120" i="10" s="1"/>
  <c r="K119" i="10"/>
  <c r="F120" i="10" s="1"/>
  <c r="L111" i="9"/>
  <c r="G112" i="9" s="1"/>
  <c r="J111" i="9"/>
  <c r="E112" i="9" s="1"/>
  <c r="H112" i="9" s="1"/>
  <c r="I112" i="9" s="1"/>
  <c r="K111" i="9"/>
  <c r="F112" i="9" s="1"/>
  <c r="L114" i="7"/>
  <c r="G115" i="7" s="1"/>
  <c r="K114" i="7"/>
  <c r="F115" i="7" s="1"/>
  <c r="J114" i="7"/>
  <c r="E115" i="7" s="1"/>
  <c r="H115" i="7" s="1"/>
  <c r="I115" i="7" s="1"/>
  <c r="E69" i="2"/>
  <c r="H69" i="2" s="1"/>
  <c r="I69" i="2" s="1"/>
  <c r="L69" i="2" s="1"/>
  <c r="G69" i="2"/>
  <c r="L120" i="10" l="1"/>
  <c r="G121" i="10" s="1"/>
  <c r="K120" i="10"/>
  <c r="F121" i="10" s="1"/>
  <c r="J120" i="10"/>
  <c r="E121" i="10" s="1"/>
  <c r="H121" i="10" s="1"/>
  <c r="I121" i="10" s="1"/>
  <c r="K112" i="9"/>
  <c r="F113" i="9" s="1"/>
  <c r="J112" i="9"/>
  <c r="E113" i="9" s="1"/>
  <c r="H113" i="9" s="1"/>
  <c r="I113" i="9" s="1"/>
  <c r="L112" i="9"/>
  <c r="G113" i="9" s="1"/>
  <c r="K115" i="7"/>
  <c r="F116" i="7" s="1"/>
  <c r="J115" i="7"/>
  <c r="E116" i="7" s="1"/>
  <c r="H116" i="7" s="1"/>
  <c r="I116" i="7" s="1"/>
  <c r="L115" i="7"/>
  <c r="G116" i="7" s="1"/>
  <c r="J69" i="2"/>
  <c r="K69" i="2"/>
  <c r="F70" i="2" s="1"/>
  <c r="K121" i="10" l="1"/>
  <c r="F122" i="10" s="1"/>
  <c r="J121" i="10"/>
  <c r="E122" i="10" s="1"/>
  <c r="H122" i="10" s="1"/>
  <c r="I122" i="10" s="1"/>
  <c r="L121" i="10"/>
  <c r="G122" i="10" s="1"/>
  <c r="L113" i="9"/>
  <c r="G114" i="9" s="1"/>
  <c r="K113" i="9"/>
  <c r="F114" i="9" s="1"/>
  <c r="J113" i="9"/>
  <c r="E114" i="9" s="1"/>
  <c r="H114" i="9" s="1"/>
  <c r="I114" i="9" s="1"/>
  <c r="J116" i="7"/>
  <c r="E117" i="7" s="1"/>
  <c r="H117" i="7" s="1"/>
  <c r="I117" i="7" s="1"/>
  <c r="K116" i="7"/>
  <c r="F117" i="7" s="1"/>
  <c r="L116" i="7"/>
  <c r="G117" i="7" s="1"/>
  <c r="G70" i="2"/>
  <c r="E70" i="2"/>
  <c r="H70" i="2" s="1"/>
  <c r="I70" i="2" s="1"/>
  <c r="L70" i="2" s="1"/>
  <c r="K122" i="10" l="1"/>
  <c r="F123" i="10" s="1"/>
  <c r="L122" i="10"/>
  <c r="G123" i="10" s="1"/>
  <c r="J122" i="10"/>
  <c r="E123" i="10" s="1"/>
  <c r="H123" i="10" s="1"/>
  <c r="I123" i="10" s="1"/>
  <c r="L114" i="9"/>
  <c r="G115" i="9" s="1"/>
  <c r="J114" i="9"/>
  <c r="E115" i="9" s="1"/>
  <c r="K114" i="9"/>
  <c r="F115" i="9" s="1"/>
  <c r="L117" i="7"/>
  <c r="G118" i="7" s="1"/>
  <c r="K117" i="7"/>
  <c r="F118" i="7" s="1"/>
  <c r="J117" i="7"/>
  <c r="E118" i="7" s="1"/>
  <c r="H118" i="7" s="1"/>
  <c r="I118" i="7" s="1"/>
  <c r="J70" i="2"/>
  <c r="K70" i="2"/>
  <c r="F71" i="2" s="1"/>
  <c r="L123" i="10" l="1"/>
  <c r="G124" i="10" s="1"/>
  <c r="J123" i="10"/>
  <c r="E124" i="10" s="1"/>
  <c r="H124" i="10" s="1"/>
  <c r="I124" i="10" s="1"/>
  <c r="K123" i="10"/>
  <c r="F124" i="10" s="1"/>
  <c r="H115" i="9"/>
  <c r="I115" i="9" s="1"/>
  <c r="L118" i="7"/>
  <c r="G119" i="7" s="1"/>
  <c r="K118" i="7"/>
  <c r="F119" i="7" s="1"/>
  <c r="J118" i="7"/>
  <c r="E119" i="7" s="1"/>
  <c r="H119" i="7" s="1"/>
  <c r="I119" i="7" s="1"/>
  <c r="E71" i="2"/>
  <c r="H71" i="2" s="1"/>
  <c r="I71" i="2" s="1"/>
  <c r="L71" i="2" s="1"/>
  <c r="G71" i="2"/>
  <c r="K124" i="10" l="1"/>
  <c r="F125" i="10" s="1"/>
  <c r="J124" i="10"/>
  <c r="E125" i="10" s="1"/>
  <c r="H125" i="10" s="1"/>
  <c r="I125" i="10" s="1"/>
  <c r="L124" i="10"/>
  <c r="G125" i="10" s="1"/>
  <c r="K115" i="9"/>
  <c r="F116" i="9" s="1"/>
  <c r="J115" i="9"/>
  <c r="E116" i="9" s="1"/>
  <c r="H116" i="9" s="1"/>
  <c r="I116" i="9" s="1"/>
  <c r="L115" i="9"/>
  <c r="G116" i="9" s="1"/>
  <c r="J119" i="7"/>
  <c r="E120" i="7" s="1"/>
  <c r="H120" i="7" s="1"/>
  <c r="I120" i="7" s="1"/>
  <c r="L119" i="7"/>
  <c r="G120" i="7" s="1"/>
  <c r="K119" i="7"/>
  <c r="F120" i="7" s="1"/>
  <c r="K71" i="2"/>
  <c r="F72" i="2" s="1"/>
  <c r="J71" i="2"/>
  <c r="J125" i="10" l="1"/>
  <c r="E126" i="10" s="1"/>
  <c r="L125" i="10"/>
  <c r="G126" i="10" s="1"/>
  <c r="K125" i="10"/>
  <c r="F126" i="10" s="1"/>
  <c r="L116" i="9"/>
  <c r="G117" i="9" s="1"/>
  <c r="K116" i="9"/>
  <c r="F117" i="9" s="1"/>
  <c r="J116" i="9"/>
  <c r="E117" i="9" s="1"/>
  <c r="H117" i="9" s="1"/>
  <c r="I117" i="9" s="1"/>
  <c r="L120" i="7"/>
  <c r="G121" i="7" s="1"/>
  <c r="K120" i="7"/>
  <c r="F121" i="7" s="1"/>
  <c r="J120" i="7"/>
  <c r="E121" i="7" s="1"/>
  <c r="E72" i="2"/>
  <c r="G72" i="2"/>
  <c r="H126" i="10" l="1"/>
  <c r="I126" i="10" s="1"/>
  <c r="L117" i="9"/>
  <c r="G118" i="9" s="1"/>
  <c r="J117" i="9"/>
  <c r="E118" i="9" s="1"/>
  <c r="K117" i="9"/>
  <c r="F118" i="9" s="1"/>
  <c r="H121" i="7"/>
  <c r="I121" i="7" s="1"/>
  <c r="H72" i="2"/>
  <c r="I72" i="2" s="1"/>
  <c r="L72" i="2" s="1"/>
  <c r="L126" i="10" l="1"/>
  <c r="G127" i="10" s="1"/>
  <c r="K126" i="10"/>
  <c r="F127" i="10" s="1"/>
  <c r="J126" i="10"/>
  <c r="E127" i="10" s="1"/>
  <c r="H118" i="9"/>
  <c r="I118" i="9" s="1"/>
  <c r="L121" i="7"/>
  <c r="G122" i="7" s="1"/>
  <c r="K121" i="7"/>
  <c r="F122" i="7" s="1"/>
  <c r="J121" i="7"/>
  <c r="E122" i="7" s="1"/>
  <c r="H122" i="7" s="1"/>
  <c r="I122" i="7" s="1"/>
  <c r="K72" i="2"/>
  <c r="F73" i="2" s="1"/>
  <c r="J72" i="2"/>
  <c r="H127" i="10" l="1"/>
  <c r="I127" i="10" s="1"/>
  <c r="K118" i="9"/>
  <c r="F119" i="9" s="1"/>
  <c r="J118" i="9"/>
  <c r="E119" i="9" s="1"/>
  <c r="H119" i="9" s="1"/>
  <c r="I119" i="9" s="1"/>
  <c r="L118" i="9"/>
  <c r="G119" i="9" s="1"/>
  <c r="J122" i="7"/>
  <c r="E123" i="7" s="1"/>
  <c r="L122" i="7"/>
  <c r="G123" i="7" s="1"/>
  <c r="K122" i="7"/>
  <c r="F123" i="7" s="1"/>
  <c r="E73" i="2"/>
  <c r="H73" i="2" s="1"/>
  <c r="I73" i="2" s="1"/>
  <c r="L73" i="2" s="1"/>
  <c r="G73" i="2"/>
  <c r="K127" i="10" l="1"/>
  <c r="F128" i="10" s="1"/>
  <c r="L127" i="10"/>
  <c r="G128" i="10" s="1"/>
  <c r="J127" i="10"/>
  <c r="E128" i="10" s="1"/>
  <c r="H128" i="10" s="1"/>
  <c r="I128" i="10" s="1"/>
  <c r="L119" i="9"/>
  <c r="G120" i="9" s="1"/>
  <c r="K119" i="9"/>
  <c r="F120" i="9" s="1"/>
  <c r="J119" i="9"/>
  <c r="E120" i="9" s="1"/>
  <c r="H120" i="9" s="1"/>
  <c r="I120" i="9" s="1"/>
  <c r="H123" i="7"/>
  <c r="I123" i="7" s="1"/>
  <c r="K73" i="2"/>
  <c r="F74" i="2" s="1"/>
  <c r="J73" i="2"/>
  <c r="K128" i="10" l="1"/>
  <c r="F129" i="10" s="1"/>
  <c r="L128" i="10"/>
  <c r="G129" i="10" s="1"/>
  <c r="J128" i="10"/>
  <c r="E129" i="10" s="1"/>
  <c r="H129" i="10" s="1"/>
  <c r="I129" i="10" s="1"/>
  <c r="L120" i="9"/>
  <c r="G121" i="9" s="1"/>
  <c r="K120" i="9"/>
  <c r="F121" i="9" s="1"/>
  <c r="J120" i="9"/>
  <c r="E121" i="9" s="1"/>
  <c r="H121" i="9" s="1"/>
  <c r="I121" i="9" s="1"/>
  <c r="L123" i="7"/>
  <c r="G124" i="7" s="1"/>
  <c r="K123" i="7"/>
  <c r="F124" i="7" s="1"/>
  <c r="J123" i="7"/>
  <c r="E124" i="7" s="1"/>
  <c r="H124" i="7" s="1"/>
  <c r="I124" i="7" s="1"/>
  <c r="E74" i="2"/>
  <c r="H74" i="2" s="1"/>
  <c r="I74" i="2" s="1"/>
  <c r="L74" i="2" s="1"/>
  <c r="G74" i="2"/>
  <c r="L129" i="10" l="1"/>
  <c r="G130" i="10" s="1"/>
  <c r="J129" i="10"/>
  <c r="E130" i="10" s="1"/>
  <c r="H130" i="10" s="1"/>
  <c r="I130" i="10" s="1"/>
  <c r="K129" i="10"/>
  <c r="F130" i="10" s="1"/>
  <c r="K121" i="9"/>
  <c r="F122" i="9" s="1"/>
  <c r="J121" i="9"/>
  <c r="E122" i="9" s="1"/>
  <c r="H122" i="9" s="1"/>
  <c r="I122" i="9" s="1"/>
  <c r="L121" i="9"/>
  <c r="G122" i="9" s="1"/>
  <c r="L124" i="7"/>
  <c r="G125" i="7" s="1"/>
  <c r="K124" i="7"/>
  <c r="F125" i="7" s="1"/>
  <c r="J124" i="7"/>
  <c r="E125" i="7" s="1"/>
  <c r="H125" i="7" s="1"/>
  <c r="I125" i="7" s="1"/>
  <c r="K74" i="2"/>
  <c r="F75" i="2" s="1"/>
  <c r="J74" i="2"/>
  <c r="K130" i="10" l="1"/>
  <c r="F131" i="10" s="1"/>
  <c r="L130" i="10"/>
  <c r="G131" i="10" s="1"/>
  <c r="J130" i="10"/>
  <c r="E131" i="10" s="1"/>
  <c r="H131" i="10" s="1"/>
  <c r="I131" i="10" s="1"/>
  <c r="L122" i="9"/>
  <c r="G123" i="9" s="1"/>
  <c r="K122" i="9"/>
  <c r="F123" i="9" s="1"/>
  <c r="J122" i="9"/>
  <c r="E123" i="9" s="1"/>
  <c r="H123" i="9" s="1"/>
  <c r="I123" i="9" s="1"/>
  <c r="J125" i="7"/>
  <c r="E126" i="7" s="1"/>
  <c r="L125" i="7"/>
  <c r="G126" i="7" s="1"/>
  <c r="K125" i="7"/>
  <c r="F126" i="7" s="1"/>
  <c r="E75" i="2"/>
  <c r="H75" i="2" s="1"/>
  <c r="I75" i="2" s="1"/>
  <c r="L75" i="2" s="1"/>
  <c r="G75" i="2"/>
  <c r="K131" i="10" l="1"/>
  <c r="F132" i="10" s="1"/>
  <c r="L131" i="10"/>
  <c r="G132" i="10" s="1"/>
  <c r="J131" i="10"/>
  <c r="E132" i="10" s="1"/>
  <c r="H132" i="10" s="1"/>
  <c r="I132" i="10" s="1"/>
  <c r="L123" i="9"/>
  <c r="G124" i="9" s="1"/>
  <c r="J123" i="9"/>
  <c r="E124" i="9" s="1"/>
  <c r="H124" i="9" s="1"/>
  <c r="I124" i="9" s="1"/>
  <c r="K123" i="9"/>
  <c r="F124" i="9" s="1"/>
  <c r="H126" i="7"/>
  <c r="I126" i="7" s="1"/>
  <c r="J75" i="2"/>
  <c r="K75" i="2"/>
  <c r="F76" i="2" s="1"/>
  <c r="L132" i="10" l="1"/>
  <c r="G133" i="10" s="1"/>
  <c r="J132" i="10"/>
  <c r="E133" i="10" s="1"/>
  <c r="K132" i="10"/>
  <c r="F133" i="10" s="1"/>
  <c r="K124" i="9"/>
  <c r="F125" i="9" s="1"/>
  <c r="J124" i="9"/>
  <c r="E125" i="9" s="1"/>
  <c r="H125" i="9" s="1"/>
  <c r="I125" i="9" s="1"/>
  <c r="L124" i="9"/>
  <c r="G125" i="9" s="1"/>
  <c r="L126" i="7"/>
  <c r="G127" i="7" s="1"/>
  <c r="K126" i="7"/>
  <c r="F127" i="7" s="1"/>
  <c r="J126" i="7"/>
  <c r="E127" i="7" s="1"/>
  <c r="H127" i="7" s="1"/>
  <c r="I127" i="7" s="1"/>
  <c r="G76" i="2"/>
  <c r="E76" i="2"/>
  <c r="H76" i="2" s="1"/>
  <c r="I76" i="2" s="1"/>
  <c r="L76" i="2" s="1"/>
  <c r="H133" i="10" l="1"/>
  <c r="I133" i="10" s="1"/>
  <c r="L125" i="9"/>
  <c r="G126" i="9" s="1"/>
  <c r="K125" i="9"/>
  <c r="F126" i="9" s="1"/>
  <c r="J125" i="9"/>
  <c r="E126" i="9" s="1"/>
  <c r="H126" i="9" s="1"/>
  <c r="I126" i="9" s="1"/>
  <c r="L127" i="7"/>
  <c r="G128" i="7" s="1"/>
  <c r="K127" i="7"/>
  <c r="F128" i="7" s="1"/>
  <c r="J127" i="7"/>
  <c r="E128" i="7" s="1"/>
  <c r="H128" i="7" s="1"/>
  <c r="I128" i="7" s="1"/>
  <c r="J76" i="2"/>
  <c r="K76" i="2"/>
  <c r="F77" i="2" s="1"/>
  <c r="K133" i="10" l="1"/>
  <c r="F134" i="10" s="1"/>
  <c r="L133" i="10"/>
  <c r="G134" i="10" s="1"/>
  <c r="J133" i="10"/>
  <c r="E134" i="10" s="1"/>
  <c r="H134" i="10" s="1"/>
  <c r="I134" i="10" s="1"/>
  <c r="L126" i="9"/>
  <c r="G127" i="9" s="1"/>
  <c r="J126" i="9"/>
  <c r="E127" i="9" s="1"/>
  <c r="K126" i="9"/>
  <c r="F127" i="9" s="1"/>
  <c r="J128" i="7"/>
  <c r="E129" i="7" s="1"/>
  <c r="H129" i="7" s="1"/>
  <c r="I129" i="7" s="1"/>
  <c r="L128" i="7"/>
  <c r="G129" i="7" s="1"/>
  <c r="K128" i="7"/>
  <c r="F129" i="7" s="1"/>
  <c r="E77" i="2"/>
  <c r="G77" i="2"/>
  <c r="K134" i="10" l="1"/>
  <c r="F135" i="10" s="1"/>
  <c r="L134" i="10"/>
  <c r="G135" i="10" s="1"/>
  <c r="J134" i="10"/>
  <c r="E135" i="10" s="1"/>
  <c r="H135" i="10" s="1"/>
  <c r="I135" i="10" s="1"/>
  <c r="H127" i="9"/>
  <c r="I127" i="9" s="1"/>
  <c r="L129" i="7"/>
  <c r="G130" i="7" s="1"/>
  <c r="K129" i="7"/>
  <c r="F130" i="7" s="1"/>
  <c r="J129" i="7"/>
  <c r="E130" i="7" s="1"/>
  <c r="H77" i="2"/>
  <c r="I77" i="2" s="1"/>
  <c r="L77" i="2" s="1"/>
  <c r="L135" i="10" l="1"/>
  <c r="G136" i="10" s="1"/>
  <c r="J135" i="10"/>
  <c r="E136" i="10" s="1"/>
  <c r="H136" i="10" s="1"/>
  <c r="I136" i="10" s="1"/>
  <c r="K135" i="10"/>
  <c r="F136" i="10" s="1"/>
  <c r="K127" i="9"/>
  <c r="F128" i="9" s="1"/>
  <c r="J127" i="9"/>
  <c r="E128" i="9" s="1"/>
  <c r="H128" i="9" s="1"/>
  <c r="I128" i="9" s="1"/>
  <c r="L127" i="9"/>
  <c r="G128" i="9" s="1"/>
  <c r="H130" i="7"/>
  <c r="I130" i="7" s="1"/>
  <c r="J77" i="2"/>
  <c r="K77" i="2"/>
  <c r="F78" i="2" s="1"/>
  <c r="K136" i="10" l="1"/>
  <c r="F137" i="10" s="1"/>
  <c r="J136" i="10"/>
  <c r="E137" i="10" s="1"/>
  <c r="H137" i="10" s="1"/>
  <c r="I137" i="10" s="1"/>
  <c r="L136" i="10"/>
  <c r="G137" i="10" s="1"/>
  <c r="L128" i="9"/>
  <c r="G129" i="9" s="1"/>
  <c r="K128" i="9"/>
  <c r="F129" i="9" s="1"/>
  <c r="J128" i="9"/>
  <c r="E129" i="9" s="1"/>
  <c r="H129" i="9" s="1"/>
  <c r="I129" i="9" s="1"/>
  <c r="L130" i="7"/>
  <c r="G131" i="7" s="1"/>
  <c r="K130" i="7"/>
  <c r="F131" i="7" s="1"/>
  <c r="J130" i="7"/>
  <c r="E131" i="7" s="1"/>
  <c r="H131" i="7" s="1"/>
  <c r="I131" i="7" s="1"/>
  <c r="E78" i="2"/>
  <c r="G78" i="2"/>
  <c r="K137" i="10" l="1"/>
  <c r="F138" i="10" s="1"/>
  <c r="J137" i="10"/>
  <c r="E138" i="10" s="1"/>
  <c r="H138" i="10" s="1"/>
  <c r="I138" i="10" s="1"/>
  <c r="L137" i="10"/>
  <c r="G138" i="10" s="1"/>
  <c r="L129" i="9"/>
  <c r="G130" i="9" s="1"/>
  <c r="K129" i="9"/>
  <c r="F130" i="9" s="1"/>
  <c r="J129" i="9"/>
  <c r="E130" i="9" s="1"/>
  <c r="H130" i="9" s="1"/>
  <c r="I130" i="9" s="1"/>
  <c r="J131" i="7"/>
  <c r="E132" i="7" s="1"/>
  <c r="H132" i="7" s="1"/>
  <c r="I132" i="7" s="1"/>
  <c r="L131" i="7"/>
  <c r="G132" i="7" s="1"/>
  <c r="K131" i="7"/>
  <c r="F132" i="7" s="1"/>
  <c r="H78" i="2"/>
  <c r="I78" i="2" s="1"/>
  <c r="L78" i="2" s="1"/>
  <c r="L138" i="10" l="1"/>
  <c r="G139" i="10" s="1"/>
  <c r="J138" i="10"/>
  <c r="E139" i="10" s="1"/>
  <c r="H139" i="10" s="1"/>
  <c r="I139" i="10" s="1"/>
  <c r="K138" i="10"/>
  <c r="F139" i="10" s="1"/>
  <c r="K130" i="9"/>
  <c r="F131" i="9" s="1"/>
  <c r="J130" i="9"/>
  <c r="E131" i="9" s="1"/>
  <c r="H131" i="9" s="1"/>
  <c r="I131" i="9" s="1"/>
  <c r="L130" i="9"/>
  <c r="G131" i="9" s="1"/>
  <c r="L132" i="7"/>
  <c r="G133" i="7" s="1"/>
  <c r="K132" i="7"/>
  <c r="F133" i="7" s="1"/>
  <c r="J132" i="7"/>
  <c r="E133" i="7" s="1"/>
  <c r="J78" i="2"/>
  <c r="K78" i="2"/>
  <c r="F79" i="2" s="1"/>
  <c r="K139" i="10" l="1"/>
  <c r="F140" i="10" s="1"/>
  <c r="L139" i="10"/>
  <c r="G140" i="10" s="1"/>
  <c r="J139" i="10"/>
  <c r="E140" i="10" s="1"/>
  <c r="H140" i="10" s="1"/>
  <c r="I140" i="10" s="1"/>
  <c r="L131" i="9"/>
  <c r="G132" i="9" s="1"/>
  <c r="K131" i="9"/>
  <c r="F132" i="9" s="1"/>
  <c r="J131" i="9"/>
  <c r="E132" i="9" s="1"/>
  <c r="H132" i="9" s="1"/>
  <c r="I132" i="9" s="1"/>
  <c r="H133" i="7"/>
  <c r="I133" i="7" s="1"/>
  <c r="E79" i="2"/>
  <c r="H79" i="2" s="1"/>
  <c r="I79" i="2" s="1"/>
  <c r="L79" i="2" s="1"/>
  <c r="G79" i="2"/>
  <c r="K140" i="10" l="1"/>
  <c r="F141" i="10" s="1"/>
  <c r="L140" i="10"/>
  <c r="G141" i="10" s="1"/>
  <c r="J140" i="10"/>
  <c r="E141" i="10" s="1"/>
  <c r="H141" i="10" s="1"/>
  <c r="I141" i="10" s="1"/>
  <c r="L132" i="9"/>
  <c r="G133" i="9" s="1"/>
  <c r="J132" i="9"/>
  <c r="E133" i="9" s="1"/>
  <c r="H133" i="9" s="1"/>
  <c r="I133" i="9" s="1"/>
  <c r="K132" i="9"/>
  <c r="F133" i="9" s="1"/>
  <c r="L133" i="7"/>
  <c r="G134" i="7" s="1"/>
  <c r="K133" i="7"/>
  <c r="F134" i="7" s="1"/>
  <c r="J133" i="7"/>
  <c r="E134" i="7" s="1"/>
  <c r="H134" i="7" s="1"/>
  <c r="I134" i="7" s="1"/>
  <c r="K79" i="2"/>
  <c r="F80" i="2" s="1"/>
  <c r="J79" i="2"/>
  <c r="L141" i="10" l="1"/>
  <c r="G142" i="10" s="1"/>
  <c r="K141" i="10"/>
  <c r="F142" i="10" s="1"/>
  <c r="J141" i="10"/>
  <c r="E142" i="10" s="1"/>
  <c r="H142" i="10" s="1"/>
  <c r="I142" i="10" s="1"/>
  <c r="L133" i="9"/>
  <c r="G134" i="9" s="1"/>
  <c r="K133" i="9"/>
  <c r="F134" i="9" s="1"/>
  <c r="J133" i="9"/>
  <c r="E134" i="9" s="1"/>
  <c r="H134" i="9" s="1"/>
  <c r="I134" i="9" s="1"/>
  <c r="J134" i="7"/>
  <c r="E135" i="7" s="1"/>
  <c r="L134" i="7"/>
  <c r="G135" i="7" s="1"/>
  <c r="K134" i="7"/>
  <c r="F135" i="7" s="1"/>
  <c r="G80" i="2"/>
  <c r="E80" i="2"/>
  <c r="H80" i="2" s="1"/>
  <c r="I80" i="2" s="1"/>
  <c r="L80" i="2" s="1"/>
  <c r="K142" i="10" l="1"/>
  <c r="F143" i="10" s="1"/>
  <c r="J142" i="10"/>
  <c r="E143" i="10" s="1"/>
  <c r="H143" i="10" s="1"/>
  <c r="I143" i="10" s="1"/>
  <c r="L142" i="10"/>
  <c r="G143" i="10" s="1"/>
  <c r="L134" i="9"/>
  <c r="G135" i="9" s="1"/>
  <c r="K134" i="9"/>
  <c r="F135" i="9" s="1"/>
  <c r="J134" i="9"/>
  <c r="E135" i="9" s="1"/>
  <c r="H135" i="9" s="1"/>
  <c r="I135" i="9" s="1"/>
  <c r="H135" i="7"/>
  <c r="I135" i="7" s="1"/>
  <c r="J80" i="2"/>
  <c r="K80" i="2"/>
  <c r="F81" i="2" s="1"/>
  <c r="K143" i="10" l="1"/>
  <c r="F144" i="10" s="1"/>
  <c r="J143" i="10"/>
  <c r="E144" i="10" s="1"/>
  <c r="H144" i="10" s="1"/>
  <c r="I144" i="10" s="1"/>
  <c r="L143" i="10"/>
  <c r="G144" i="10" s="1"/>
  <c r="L135" i="9"/>
  <c r="G136" i="9" s="1"/>
  <c r="J135" i="9"/>
  <c r="E136" i="9" s="1"/>
  <c r="H136" i="9" s="1"/>
  <c r="I136" i="9" s="1"/>
  <c r="K135" i="9"/>
  <c r="F136" i="9" s="1"/>
  <c r="L135" i="7"/>
  <c r="G136" i="7" s="1"/>
  <c r="K135" i="7"/>
  <c r="F136" i="7" s="1"/>
  <c r="J135" i="7"/>
  <c r="E136" i="7" s="1"/>
  <c r="H136" i="7" s="1"/>
  <c r="I136" i="7" s="1"/>
  <c r="E81" i="2"/>
  <c r="H81" i="2" s="1"/>
  <c r="I81" i="2" s="1"/>
  <c r="L81" i="2" s="1"/>
  <c r="G81" i="2"/>
  <c r="L144" i="10" l="1"/>
  <c r="G145" i="10" s="1"/>
  <c r="K144" i="10"/>
  <c r="F145" i="10" s="1"/>
  <c r="J144" i="10"/>
  <c r="E145" i="10" s="1"/>
  <c r="H145" i="10" s="1"/>
  <c r="I145" i="10" s="1"/>
  <c r="L136" i="9"/>
  <c r="G137" i="9" s="1"/>
  <c r="K136" i="9"/>
  <c r="F137" i="9" s="1"/>
  <c r="J136" i="9"/>
  <c r="E137" i="9" s="1"/>
  <c r="H137" i="9" s="1"/>
  <c r="I137" i="9" s="1"/>
  <c r="L136" i="7"/>
  <c r="G137" i="7" s="1"/>
  <c r="K136" i="7"/>
  <c r="F137" i="7" s="1"/>
  <c r="J136" i="7"/>
  <c r="E137" i="7" s="1"/>
  <c r="K81" i="2"/>
  <c r="F82" i="2" s="1"/>
  <c r="J81" i="2"/>
  <c r="K145" i="10" l="1"/>
  <c r="F146" i="10" s="1"/>
  <c r="L145" i="10"/>
  <c r="G146" i="10" s="1"/>
  <c r="J145" i="10"/>
  <c r="E146" i="10" s="1"/>
  <c r="H146" i="10" s="1"/>
  <c r="I146" i="10" s="1"/>
  <c r="L137" i="9"/>
  <c r="G138" i="9" s="1"/>
  <c r="K137" i="9"/>
  <c r="F138" i="9" s="1"/>
  <c r="J137" i="9"/>
  <c r="E138" i="9" s="1"/>
  <c r="H138" i="9" s="1"/>
  <c r="I138" i="9" s="1"/>
  <c r="H137" i="7"/>
  <c r="I137" i="7" s="1"/>
  <c r="E82" i="2"/>
  <c r="H82" i="2" s="1"/>
  <c r="I82" i="2" s="1"/>
  <c r="L82" i="2" s="1"/>
  <c r="G82" i="2"/>
  <c r="K146" i="10" l="1"/>
  <c r="F147" i="10" s="1"/>
  <c r="J146" i="10"/>
  <c r="E147" i="10" s="1"/>
  <c r="H147" i="10" s="1"/>
  <c r="I147" i="10" s="1"/>
  <c r="L146" i="10"/>
  <c r="G147" i="10" s="1"/>
  <c r="L138" i="9"/>
  <c r="G139" i="9" s="1"/>
  <c r="J138" i="9"/>
  <c r="E139" i="9" s="1"/>
  <c r="K138" i="9"/>
  <c r="F139" i="9" s="1"/>
  <c r="J137" i="7"/>
  <c r="E138" i="7" s="1"/>
  <c r="L137" i="7"/>
  <c r="G138" i="7" s="1"/>
  <c r="K137" i="7"/>
  <c r="F138" i="7" s="1"/>
  <c r="J82" i="2"/>
  <c r="K82" i="2"/>
  <c r="F83" i="2" s="1"/>
  <c r="L147" i="10" l="1"/>
  <c r="G148" i="10" s="1"/>
  <c r="J147" i="10"/>
  <c r="E148" i="10" s="1"/>
  <c r="H148" i="10" s="1"/>
  <c r="I148" i="10" s="1"/>
  <c r="K147" i="10"/>
  <c r="F148" i="10" s="1"/>
  <c r="H139" i="9"/>
  <c r="I139" i="9" s="1"/>
  <c r="H138" i="7"/>
  <c r="I138" i="7" s="1"/>
  <c r="E83" i="2"/>
  <c r="G83" i="2"/>
  <c r="K148" i="10" l="1"/>
  <c r="F149" i="10" s="1"/>
  <c r="J148" i="10"/>
  <c r="E149" i="10" s="1"/>
  <c r="L148" i="10"/>
  <c r="G149" i="10" s="1"/>
  <c r="L139" i="9"/>
  <c r="G140" i="9" s="1"/>
  <c r="K139" i="9"/>
  <c r="F140" i="9" s="1"/>
  <c r="J139" i="9"/>
  <c r="E140" i="9" s="1"/>
  <c r="H140" i="9" s="1"/>
  <c r="I140" i="9" s="1"/>
  <c r="L138" i="7"/>
  <c r="G139" i="7" s="1"/>
  <c r="K138" i="7"/>
  <c r="F139" i="7" s="1"/>
  <c r="J138" i="7"/>
  <c r="E139" i="7" s="1"/>
  <c r="H139" i="7" s="1"/>
  <c r="I139" i="7" s="1"/>
  <c r="H83" i="2"/>
  <c r="I83" i="2" s="1"/>
  <c r="L83" i="2" s="1"/>
  <c r="H149" i="10" l="1"/>
  <c r="I149" i="10" s="1"/>
  <c r="L140" i="9"/>
  <c r="G141" i="9" s="1"/>
  <c r="K140" i="9"/>
  <c r="F141" i="9" s="1"/>
  <c r="J140" i="9"/>
  <c r="E141" i="9" s="1"/>
  <c r="H141" i="9" s="1"/>
  <c r="I141" i="9" s="1"/>
  <c r="L139" i="7"/>
  <c r="G140" i="7" s="1"/>
  <c r="K139" i="7"/>
  <c r="F140" i="7" s="1"/>
  <c r="J139" i="7"/>
  <c r="E140" i="7" s="1"/>
  <c r="H140" i="7" s="1"/>
  <c r="I140" i="7" s="1"/>
  <c r="J83" i="2"/>
  <c r="K83" i="2"/>
  <c r="F84" i="2" s="1"/>
  <c r="K149" i="10" l="1"/>
  <c r="F150" i="10" s="1"/>
  <c r="J149" i="10"/>
  <c r="E150" i="10" s="1"/>
  <c r="H150" i="10" s="1"/>
  <c r="I150" i="10" s="1"/>
  <c r="L149" i="10"/>
  <c r="G150" i="10" s="1"/>
  <c r="L141" i="9"/>
  <c r="G142" i="9" s="1"/>
  <c r="J141" i="9"/>
  <c r="E142" i="9" s="1"/>
  <c r="H142" i="9" s="1"/>
  <c r="I142" i="9" s="1"/>
  <c r="K141" i="9"/>
  <c r="F142" i="9" s="1"/>
  <c r="J140" i="7"/>
  <c r="E141" i="7" s="1"/>
  <c r="H141" i="7" s="1"/>
  <c r="I141" i="7" s="1"/>
  <c r="L140" i="7"/>
  <c r="G141" i="7" s="1"/>
  <c r="K140" i="7"/>
  <c r="F141" i="7" s="1"/>
  <c r="E84" i="2"/>
  <c r="H84" i="2" s="1"/>
  <c r="I84" i="2" s="1"/>
  <c r="L84" i="2" s="1"/>
  <c r="G84" i="2"/>
  <c r="L150" i="10" l="1"/>
  <c r="G151" i="10" s="1"/>
  <c r="J150" i="10"/>
  <c r="E151" i="10" s="1"/>
  <c r="H151" i="10" s="1"/>
  <c r="I151" i="10" s="1"/>
  <c r="K150" i="10"/>
  <c r="F151" i="10" s="1"/>
  <c r="L142" i="9"/>
  <c r="G143" i="9" s="1"/>
  <c r="K142" i="9"/>
  <c r="F143" i="9" s="1"/>
  <c r="J142" i="9"/>
  <c r="E143" i="9" s="1"/>
  <c r="H143" i="9" s="1"/>
  <c r="I143" i="9" s="1"/>
  <c r="L141" i="7"/>
  <c r="G142" i="7" s="1"/>
  <c r="K141" i="7"/>
  <c r="F142" i="7" s="1"/>
  <c r="J141" i="7"/>
  <c r="E142" i="7" s="1"/>
  <c r="H142" i="7" s="1"/>
  <c r="I142" i="7" s="1"/>
  <c r="J84" i="2"/>
  <c r="K84" i="2"/>
  <c r="F85" i="2" s="1"/>
  <c r="K151" i="10" l="1"/>
  <c r="F152" i="10" s="1"/>
  <c r="J151" i="10"/>
  <c r="E152" i="10" s="1"/>
  <c r="H152" i="10" s="1"/>
  <c r="I152" i="10" s="1"/>
  <c r="L151" i="10"/>
  <c r="G152" i="10" s="1"/>
  <c r="L143" i="9"/>
  <c r="G144" i="9" s="1"/>
  <c r="K143" i="9"/>
  <c r="F144" i="9" s="1"/>
  <c r="J143" i="9"/>
  <c r="E144" i="9" s="1"/>
  <c r="H144" i="9" s="1"/>
  <c r="I144" i="9" s="1"/>
  <c r="L142" i="7"/>
  <c r="G143" i="7" s="1"/>
  <c r="K142" i="7"/>
  <c r="F143" i="7" s="1"/>
  <c r="J142" i="7"/>
  <c r="E143" i="7" s="1"/>
  <c r="H143" i="7" s="1"/>
  <c r="I143" i="7" s="1"/>
  <c r="G85" i="2"/>
  <c r="E85" i="2"/>
  <c r="H85" i="2" s="1"/>
  <c r="I85" i="2" s="1"/>
  <c r="K152" i="10" l="1"/>
  <c r="F153" i="10" s="1"/>
  <c r="L152" i="10"/>
  <c r="G153" i="10" s="1"/>
  <c r="J152" i="10"/>
  <c r="E153" i="10" s="1"/>
  <c r="H153" i="10" s="1"/>
  <c r="I153" i="10" s="1"/>
  <c r="L144" i="9"/>
  <c r="G145" i="9" s="1"/>
  <c r="J144" i="9"/>
  <c r="E145" i="9" s="1"/>
  <c r="H145" i="9" s="1"/>
  <c r="I145" i="9" s="1"/>
  <c r="K144" i="9"/>
  <c r="F145" i="9" s="1"/>
  <c r="J143" i="7"/>
  <c r="E144" i="7" s="1"/>
  <c r="L143" i="7"/>
  <c r="G144" i="7" s="1"/>
  <c r="K143" i="7"/>
  <c r="F144" i="7" s="1"/>
  <c r="L85" i="2"/>
  <c r="J85" i="2"/>
  <c r="K85" i="2"/>
  <c r="F86" i="2" s="1"/>
  <c r="L153" i="10" l="1"/>
  <c r="G154" i="10" s="1"/>
  <c r="K153" i="10"/>
  <c r="F154" i="10" s="1"/>
  <c r="J153" i="10"/>
  <c r="E154" i="10" s="1"/>
  <c r="H154" i="10" s="1"/>
  <c r="I154" i="10" s="1"/>
  <c r="L145" i="9"/>
  <c r="G146" i="9" s="1"/>
  <c r="K145" i="9"/>
  <c r="F146" i="9" s="1"/>
  <c r="J145" i="9"/>
  <c r="E146" i="9" s="1"/>
  <c r="H144" i="7"/>
  <c r="I144" i="7" s="1"/>
  <c r="E86" i="2"/>
  <c r="H86" i="2" s="1"/>
  <c r="I86" i="2" s="1"/>
  <c r="L86" i="2" s="1"/>
  <c r="G86" i="2"/>
  <c r="K154" i="10" l="1"/>
  <c r="F155" i="10" s="1"/>
  <c r="J154" i="10"/>
  <c r="E155" i="10" s="1"/>
  <c r="H155" i="10" s="1"/>
  <c r="I155" i="10" s="1"/>
  <c r="L154" i="10"/>
  <c r="G155" i="10" s="1"/>
  <c r="H146" i="9"/>
  <c r="I146" i="9" s="1"/>
  <c r="L144" i="7"/>
  <c r="G145" i="7" s="1"/>
  <c r="K144" i="7"/>
  <c r="F145" i="7" s="1"/>
  <c r="J144" i="7"/>
  <c r="E145" i="7" s="1"/>
  <c r="H145" i="7" s="1"/>
  <c r="I145" i="7" s="1"/>
  <c r="J86" i="2"/>
  <c r="K86" i="2"/>
  <c r="F87" i="2" s="1"/>
  <c r="K155" i="10" l="1"/>
  <c r="F156" i="10" s="1"/>
  <c r="J155" i="10"/>
  <c r="E156" i="10" s="1"/>
  <c r="H156" i="10" s="1"/>
  <c r="I156" i="10" s="1"/>
  <c r="L155" i="10"/>
  <c r="G156" i="10" s="1"/>
  <c r="L146" i="9"/>
  <c r="G147" i="9" s="1"/>
  <c r="K146" i="9"/>
  <c r="F147" i="9" s="1"/>
  <c r="J146" i="9"/>
  <c r="E147" i="9" s="1"/>
  <c r="H147" i="9" s="1"/>
  <c r="I147" i="9" s="1"/>
  <c r="L145" i="7"/>
  <c r="G146" i="7" s="1"/>
  <c r="K145" i="7"/>
  <c r="F146" i="7" s="1"/>
  <c r="J145" i="7"/>
  <c r="E146" i="7" s="1"/>
  <c r="H146" i="7" s="1"/>
  <c r="I146" i="7" s="1"/>
  <c r="E87" i="2"/>
  <c r="H87" i="2" s="1"/>
  <c r="I87" i="2" s="1"/>
  <c r="L87" i="2" s="1"/>
  <c r="G87" i="2"/>
  <c r="L156" i="10" l="1"/>
  <c r="G157" i="10" s="1"/>
  <c r="K156" i="10"/>
  <c r="F157" i="10" s="1"/>
  <c r="J156" i="10"/>
  <c r="E157" i="10" s="1"/>
  <c r="H157" i="10" s="1"/>
  <c r="I157" i="10" s="1"/>
  <c r="L147" i="9"/>
  <c r="G148" i="9" s="1"/>
  <c r="J147" i="9"/>
  <c r="E148" i="9" s="1"/>
  <c r="H148" i="9" s="1"/>
  <c r="I148" i="9" s="1"/>
  <c r="K147" i="9"/>
  <c r="F148" i="9" s="1"/>
  <c r="J146" i="7"/>
  <c r="E147" i="7" s="1"/>
  <c r="H147" i="7" s="1"/>
  <c r="I147" i="7" s="1"/>
  <c r="L146" i="7"/>
  <c r="G147" i="7" s="1"/>
  <c r="K146" i="7"/>
  <c r="F147" i="7" s="1"/>
  <c r="J87" i="2"/>
  <c r="K87" i="2"/>
  <c r="F88" i="2" s="1"/>
  <c r="K157" i="10" l="1"/>
  <c r="F158" i="10" s="1"/>
  <c r="L157" i="10"/>
  <c r="G158" i="10" s="1"/>
  <c r="J157" i="10"/>
  <c r="E158" i="10" s="1"/>
  <c r="H158" i="10" s="1"/>
  <c r="I158" i="10" s="1"/>
  <c r="L148" i="9"/>
  <c r="G149" i="9" s="1"/>
  <c r="K148" i="9"/>
  <c r="F149" i="9" s="1"/>
  <c r="J148" i="9"/>
  <c r="E149" i="9" s="1"/>
  <c r="L147" i="7"/>
  <c r="G148" i="7" s="1"/>
  <c r="K147" i="7"/>
  <c r="F148" i="7" s="1"/>
  <c r="J147" i="7"/>
  <c r="E148" i="7" s="1"/>
  <c r="E88" i="2"/>
  <c r="H88" i="2" s="1"/>
  <c r="I88" i="2" s="1"/>
  <c r="G88" i="2"/>
  <c r="K158" i="10" l="1"/>
  <c r="F159" i="10" s="1"/>
  <c r="L158" i="10"/>
  <c r="G159" i="10" s="1"/>
  <c r="J158" i="10"/>
  <c r="E159" i="10" s="1"/>
  <c r="H159" i="10" s="1"/>
  <c r="I159" i="10" s="1"/>
  <c r="H149" i="9"/>
  <c r="I149" i="9" s="1"/>
  <c r="H148" i="7"/>
  <c r="I148" i="7" s="1"/>
  <c r="L88" i="2"/>
  <c r="J88" i="2"/>
  <c r="K88" i="2"/>
  <c r="F89" i="2" s="1"/>
  <c r="L159" i="10" l="1"/>
  <c r="G160" i="10" s="1"/>
  <c r="K159" i="10"/>
  <c r="F160" i="10" s="1"/>
  <c r="J159" i="10"/>
  <c r="E160" i="10" s="1"/>
  <c r="H160" i="10" s="1"/>
  <c r="I160" i="10" s="1"/>
  <c r="L149" i="9"/>
  <c r="G150" i="9" s="1"/>
  <c r="K149" i="9"/>
  <c r="F150" i="9" s="1"/>
  <c r="J149" i="9"/>
  <c r="E150" i="9" s="1"/>
  <c r="H150" i="9" s="1"/>
  <c r="I150" i="9" s="1"/>
  <c r="L148" i="7"/>
  <c r="G149" i="7" s="1"/>
  <c r="K148" i="7"/>
  <c r="F149" i="7" s="1"/>
  <c r="J148" i="7"/>
  <c r="E149" i="7" s="1"/>
  <c r="H149" i="7" s="1"/>
  <c r="I149" i="7" s="1"/>
  <c r="E89" i="2"/>
  <c r="G89" i="2"/>
  <c r="K160" i="10" l="1"/>
  <c r="F161" i="10" s="1"/>
  <c r="L160" i="10"/>
  <c r="G161" i="10" s="1"/>
  <c r="J160" i="10"/>
  <c r="E161" i="10" s="1"/>
  <c r="H161" i="10" s="1"/>
  <c r="I161" i="10" s="1"/>
  <c r="L150" i="9"/>
  <c r="G151" i="9" s="1"/>
  <c r="J150" i="9"/>
  <c r="E151" i="9" s="1"/>
  <c r="H151" i="9" s="1"/>
  <c r="I151" i="9" s="1"/>
  <c r="K150" i="9"/>
  <c r="F151" i="9" s="1"/>
  <c r="J149" i="7"/>
  <c r="E150" i="7" s="1"/>
  <c r="H150" i="7" s="1"/>
  <c r="I150" i="7" s="1"/>
  <c r="L149" i="7"/>
  <c r="G150" i="7" s="1"/>
  <c r="K149" i="7"/>
  <c r="F150" i="7" s="1"/>
  <c r="H89" i="2"/>
  <c r="I89" i="2" s="1"/>
  <c r="L89" i="2" s="1"/>
  <c r="K161" i="10" l="1"/>
  <c r="F162" i="10" s="1"/>
  <c r="J161" i="10"/>
  <c r="E162" i="10" s="1"/>
  <c r="L161" i="10"/>
  <c r="G162" i="10" s="1"/>
  <c r="L151" i="9"/>
  <c r="G152" i="9" s="1"/>
  <c r="K151" i="9"/>
  <c r="F152" i="9" s="1"/>
  <c r="J151" i="9"/>
  <c r="E152" i="9" s="1"/>
  <c r="H152" i="9" s="1"/>
  <c r="I152" i="9" s="1"/>
  <c r="L150" i="7"/>
  <c r="G151" i="7" s="1"/>
  <c r="K150" i="7"/>
  <c r="F151" i="7" s="1"/>
  <c r="J150" i="7"/>
  <c r="E151" i="7" s="1"/>
  <c r="H151" i="7" s="1"/>
  <c r="I151" i="7" s="1"/>
  <c r="J89" i="2"/>
  <c r="K89" i="2"/>
  <c r="F90" i="2" s="1"/>
  <c r="H162" i="10" l="1"/>
  <c r="I162" i="10" s="1"/>
  <c r="L152" i="9"/>
  <c r="G153" i="9" s="1"/>
  <c r="K152" i="9"/>
  <c r="F153" i="9" s="1"/>
  <c r="J152" i="9"/>
  <c r="E153" i="9" s="1"/>
  <c r="H153" i="9" s="1"/>
  <c r="I153" i="9" s="1"/>
  <c r="L151" i="7"/>
  <c r="G152" i="7" s="1"/>
  <c r="K151" i="7"/>
  <c r="F152" i="7" s="1"/>
  <c r="J151" i="7"/>
  <c r="E152" i="7" s="1"/>
  <c r="H152" i="7" s="1"/>
  <c r="I152" i="7" s="1"/>
  <c r="E90" i="2"/>
  <c r="H90" i="2" s="1"/>
  <c r="I90" i="2" s="1"/>
  <c r="L90" i="2" s="1"/>
  <c r="G90" i="2"/>
  <c r="L162" i="10" l="1"/>
  <c r="G163" i="10" s="1"/>
  <c r="K162" i="10"/>
  <c r="F163" i="10" s="1"/>
  <c r="J162" i="10"/>
  <c r="E163" i="10" s="1"/>
  <c r="H163" i="10" s="1"/>
  <c r="I163" i="10" s="1"/>
  <c r="L153" i="9"/>
  <c r="G154" i="9" s="1"/>
  <c r="J153" i="9"/>
  <c r="E154" i="9" s="1"/>
  <c r="H154" i="9" s="1"/>
  <c r="I154" i="9" s="1"/>
  <c r="K153" i="9"/>
  <c r="F154" i="9" s="1"/>
  <c r="J152" i="7"/>
  <c r="E153" i="7" s="1"/>
  <c r="H153" i="7" s="1"/>
  <c r="I153" i="7" s="1"/>
  <c r="L152" i="7"/>
  <c r="G153" i="7" s="1"/>
  <c r="K152" i="7"/>
  <c r="F153" i="7" s="1"/>
  <c r="K90" i="2"/>
  <c r="F91" i="2" s="1"/>
  <c r="J90" i="2"/>
  <c r="K163" i="10" l="1"/>
  <c r="F164" i="10" s="1"/>
  <c r="L163" i="10"/>
  <c r="G164" i="10" s="1"/>
  <c r="J163" i="10"/>
  <c r="E164" i="10" s="1"/>
  <c r="H164" i="10" s="1"/>
  <c r="I164" i="10" s="1"/>
  <c r="L154" i="9"/>
  <c r="G155" i="9" s="1"/>
  <c r="K154" i="9"/>
  <c r="F155" i="9" s="1"/>
  <c r="J154" i="9"/>
  <c r="E155" i="9" s="1"/>
  <c r="H155" i="9" s="1"/>
  <c r="I155" i="9" s="1"/>
  <c r="L153" i="7"/>
  <c r="G154" i="7" s="1"/>
  <c r="K153" i="7"/>
  <c r="F154" i="7" s="1"/>
  <c r="J153" i="7"/>
  <c r="E154" i="7" s="1"/>
  <c r="H154" i="7" s="1"/>
  <c r="I154" i="7" s="1"/>
  <c r="E91" i="2"/>
  <c r="H91" i="2" s="1"/>
  <c r="I91" i="2" s="1"/>
  <c r="L91" i="2" s="1"/>
  <c r="G91" i="2"/>
  <c r="K164" i="10" l="1"/>
  <c r="F165" i="10" s="1"/>
  <c r="L164" i="10"/>
  <c r="G165" i="10" s="1"/>
  <c r="J164" i="10"/>
  <c r="E165" i="10" s="1"/>
  <c r="H165" i="10" s="1"/>
  <c r="I165" i="10" s="1"/>
  <c r="L155" i="9"/>
  <c r="G156" i="9" s="1"/>
  <c r="K155" i="9"/>
  <c r="F156" i="9" s="1"/>
  <c r="J155" i="9"/>
  <c r="E156" i="9" s="1"/>
  <c r="H156" i="9" s="1"/>
  <c r="I156" i="9" s="1"/>
  <c r="L154" i="7"/>
  <c r="G155" i="7" s="1"/>
  <c r="K154" i="7"/>
  <c r="F155" i="7" s="1"/>
  <c r="J154" i="7"/>
  <c r="E155" i="7" s="1"/>
  <c r="H155" i="7" s="1"/>
  <c r="I155" i="7" s="1"/>
  <c r="J91" i="2"/>
  <c r="K91" i="2"/>
  <c r="F92" i="2" s="1"/>
  <c r="L165" i="10" l="1"/>
  <c r="G166" i="10" s="1"/>
  <c r="J165" i="10"/>
  <c r="E166" i="10" s="1"/>
  <c r="H166" i="10" s="1"/>
  <c r="I166" i="10" s="1"/>
  <c r="K165" i="10"/>
  <c r="F166" i="10" s="1"/>
  <c r="L156" i="9"/>
  <c r="G157" i="9" s="1"/>
  <c r="J156" i="9"/>
  <c r="E157" i="9" s="1"/>
  <c r="K156" i="9"/>
  <c r="F157" i="9" s="1"/>
  <c r="J155" i="7"/>
  <c r="E156" i="7" s="1"/>
  <c r="L155" i="7"/>
  <c r="G156" i="7" s="1"/>
  <c r="K155" i="7"/>
  <c r="F156" i="7" s="1"/>
  <c r="E92" i="2"/>
  <c r="H92" i="2" s="1"/>
  <c r="I92" i="2" s="1"/>
  <c r="L92" i="2" s="1"/>
  <c r="G92" i="2"/>
  <c r="K166" i="10" l="1"/>
  <c r="F167" i="10" s="1"/>
  <c r="J166" i="10"/>
  <c r="E167" i="10" s="1"/>
  <c r="H167" i="10" s="1"/>
  <c r="I167" i="10" s="1"/>
  <c r="L166" i="10"/>
  <c r="G167" i="10" s="1"/>
  <c r="H157" i="9"/>
  <c r="I157" i="9" s="1"/>
  <c r="H156" i="7"/>
  <c r="I156" i="7" s="1"/>
  <c r="K92" i="2"/>
  <c r="F93" i="2" s="1"/>
  <c r="J92" i="2"/>
  <c r="K167" i="10" l="1"/>
  <c r="F168" i="10" s="1"/>
  <c r="J167" i="10"/>
  <c r="E168" i="10" s="1"/>
  <c r="H168" i="10" s="1"/>
  <c r="I168" i="10" s="1"/>
  <c r="L167" i="10"/>
  <c r="G168" i="10" s="1"/>
  <c r="L157" i="9"/>
  <c r="G158" i="9" s="1"/>
  <c r="K157" i="9"/>
  <c r="F158" i="9" s="1"/>
  <c r="J157" i="9"/>
  <c r="E158" i="9" s="1"/>
  <c r="H158" i="9" s="1"/>
  <c r="I158" i="9" s="1"/>
  <c r="L156" i="7"/>
  <c r="G157" i="7" s="1"/>
  <c r="K156" i="7"/>
  <c r="F157" i="7" s="1"/>
  <c r="J156" i="7"/>
  <c r="E157" i="7" s="1"/>
  <c r="H157" i="7" s="1"/>
  <c r="I157" i="7" s="1"/>
  <c r="E93" i="2"/>
  <c r="H93" i="2" s="1"/>
  <c r="I93" i="2" s="1"/>
  <c r="L93" i="2" s="1"/>
  <c r="G93" i="2"/>
  <c r="L168" i="10" l="1"/>
  <c r="G169" i="10" s="1"/>
  <c r="J168" i="10"/>
  <c r="E169" i="10" s="1"/>
  <c r="H169" i="10" s="1"/>
  <c r="I169" i="10" s="1"/>
  <c r="K168" i="10"/>
  <c r="F169" i="10" s="1"/>
  <c r="L158" i="9"/>
  <c r="G159" i="9" s="1"/>
  <c r="K158" i="9"/>
  <c r="F159" i="9" s="1"/>
  <c r="J158" i="9"/>
  <c r="E159" i="9" s="1"/>
  <c r="H159" i="9" s="1"/>
  <c r="I159" i="9" s="1"/>
  <c r="L157" i="7"/>
  <c r="G158" i="7" s="1"/>
  <c r="K157" i="7"/>
  <c r="F158" i="7" s="1"/>
  <c r="J157" i="7"/>
  <c r="E158" i="7" s="1"/>
  <c r="H158" i="7" s="1"/>
  <c r="I158" i="7" s="1"/>
  <c r="K93" i="2"/>
  <c r="F94" i="2" s="1"/>
  <c r="J93" i="2"/>
  <c r="K169" i="10" l="1"/>
  <c r="F170" i="10" s="1"/>
  <c r="J169" i="10"/>
  <c r="E170" i="10" s="1"/>
  <c r="H170" i="10" s="1"/>
  <c r="I170" i="10" s="1"/>
  <c r="L169" i="10"/>
  <c r="G170" i="10" s="1"/>
  <c r="L159" i="9"/>
  <c r="G160" i="9" s="1"/>
  <c r="J159" i="9"/>
  <c r="E160" i="9" s="1"/>
  <c r="K159" i="9"/>
  <c r="F160" i="9" s="1"/>
  <c r="J158" i="7"/>
  <c r="E159" i="7" s="1"/>
  <c r="H159" i="7" s="1"/>
  <c r="I159" i="7" s="1"/>
  <c r="L158" i="7"/>
  <c r="G159" i="7" s="1"/>
  <c r="K158" i="7"/>
  <c r="F159" i="7" s="1"/>
  <c r="G94" i="2"/>
  <c r="E94" i="2"/>
  <c r="H94" i="2" s="1"/>
  <c r="I94" i="2" s="1"/>
  <c r="L94" i="2" s="1"/>
  <c r="K170" i="10" l="1"/>
  <c r="F171" i="10" s="1"/>
  <c r="L170" i="10"/>
  <c r="G171" i="10" s="1"/>
  <c r="J170" i="10"/>
  <c r="E171" i="10" s="1"/>
  <c r="H171" i="10" s="1"/>
  <c r="I171" i="10" s="1"/>
  <c r="H160" i="9"/>
  <c r="I160" i="9" s="1"/>
  <c r="L159" i="7"/>
  <c r="G160" i="7" s="1"/>
  <c r="K159" i="7"/>
  <c r="F160" i="7" s="1"/>
  <c r="J159" i="7"/>
  <c r="E160" i="7" s="1"/>
  <c r="H160" i="7" s="1"/>
  <c r="I160" i="7" s="1"/>
  <c r="J94" i="2"/>
  <c r="K94" i="2"/>
  <c r="F95" i="2" s="1"/>
  <c r="L171" i="10" l="1"/>
  <c r="G172" i="10" s="1"/>
  <c r="K171" i="10"/>
  <c r="F172" i="10" s="1"/>
  <c r="J171" i="10"/>
  <c r="E172" i="10" s="1"/>
  <c r="H172" i="10" s="1"/>
  <c r="I172" i="10" s="1"/>
  <c r="L160" i="9"/>
  <c r="G161" i="9" s="1"/>
  <c r="K160" i="9"/>
  <c r="F161" i="9" s="1"/>
  <c r="J160" i="9"/>
  <c r="E161" i="9" s="1"/>
  <c r="H161" i="9" s="1"/>
  <c r="I161" i="9" s="1"/>
  <c r="L160" i="7"/>
  <c r="G161" i="7" s="1"/>
  <c r="K160" i="7"/>
  <c r="F161" i="7" s="1"/>
  <c r="J160" i="7"/>
  <c r="E161" i="7" s="1"/>
  <c r="H161" i="7" s="1"/>
  <c r="I161" i="7" s="1"/>
  <c r="E95" i="2"/>
  <c r="H95" i="2" s="1"/>
  <c r="I95" i="2" s="1"/>
  <c r="L95" i="2" s="1"/>
  <c r="G95" i="2"/>
  <c r="K172" i="10" l="1"/>
  <c r="F173" i="10" s="1"/>
  <c r="J172" i="10"/>
  <c r="E173" i="10" s="1"/>
  <c r="H173" i="10" s="1"/>
  <c r="I173" i="10" s="1"/>
  <c r="L172" i="10"/>
  <c r="G173" i="10" s="1"/>
  <c r="L161" i="9"/>
  <c r="G162" i="9" s="1"/>
  <c r="K161" i="9"/>
  <c r="F162" i="9" s="1"/>
  <c r="J161" i="9"/>
  <c r="E162" i="9" s="1"/>
  <c r="H162" i="9" s="1"/>
  <c r="I162" i="9" s="1"/>
  <c r="J161" i="7"/>
  <c r="E162" i="7" s="1"/>
  <c r="L161" i="7"/>
  <c r="G162" i="7" s="1"/>
  <c r="K161" i="7"/>
  <c r="F162" i="7" s="1"/>
  <c r="K95" i="2"/>
  <c r="F96" i="2" s="1"/>
  <c r="J95" i="2"/>
  <c r="K173" i="10" l="1"/>
  <c r="F174" i="10" s="1"/>
  <c r="L173" i="10"/>
  <c r="G174" i="10" s="1"/>
  <c r="J173" i="10"/>
  <c r="E174" i="10" s="1"/>
  <c r="H174" i="10" s="1"/>
  <c r="I174" i="10" s="1"/>
  <c r="L162" i="9"/>
  <c r="G163" i="9" s="1"/>
  <c r="J162" i="9"/>
  <c r="E163" i="9" s="1"/>
  <c r="H163" i="9" s="1"/>
  <c r="I163" i="9" s="1"/>
  <c r="K162" i="9"/>
  <c r="F163" i="9" s="1"/>
  <c r="H162" i="7"/>
  <c r="I162" i="7" s="1"/>
  <c r="E96" i="2"/>
  <c r="H96" i="2" s="1"/>
  <c r="I96" i="2" s="1"/>
  <c r="L96" i="2" s="1"/>
  <c r="G96" i="2"/>
  <c r="L174" i="10" l="1"/>
  <c r="G175" i="10" s="1"/>
  <c r="K174" i="10"/>
  <c r="F175" i="10" s="1"/>
  <c r="J174" i="10"/>
  <c r="E175" i="10" s="1"/>
  <c r="H175" i="10" s="1"/>
  <c r="I175" i="10" s="1"/>
  <c r="L163" i="9"/>
  <c r="G164" i="9" s="1"/>
  <c r="K163" i="9"/>
  <c r="F164" i="9" s="1"/>
  <c r="J163" i="9"/>
  <c r="E164" i="9" s="1"/>
  <c r="H164" i="9" s="1"/>
  <c r="I164" i="9" s="1"/>
  <c r="L162" i="7"/>
  <c r="G163" i="7" s="1"/>
  <c r="K162" i="7"/>
  <c r="F163" i="7" s="1"/>
  <c r="J162" i="7"/>
  <c r="E163" i="7" s="1"/>
  <c r="H163" i="7" s="1"/>
  <c r="I163" i="7" s="1"/>
  <c r="J96" i="2"/>
  <c r="K96" i="2"/>
  <c r="F97" i="2" s="1"/>
  <c r="K175" i="10" l="1"/>
  <c r="F176" i="10" s="1"/>
  <c r="J175" i="10"/>
  <c r="E176" i="10" s="1"/>
  <c r="H176" i="10" s="1"/>
  <c r="I176" i="10" s="1"/>
  <c r="L175" i="10"/>
  <c r="G176" i="10" s="1"/>
  <c r="L164" i="9"/>
  <c r="G165" i="9" s="1"/>
  <c r="K164" i="9"/>
  <c r="F165" i="9" s="1"/>
  <c r="J164" i="9"/>
  <c r="E165" i="9" s="1"/>
  <c r="H165" i="9" s="1"/>
  <c r="I165" i="9" s="1"/>
  <c r="L163" i="7"/>
  <c r="G164" i="7" s="1"/>
  <c r="K163" i="7"/>
  <c r="F164" i="7" s="1"/>
  <c r="J163" i="7"/>
  <c r="E164" i="7" s="1"/>
  <c r="H164" i="7" s="1"/>
  <c r="I164" i="7" s="1"/>
  <c r="E97" i="2"/>
  <c r="H97" i="2" s="1"/>
  <c r="I97" i="2" s="1"/>
  <c r="L97" i="2" s="1"/>
  <c r="G97" i="2"/>
  <c r="K176" i="10" l="1"/>
  <c r="F177" i="10" s="1"/>
  <c r="L176" i="10"/>
  <c r="G177" i="10" s="1"/>
  <c r="J176" i="10"/>
  <c r="E177" i="10" s="1"/>
  <c r="H177" i="10" s="1"/>
  <c r="I177" i="10" s="1"/>
  <c r="L165" i="9"/>
  <c r="G166" i="9" s="1"/>
  <c r="J165" i="9"/>
  <c r="E166" i="9" s="1"/>
  <c r="K165" i="9"/>
  <c r="F166" i="9" s="1"/>
  <c r="J164" i="7"/>
  <c r="E165" i="7" s="1"/>
  <c r="L164" i="7"/>
  <c r="G165" i="7" s="1"/>
  <c r="K164" i="7"/>
  <c r="F165" i="7" s="1"/>
  <c r="J97" i="2"/>
  <c r="K97" i="2"/>
  <c r="F98" i="2" s="1"/>
  <c r="L177" i="10" l="1"/>
  <c r="G178" i="10" s="1"/>
  <c r="K177" i="10"/>
  <c r="F178" i="10" s="1"/>
  <c r="J177" i="10"/>
  <c r="E178" i="10" s="1"/>
  <c r="H178" i="10" s="1"/>
  <c r="I178" i="10" s="1"/>
  <c r="H166" i="9"/>
  <c r="I166" i="9" s="1"/>
  <c r="H165" i="7"/>
  <c r="I165" i="7" s="1"/>
  <c r="E98" i="2"/>
  <c r="H98" i="2" s="1"/>
  <c r="I98" i="2" s="1"/>
  <c r="L98" i="2" s="1"/>
  <c r="G98" i="2"/>
  <c r="K178" i="10" l="1"/>
  <c r="F179" i="10" s="1"/>
  <c r="J178" i="10"/>
  <c r="E179" i="10" s="1"/>
  <c r="H179" i="10" s="1"/>
  <c r="I179" i="10" s="1"/>
  <c r="L178" i="10"/>
  <c r="G179" i="10" s="1"/>
  <c r="L166" i="9"/>
  <c r="G167" i="9" s="1"/>
  <c r="K166" i="9"/>
  <c r="F167" i="9" s="1"/>
  <c r="J166" i="9"/>
  <c r="E167" i="9" s="1"/>
  <c r="H167" i="9" s="1"/>
  <c r="I167" i="9" s="1"/>
  <c r="L165" i="7"/>
  <c r="G166" i="7" s="1"/>
  <c r="K165" i="7"/>
  <c r="F166" i="7" s="1"/>
  <c r="J165" i="7"/>
  <c r="E166" i="7" s="1"/>
  <c r="J98" i="2"/>
  <c r="K98" i="2"/>
  <c r="F99" i="2" s="1"/>
  <c r="K179" i="10" l="1"/>
  <c r="F180" i="10" s="1"/>
  <c r="L179" i="10"/>
  <c r="G180" i="10" s="1"/>
  <c r="J179" i="10"/>
  <c r="E180" i="10" s="1"/>
  <c r="L167" i="9"/>
  <c r="G168" i="9" s="1"/>
  <c r="K167" i="9"/>
  <c r="F168" i="9" s="1"/>
  <c r="J167" i="9"/>
  <c r="E168" i="9" s="1"/>
  <c r="H168" i="9" s="1"/>
  <c r="I168" i="9" s="1"/>
  <c r="H166" i="7"/>
  <c r="I166" i="7" s="1"/>
  <c r="G99" i="2"/>
  <c r="E99" i="2"/>
  <c r="H99" i="2" s="1"/>
  <c r="I99" i="2" s="1"/>
  <c r="L99" i="2" s="1"/>
  <c r="H180" i="10" l="1"/>
  <c r="I180" i="10" s="1"/>
  <c r="L168" i="9"/>
  <c r="G169" i="9" s="1"/>
  <c r="J168" i="9"/>
  <c r="E169" i="9" s="1"/>
  <c r="K168" i="9"/>
  <c r="F169" i="9" s="1"/>
  <c r="L166" i="7"/>
  <c r="G167" i="7" s="1"/>
  <c r="K166" i="7"/>
  <c r="F167" i="7" s="1"/>
  <c r="J166" i="7"/>
  <c r="E167" i="7" s="1"/>
  <c r="H167" i="7" s="1"/>
  <c r="I167" i="7" s="1"/>
  <c r="K99" i="2"/>
  <c r="F100" i="2" s="1"/>
  <c r="J99" i="2"/>
  <c r="L180" i="10" l="1"/>
  <c r="G181" i="10" s="1"/>
  <c r="K180" i="10"/>
  <c r="F181" i="10" s="1"/>
  <c r="J180" i="10"/>
  <c r="E181" i="10" s="1"/>
  <c r="H169" i="9"/>
  <c r="I169" i="9" s="1"/>
  <c r="J167" i="7"/>
  <c r="E168" i="7" s="1"/>
  <c r="H168" i="7" s="1"/>
  <c r="I168" i="7" s="1"/>
  <c r="L167" i="7"/>
  <c r="G168" i="7" s="1"/>
  <c r="K167" i="7"/>
  <c r="F168" i="7" s="1"/>
  <c r="E100" i="2"/>
  <c r="H100" i="2" s="1"/>
  <c r="I100" i="2" s="1"/>
  <c r="L100" i="2" s="1"/>
  <c r="G100" i="2"/>
  <c r="H181" i="10" l="1"/>
  <c r="I181" i="10" s="1"/>
  <c r="L169" i="9"/>
  <c r="G170" i="9" s="1"/>
  <c r="K169" i="9"/>
  <c r="F170" i="9" s="1"/>
  <c r="J169" i="9"/>
  <c r="E170" i="9" s="1"/>
  <c r="H170" i="9" s="1"/>
  <c r="I170" i="9" s="1"/>
  <c r="L168" i="7"/>
  <c r="G169" i="7" s="1"/>
  <c r="K168" i="7"/>
  <c r="F169" i="7" s="1"/>
  <c r="J168" i="7"/>
  <c r="E169" i="7" s="1"/>
  <c r="H169" i="7" s="1"/>
  <c r="I169" i="7" s="1"/>
  <c r="J100" i="2"/>
  <c r="K100" i="2"/>
  <c r="F101" i="2" s="1"/>
  <c r="K181" i="10" l="1"/>
  <c r="F182" i="10" s="1"/>
  <c r="J181" i="10"/>
  <c r="E182" i="10" s="1"/>
  <c r="H182" i="10" s="1"/>
  <c r="I182" i="10" s="1"/>
  <c r="L181" i="10"/>
  <c r="G182" i="10" s="1"/>
  <c r="L170" i="9"/>
  <c r="G171" i="9" s="1"/>
  <c r="K170" i="9"/>
  <c r="F171" i="9" s="1"/>
  <c r="J170" i="9"/>
  <c r="E171" i="9" s="1"/>
  <c r="L169" i="7"/>
  <c r="G170" i="7" s="1"/>
  <c r="K169" i="7"/>
  <c r="F170" i="7" s="1"/>
  <c r="J169" i="7"/>
  <c r="E170" i="7" s="1"/>
  <c r="H170" i="7" s="1"/>
  <c r="I170" i="7" s="1"/>
  <c r="G101" i="2"/>
  <c r="E101" i="2"/>
  <c r="H101" i="2" s="1"/>
  <c r="I101" i="2" s="1"/>
  <c r="L101" i="2" s="1"/>
  <c r="K182" i="10" l="1"/>
  <c r="F183" i="10" s="1"/>
  <c r="L182" i="10"/>
  <c r="G183" i="10" s="1"/>
  <c r="J182" i="10"/>
  <c r="E183" i="10" s="1"/>
  <c r="H171" i="9"/>
  <c r="I171" i="9" s="1"/>
  <c r="J170" i="7"/>
  <c r="E171" i="7" s="1"/>
  <c r="L170" i="7"/>
  <c r="G171" i="7" s="1"/>
  <c r="K170" i="7"/>
  <c r="F171" i="7" s="1"/>
  <c r="K101" i="2"/>
  <c r="F102" i="2" s="1"/>
  <c r="J101" i="2"/>
  <c r="H183" i="10" l="1"/>
  <c r="I183" i="10" s="1"/>
  <c r="L171" i="9"/>
  <c r="G172" i="9" s="1"/>
  <c r="J171" i="9"/>
  <c r="E172" i="9" s="1"/>
  <c r="H172" i="9" s="1"/>
  <c r="I172" i="9" s="1"/>
  <c r="K171" i="9"/>
  <c r="F172" i="9" s="1"/>
  <c r="H171" i="7"/>
  <c r="I171" i="7" s="1"/>
  <c r="G102" i="2"/>
  <c r="E102" i="2"/>
  <c r="H102" i="2" s="1"/>
  <c r="I102" i="2" s="1"/>
  <c r="L102" i="2" s="1"/>
  <c r="L183" i="10" l="1"/>
  <c r="G184" i="10" s="1"/>
  <c r="K183" i="10"/>
  <c r="F184" i="10" s="1"/>
  <c r="J183" i="10"/>
  <c r="E184" i="10" s="1"/>
  <c r="H184" i="10" s="1"/>
  <c r="I184" i="10" s="1"/>
  <c r="L172" i="9"/>
  <c r="G173" i="9" s="1"/>
  <c r="K172" i="9"/>
  <c r="F173" i="9" s="1"/>
  <c r="J172" i="9"/>
  <c r="E173" i="9" s="1"/>
  <c r="H173" i="9" s="1"/>
  <c r="I173" i="9" s="1"/>
  <c r="L171" i="7"/>
  <c r="G172" i="7" s="1"/>
  <c r="K171" i="7"/>
  <c r="F172" i="7" s="1"/>
  <c r="J171" i="7"/>
  <c r="E172" i="7" s="1"/>
  <c r="H172" i="7" s="1"/>
  <c r="I172" i="7" s="1"/>
  <c r="K102" i="2"/>
  <c r="F103" i="2" s="1"/>
  <c r="J102" i="2"/>
  <c r="K184" i="10" l="1"/>
  <c r="F185" i="10" s="1"/>
  <c r="J184" i="10"/>
  <c r="E185" i="10" s="1"/>
  <c r="H185" i="10" s="1"/>
  <c r="I185" i="10" s="1"/>
  <c r="L184" i="10"/>
  <c r="G185" i="10" s="1"/>
  <c r="L173" i="9"/>
  <c r="G174" i="9" s="1"/>
  <c r="K173" i="9"/>
  <c r="F174" i="9" s="1"/>
  <c r="J173" i="9"/>
  <c r="E174" i="9" s="1"/>
  <c r="H174" i="9" s="1"/>
  <c r="I174" i="9" s="1"/>
  <c r="L172" i="7"/>
  <c r="G173" i="7" s="1"/>
  <c r="K172" i="7"/>
  <c r="F173" i="7" s="1"/>
  <c r="J172" i="7"/>
  <c r="E173" i="7" s="1"/>
  <c r="H173" i="7" s="1"/>
  <c r="I173" i="7" s="1"/>
  <c r="G103" i="2"/>
  <c r="E103" i="2"/>
  <c r="K185" i="10" l="1"/>
  <c r="F186" i="10" s="1"/>
  <c r="L185" i="10"/>
  <c r="G186" i="10" s="1"/>
  <c r="J185" i="10"/>
  <c r="E186" i="10" s="1"/>
  <c r="L174" i="9"/>
  <c r="G175" i="9" s="1"/>
  <c r="J174" i="9"/>
  <c r="E175" i="9" s="1"/>
  <c r="K174" i="9"/>
  <c r="F175" i="9" s="1"/>
  <c r="J173" i="7"/>
  <c r="E174" i="7" s="1"/>
  <c r="H174" i="7" s="1"/>
  <c r="I174" i="7" s="1"/>
  <c r="L173" i="7"/>
  <c r="G174" i="7" s="1"/>
  <c r="K173" i="7"/>
  <c r="F174" i="7" s="1"/>
  <c r="H103" i="2"/>
  <c r="I103" i="2" s="1"/>
  <c r="H186" i="10" l="1"/>
  <c r="I186" i="10" s="1"/>
  <c r="H175" i="9"/>
  <c r="I175" i="9" s="1"/>
  <c r="L174" i="7"/>
  <c r="G175" i="7" s="1"/>
  <c r="K174" i="7"/>
  <c r="F175" i="7" s="1"/>
  <c r="J174" i="7"/>
  <c r="E175" i="7" s="1"/>
  <c r="H175" i="7" s="1"/>
  <c r="I175" i="7" s="1"/>
  <c r="J103" i="2"/>
  <c r="L103" i="2"/>
  <c r="G104" i="2" s="1"/>
  <c r="K103" i="2"/>
  <c r="F104" i="2" s="1"/>
  <c r="E104" i="2"/>
  <c r="H104" i="2" s="1"/>
  <c r="I104" i="2" s="1"/>
  <c r="L186" i="10" l="1"/>
  <c r="J186" i="10"/>
  <c r="K186" i="10"/>
  <c r="L175" i="9"/>
  <c r="G176" i="9" s="1"/>
  <c r="K175" i="9"/>
  <c r="F176" i="9" s="1"/>
  <c r="J175" i="9"/>
  <c r="E176" i="9" s="1"/>
  <c r="H176" i="9" s="1"/>
  <c r="I176" i="9" s="1"/>
  <c r="L175" i="7"/>
  <c r="G176" i="7" s="1"/>
  <c r="K175" i="7"/>
  <c r="F176" i="7" s="1"/>
  <c r="J175" i="7"/>
  <c r="E176" i="7" s="1"/>
  <c r="H176" i="7" s="1"/>
  <c r="I176" i="7" s="1"/>
  <c r="L104" i="2"/>
  <c r="K104" i="2"/>
  <c r="F105" i="2" s="1"/>
  <c r="J104" i="2"/>
  <c r="L176" i="9" l="1"/>
  <c r="G177" i="9" s="1"/>
  <c r="K176" i="9"/>
  <c r="F177" i="9" s="1"/>
  <c r="J176" i="9"/>
  <c r="E177" i="9" s="1"/>
  <c r="H177" i="9" s="1"/>
  <c r="I177" i="9" s="1"/>
  <c r="J176" i="7"/>
  <c r="E177" i="7" s="1"/>
  <c r="L176" i="7"/>
  <c r="G177" i="7" s="1"/>
  <c r="K176" i="7"/>
  <c r="F177" i="7" s="1"/>
  <c r="G105" i="2"/>
  <c r="E105" i="2"/>
  <c r="H105" i="2" s="1"/>
  <c r="I105" i="2" s="1"/>
  <c r="L105" i="2" s="1"/>
  <c r="L177" i="9" l="1"/>
  <c r="G178" i="9" s="1"/>
  <c r="J177" i="9"/>
  <c r="E178" i="9" s="1"/>
  <c r="K177" i="9"/>
  <c r="F178" i="9" s="1"/>
  <c r="H177" i="7"/>
  <c r="I177" i="7" s="1"/>
  <c r="J105" i="2"/>
  <c r="K105" i="2"/>
  <c r="F106" i="2" s="1"/>
  <c r="H178" i="9" l="1"/>
  <c r="I178" i="9" s="1"/>
  <c r="L177" i="7"/>
  <c r="G178" i="7" s="1"/>
  <c r="K177" i="7"/>
  <c r="F178" i="7" s="1"/>
  <c r="J177" i="7"/>
  <c r="E178" i="7" s="1"/>
  <c r="H178" i="7" s="1"/>
  <c r="I178" i="7" s="1"/>
  <c r="E106" i="2"/>
  <c r="H106" i="2" s="1"/>
  <c r="I106" i="2" s="1"/>
  <c r="L106" i="2" s="1"/>
  <c r="G106" i="2"/>
  <c r="L178" i="9" l="1"/>
  <c r="G179" i="9" s="1"/>
  <c r="K178" i="9"/>
  <c r="F179" i="9" s="1"/>
  <c r="J178" i="9"/>
  <c r="E179" i="9" s="1"/>
  <c r="H179" i="9" s="1"/>
  <c r="I179" i="9" s="1"/>
  <c r="L178" i="7"/>
  <c r="G179" i="7" s="1"/>
  <c r="K178" i="7"/>
  <c r="F179" i="7" s="1"/>
  <c r="J178" i="7"/>
  <c r="E179" i="7" s="1"/>
  <c r="H179" i="7" s="1"/>
  <c r="I179" i="7" s="1"/>
  <c r="J106" i="2"/>
  <c r="K106" i="2"/>
  <c r="F107" i="2" s="1"/>
  <c r="L179" i="9" l="1"/>
  <c r="G180" i="9" s="1"/>
  <c r="K179" i="9"/>
  <c r="F180" i="9" s="1"/>
  <c r="J179" i="9"/>
  <c r="E180" i="9" s="1"/>
  <c r="H180" i="9" s="1"/>
  <c r="I180" i="9" s="1"/>
  <c r="J179" i="7"/>
  <c r="E180" i="7" s="1"/>
  <c r="L179" i="7"/>
  <c r="G180" i="7" s="1"/>
  <c r="K179" i="7"/>
  <c r="F180" i="7" s="1"/>
  <c r="E107" i="2"/>
  <c r="H107" i="2" s="1"/>
  <c r="I107" i="2" s="1"/>
  <c r="L107" i="2" s="1"/>
  <c r="G107" i="2"/>
  <c r="L180" i="9" l="1"/>
  <c r="G181" i="9" s="1"/>
  <c r="J180" i="9"/>
  <c r="E181" i="9" s="1"/>
  <c r="K180" i="9"/>
  <c r="F181" i="9" s="1"/>
  <c r="H180" i="7"/>
  <c r="I180" i="7" s="1"/>
  <c r="J107" i="2"/>
  <c r="K107" i="2"/>
  <c r="F108" i="2" s="1"/>
  <c r="H181" i="9" l="1"/>
  <c r="I181" i="9" s="1"/>
  <c r="L180" i="7"/>
  <c r="G181" i="7" s="1"/>
  <c r="K180" i="7"/>
  <c r="F181" i="7" s="1"/>
  <c r="J180" i="7"/>
  <c r="E181" i="7" s="1"/>
  <c r="G108" i="2"/>
  <c r="E108" i="2"/>
  <c r="H108" i="2" s="1"/>
  <c r="I108" i="2" s="1"/>
  <c r="L108" i="2" s="1"/>
  <c r="L181" i="9" l="1"/>
  <c r="G182" i="9" s="1"/>
  <c r="K181" i="9"/>
  <c r="F182" i="9" s="1"/>
  <c r="J181" i="9"/>
  <c r="E182" i="9" s="1"/>
  <c r="H182" i="9" s="1"/>
  <c r="I182" i="9" s="1"/>
  <c r="H181" i="7"/>
  <c r="I181" i="7" s="1"/>
  <c r="K108" i="2"/>
  <c r="F109" i="2" s="1"/>
  <c r="J108" i="2"/>
  <c r="L182" i="9" l="1"/>
  <c r="G183" i="9" s="1"/>
  <c r="K182" i="9"/>
  <c r="F183" i="9" s="1"/>
  <c r="J182" i="9"/>
  <c r="E183" i="9" s="1"/>
  <c r="H183" i="9" s="1"/>
  <c r="I183" i="9" s="1"/>
  <c r="L181" i="7"/>
  <c r="G182" i="7" s="1"/>
  <c r="K181" i="7"/>
  <c r="F182" i="7" s="1"/>
  <c r="J181" i="7"/>
  <c r="E182" i="7" s="1"/>
  <c r="H182" i="7" s="1"/>
  <c r="I182" i="7" s="1"/>
  <c r="E109" i="2"/>
  <c r="H109" i="2" s="1"/>
  <c r="I109" i="2" s="1"/>
  <c r="L109" i="2" s="1"/>
  <c r="G109" i="2"/>
  <c r="L183" i="9" l="1"/>
  <c r="G184" i="9" s="1"/>
  <c r="J183" i="9"/>
  <c r="E184" i="9" s="1"/>
  <c r="H184" i="9" s="1"/>
  <c r="I184" i="9" s="1"/>
  <c r="K183" i="9"/>
  <c r="F184" i="9" s="1"/>
  <c r="J182" i="7"/>
  <c r="E183" i="7" s="1"/>
  <c r="L182" i="7"/>
  <c r="G183" i="7" s="1"/>
  <c r="K182" i="7"/>
  <c r="F183" i="7" s="1"/>
  <c r="J109" i="2"/>
  <c r="K109" i="2"/>
  <c r="F110" i="2" s="1"/>
  <c r="L184" i="9" l="1"/>
  <c r="G185" i="9" s="1"/>
  <c r="K184" i="9"/>
  <c r="F185" i="9" s="1"/>
  <c r="J184" i="9"/>
  <c r="E185" i="9" s="1"/>
  <c r="H183" i="7"/>
  <c r="I183" i="7" s="1"/>
  <c r="E110" i="2"/>
  <c r="H110" i="2" s="1"/>
  <c r="I110" i="2" s="1"/>
  <c r="L110" i="2" s="1"/>
  <c r="G110" i="2"/>
  <c r="H185" i="9" l="1"/>
  <c r="I185" i="9" s="1"/>
  <c r="L183" i="7"/>
  <c r="G184" i="7" s="1"/>
  <c r="K183" i="7"/>
  <c r="F184" i="7" s="1"/>
  <c r="J183" i="7"/>
  <c r="E184" i="7" s="1"/>
  <c r="H184" i="7" s="1"/>
  <c r="I184" i="7" s="1"/>
  <c r="K110" i="2"/>
  <c r="F111" i="2" s="1"/>
  <c r="J110" i="2"/>
  <c r="L185" i="9" l="1"/>
  <c r="G186" i="9" s="1"/>
  <c r="K185" i="9"/>
  <c r="F186" i="9" s="1"/>
  <c r="J185" i="9"/>
  <c r="E186" i="9" s="1"/>
  <c r="H186" i="9" s="1"/>
  <c r="I186" i="9" s="1"/>
  <c r="L184" i="7"/>
  <c r="G185" i="7" s="1"/>
  <c r="K184" i="7"/>
  <c r="F185" i="7" s="1"/>
  <c r="J184" i="7"/>
  <c r="E185" i="7" s="1"/>
  <c r="H185" i="7" s="1"/>
  <c r="I185" i="7" s="1"/>
  <c r="G111" i="2"/>
  <c r="E111" i="2"/>
  <c r="H111" i="2" s="1"/>
  <c r="I111" i="2" s="1"/>
  <c r="L111" i="2" s="1"/>
  <c r="L186" i="9" l="1"/>
  <c r="J186" i="9"/>
  <c r="K186" i="9"/>
  <c r="J185" i="7"/>
  <c r="E186" i="7" s="1"/>
  <c r="L185" i="7"/>
  <c r="G186" i="7" s="1"/>
  <c r="K185" i="7"/>
  <c r="F186" i="7" s="1"/>
  <c r="K111" i="2"/>
  <c r="F112" i="2" s="1"/>
  <c r="J111" i="2"/>
  <c r="H186" i="7" l="1"/>
  <c r="I186" i="7" s="1"/>
  <c r="E112" i="2"/>
  <c r="H112" i="2" s="1"/>
  <c r="I112" i="2" s="1"/>
  <c r="L112" i="2" s="1"/>
  <c r="G112" i="2"/>
  <c r="L186" i="7" l="1"/>
  <c r="K186" i="7"/>
  <c r="J186" i="7"/>
  <c r="K112" i="2"/>
  <c r="F113" i="2" s="1"/>
  <c r="J112" i="2"/>
  <c r="E113" i="2" l="1"/>
  <c r="H113" i="2" s="1"/>
  <c r="I113" i="2" s="1"/>
  <c r="L113" i="2" s="1"/>
  <c r="G113" i="2"/>
  <c r="K113" i="2" l="1"/>
  <c r="F114" i="2" s="1"/>
  <c r="J113" i="2"/>
  <c r="E114" i="2" l="1"/>
  <c r="H114" i="2" s="1"/>
  <c r="I114" i="2" s="1"/>
  <c r="G114" i="2"/>
  <c r="L114" i="2" l="1"/>
  <c r="K114" i="2"/>
  <c r="F115" i="2" s="1"/>
  <c r="J114" i="2"/>
  <c r="E115" i="2" l="1"/>
  <c r="G115" i="2"/>
  <c r="H115" i="2" l="1"/>
  <c r="I115" i="2" s="1"/>
  <c r="L115" i="2" s="1"/>
  <c r="K115" i="2" l="1"/>
  <c r="F116" i="2" s="1"/>
  <c r="J115" i="2"/>
  <c r="E116" i="2" l="1"/>
  <c r="H116" i="2" s="1"/>
  <c r="I116" i="2" s="1"/>
  <c r="L116" i="2" s="1"/>
  <c r="G116" i="2"/>
  <c r="K116" i="2" l="1"/>
  <c r="F117" i="2" s="1"/>
  <c r="J116" i="2"/>
  <c r="G117" i="2" l="1"/>
  <c r="E117" i="2"/>
  <c r="H117" i="2" s="1"/>
  <c r="I117" i="2" s="1"/>
  <c r="L117" i="2" s="1"/>
  <c r="K117" i="2" l="1"/>
  <c r="F118" i="2" s="1"/>
  <c r="J117" i="2"/>
  <c r="E118" i="2" l="1"/>
  <c r="H118" i="2" s="1"/>
  <c r="I118" i="2" s="1"/>
  <c r="L118" i="2" s="1"/>
  <c r="G118" i="2"/>
  <c r="J118" i="2" l="1"/>
  <c r="K118" i="2"/>
  <c r="F119" i="2" s="1"/>
  <c r="E119" i="2" l="1"/>
  <c r="H119" i="2" s="1"/>
  <c r="I119" i="2" s="1"/>
  <c r="L119" i="2" s="1"/>
  <c r="G119" i="2"/>
  <c r="J119" i="2" l="1"/>
  <c r="K119" i="2"/>
  <c r="F120" i="2" s="1"/>
  <c r="G120" i="2" l="1"/>
  <c r="E120" i="2"/>
  <c r="H120" i="2" s="1"/>
  <c r="I120" i="2" s="1"/>
  <c r="L120" i="2" s="1"/>
  <c r="J120" i="2" l="1"/>
  <c r="K120" i="2"/>
  <c r="F121" i="2" s="1"/>
  <c r="E121" i="2" l="1"/>
  <c r="H121" i="2" s="1"/>
  <c r="I121" i="2" s="1"/>
  <c r="L121" i="2" s="1"/>
  <c r="G121" i="2"/>
  <c r="K121" i="2" l="1"/>
  <c r="F122" i="2" s="1"/>
  <c r="J121" i="2"/>
  <c r="E122" i="2" l="1"/>
  <c r="H122" i="2" s="1"/>
  <c r="I122" i="2" s="1"/>
  <c r="L122" i="2" s="1"/>
  <c r="G122" i="2"/>
  <c r="J122" i="2" l="1"/>
  <c r="K122" i="2"/>
  <c r="F123" i="2" s="1"/>
  <c r="E123" i="2" l="1"/>
  <c r="H123" i="2" s="1"/>
  <c r="I123" i="2" s="1"/>
  <c r="L123" i="2" s="1"/>
  <c r="G123" i="2"/>
  <c r="J123" i="2" l="1"/>
  <c r="K123" i="2"/>
  <c r="F124" i="2" s="1"/>
  <c r="E124" i="2" l="1"/>
  <c r="H124" i="2" s="1"/>
  <c r="I124" i="2" s="1"/>
  <c r="G124" i="2"/>
  <c r="L124" i="2" l="1"/>
  <c r="J124" i="2"/>
  <c r="K124" i="2"/>
  <c r="F125" i="2" s="1"/>
  <c r="E125" i="2" l="1"/>
  <c r="H125" i="2" s="1"/>
  <c r="I125" i="2" s="1"/>
  <c r="L125" i="2" s="1"/>
  <c r="G125" i="2"/>
  <c r="J125" i="2" l="1"/>
  <c r="K125" i="2"/>
  <c r="F126" i="2" s="1"/>
  <c r="E126" i="2" l="1"/>
  <c r="H126" i="2" s="1"/>
  <c r="I126" i="2" s="1"/>
  <c r="L126" i="2" s="1"/>
  <c r="G126" i="2"/>
  <c r="J126" i="2" l="1"/>
  <c r="K126" i="2"/>
  <c r="F127" i="2" s="1"/>
  <c r="E127" i="2" l="1"/>
  <c r="G127" i="2"/>
  <c r="H127" i="2" l="1"/>
  <c r="I127" i="2" s="1"/>
  <c r="L127" i="2" s="1"/>
  <c r="J127" i="2" l="1"/>
  <c r="K127" i="2"/>
  <c r="F128" i="2" s="1"/>
  <c r="G128" i="2" l="1"/>
  <c r="E128" i="2"/>
  <c r="H128" i="2" s="1"/>
  <c r="I128" i="2" s="1"/>
  <c r="L128" i="2" s="1"/>
  <c r="J128" i="2" l="1"/>
  <c r="K128" i="2"/>
  <c r="F129" i="2" s="1"/>
  <c r="E129" i="2" l="1"/>
  <c r="H129" i="2" s="1"/>
  <c r="I129" i="2" s="1"/>
  <c r="L129" i="2" s="1"/>
  <c r="G129" i="2"/>
  <c r="K129" i="2" l="1"/>
  <c r="F130" i="2" s="1"/>
  <c r="J129" i="2"/>
  <c r="G130" i="2" l="1"/>
  <c r="E130" i="2"/>
  <c r="H130" i="2" s="1"/>
  <c r="I130" i="2" s="1"/>
  <c r="L130" i="2" s="1"/>
  <c r="J130" i="2" l="1"/>
  <c r="K130" i="2"/>
  <c r="F131" i="2" s="1"/>
  <c r="E131" i="2" l="1"/>
  <c r="H131" i="2" s="1"/>
  <c r="I131" i="2" s="1"/>
  <c r="L131" i="2" s="1"/>
  <c r="G131" i="2"/>
  <c r="K131" i="2" l="1"/>
  <c r="F132" i="2" s="1"/>
  <c r="J131" i="2"/>
  <c r="G132" i="2" l="1"/>
  <c r="E132" i="2"/>
  <c r="H132" i="2" s="1"/>
  <c r="I132" i="2" s="1"/>
  <c r="L132" i="2" s="1"/>
  <c r="K132" i="2" l="1"/>
  <c r="F133" i="2" s="1"/>
  <c r="J132" i="2"/>
  <c r="G133" i="2" l="1"/>
  <c r="E133" i="2"/>
  <c r="H133" i="2" s="1"/>
  <c r="I133" i="2" s="1"/>
  <c r="L133" i="2" s="1"/>
  <c r="J133" i="2" l="1"/>
  <c r="K133" i="2"/>
  <c r="F134" i="2" s="1"/>
  <c r="E134" i="2" l="1"/>
  <c r="H134" i="2" s="1"/>
  <c r="I134" i="2" s="1"/>
  <c r="L134" i="2" s="1"/>
  <c r="G134" i="2"/>
  <c r="J134" i="2" l="1"/>
  <c r="K134" i="2"/>
  <c r="F135" i="2" s="1"/>
  <c r="G135" i="2" l="1"/>
  <c r="E135" i="2"/>
  <c r="H135" i="2" s="1"/>
  <c r="I135" i="2" s="1"/>
  <c r="L135" i="2" s="1"/>
  <c r="J135" i="2" l="1"/>
  <c r="K135" i="2"/>
  <c r="F136" i="2" s="1"/>
  <c r="E136" i="2" l="1"/>
  <c r="H136" i="2" s="1"/>
  <c r="I136" i="2" s="1"/>
  <c r="L136" i="2" s="1"/>
  <c r="G136" i="2"/>
  <c r="K136" i="2" l="1"/>
  <c r="F137" i="2" s="1"/>
  <c r="J136" i="2"/>
  <c r="E137" i="2" l="1"/>
  <c r="H137" i="2" s="1"/>
  <c r="I137" i="2" s="1"/>
  <c r="L137" i="2" s="1"/>
  <c r="G137" i="2"/>
  <c r="K137" i="2" l="1"/>
  <c r="F138" i="2" s="1"/>
  <c r="J137" i="2"/>
  <c r="G138" i="2" l="1"/>
  <c r="E138" i="2"/>
  <c r="H138" i="2" s="1"/>
  <c r="I138" i="2" s="1"/>
  <c r="L138" i="2" s="1"/>
  <c r="K138" i="2" l="1"/>
  <c r="F139" i="2" s="1"/>
  <c r="J138" i="2"/>
  <c r="G139" i="2" l="1"/>
  <c r="E139" i="2"/>
  <c r="H139" i="2" l="1"/>
  <c r="I139" i="2" s="1"/>
  <c r="J139" i="2" l="1"/>
  <c r="L139" i="2"/>
  <c r="G140" i="2" s="1"/>
  <c r="K139" i="2"/>
  <c r="F140" i="2" s="1"/>
  <c r="E140" i="2"/>
  <c r="H140" i="2" s="1"/>
  <c r="I140" i="2" s="1"/>
  <c r="L140" i="2" l="1"/>
  <c r="J140" i="2"/>
  <c r="K140" i="2"/>
  <c r="F141" i="2" s="1"/>
  <c r="E141" i="2" l="1"/>
  <c r="H141" i="2" s="1"/>
  <c r="I141" i="2" s="1"/>
  <c r="L141" i="2" s="1"/>
  <c r="G141" i="2"/>
  <c r="K141" i="2" l="1"/>
  <c r="F142" i="2" s="1"/>
  <c r="J141" i="2"/>
  <c r="G142" i="2" l="1"/>
  <c r="E142" i="2"/>
  <c r="H142" i="2" s="1"/>
  <c r="I142" i="2" s="1"/>
  <c r="L142" i="2" s="1"/>
  <c r="J142" i="2" l="1"/>
  <c r="K142" i="2"/>
  <c r="F143" i="2" s="1"/>
  <c r="G143" i="2" l="1"/>
  <c r="E143" i="2"/>
  <c r="H143" i="2" s="1"/>
  <c r="I143" i="2" s="1"/>
  <c r="L143" i="2" s="1"/>
  <c r="J143" i="2" l="1"/>
  <c r="K143" i="2"/>
  <c r="F144" i="2" s="1"/>
  <c r="E144" i="2" l="1"/>
  <c r="H144" i="2" s="1"/>
  <c r="I144" i="2" s="1"/>
  <c r="G144" i="2"/>
  <c r="L144" i="2" l="1"/>
  <c r="J144" i="2"/>
  <c r="K144" i="2"/>
  <c r="F145" i="2" s="1"/>
  <c r="E145" i="2" l="1"/>
  <c r="H145" i="2" s="1"/>
  <c r="I145" i="2" s="1"/>
  <c r="L145" i="2" s="1"/>
  <c r="G145" i="2"/>
  <c r="J145" i="2" l="1"/>
  <c r="K145" i="2"/>
  <c r="F146" i="2" s="1"/>
  <c r="E146" i="2" l="1"/>
  <c r="H146" i="2" s="1"/>
  <c r="I146" i="2" s="1"/>
  <c r="L146" i="2" s="1"/>
  <c r="G146" i="2"/>
  <c r="J146" i="2" l="1"/>
  <c r="K146" i="2"/>
  <c r="F147" i="2" s="1"/>
  <c r="E147" i="2" l="1"/>
  <c r="H147" i="2" s="1"/>
  <c r="I147" i="2" s="1"/>
  <c r="L147" i="2" s="1"/>
  <c r="G147" i="2"/>
  <c r="K147" i="2" l="1"/>
  <c r="F148" i="2" s="1"/>
  <c r="J147" i="2"/>
  <c r="E148" i="2" l="1"/>
  <c r="H148" i="2" s="1"/>
  <c r="I148" i="2" s="1"/>
  <c r="L148" i="2" s="1"/>
  <c r="G148" i="2"/>
  <c r="K148" i="2" l="1"/>
  <c r="F149" i="2" s="1"/>
  <c r="J148" i="2"/>
  <c r="E149" i="2" l="1"/>
  <c r="G149" i="2"/>
  <c r="H149" i="2" l="1"/>
  <c r="I149" i="2" s="1"/>
  <c r="L149" i="2" s="1"/>
  <c r="J149" i="2" l="1"/>
  <c r="K149" i="2"/>
  <c r="F150" i="2" s="1"/>
  <c r="G150" i="2" l="1"/>
  <c r="E150" i="2"/>
  <c r="H150" i="2" s="1"/>
  <c r="I150" i="2" s="1"/>
  <c r="L150" i="2" s="1"/>
  <c r="J150" i="2" l="1"/>
  <c r="K150" i="2"/>
  <c r="F151" i="2" s="1"/>
  <c r="E151" i="2" l="1"/>
  <c r="H151" i="2" s="1"/>
  <c r="I151" i="2" s="1"/>
  <c r="L151" i="2" s="1"/>
  <c r="G151" i="2"/>
  <c r="K151" i="2" l="1"/>
  <c r="F152" i="2" s="1"/>
  <c r="J151" i="2"/>
  <c r="E152" i="2" l="1"/>
  <c r="H152" i="2" s="1"/>
  <c r="I152" i="2" s="1"/>
  <c r="L152" i="2" s="1"/>
  <c r="G152" i="2"/>
  <c r="J152" i="2" l="1"/>
  <c r="K152" i="2"/>
  <c r="F153" i="2" s="1"/>
  <c r="E153" i="2" l="1"/>
  <c r="H153" i="2" s="1"/>
  <c r="I153" i="2" s="1"/>
  <c r="L153" i="2" s="1"/>
  <c r="G153" i="2"/>
  <c r="K153" i="2" l="1"/>
  <c r="F154" i="2" s="1"/>
  <c r="J153" i="2"/>
  <c r="E154" i="2" l="1"/>
  <c r="H154" i="2" s="1"/>
  <c r="I154" i="2" s="1"/>
  <c r="G154" i="2"/>
  <c r="L154" i="2" l="1"/>
  <c r="K154" i="2"/>
  <c r="F155" i="2" s="1"/>
  <c r="J154" i="2"/>
  <c r="E155" i="2" l="1"/>
  <c r="H155" i="2" s="1"/>
  <c r="I155" i="2" s="1"/>
  <c r="L155" i="2" s="1"/>
  <c r="G155" i="2"/>
  <c r="J155" i="2" l="1"/>
  <c r="K155" i="2"/>
  <c r="F156" i="2" s="1"/>
  <c r="E156" i="2" l="1"/>
  <c r="H156" i="2" s="1"/>
  <c r="I156" i="2" s="1"/>
  <c r="L156" i="2" s="1"/>
  <c r="G156" i="2"/>
  <c r="J156" i="2" l="1"/>
  <c r="K156" i="2"/>
  <c r="F157" i="2" s="1"/>
  <c r="G157" i="2" l="1"/>
  <c r="E157" i="2"/>
  <c r="H157" i="2" s="1"/>
  <c r="I157" i="2" s="1"/>
  <c r="L157" i="2" s="1"/>
  <c r="K157" i="2" l="1"/>
  <c r="F158" i="2" s="1"/>
  <c r="J157" i="2"/>
  <c r="G158" i="2" l="1"/>
  <c r="E158" i="2"/>
  <c r="H158" i="2" s="1"/>
  <c r="I158" i="2" s="1"/>
  <c r="L158" i="2" s="1"/>
  <c r="J158" i="2" l="1"/>
  <c r="K158" i="2"/>
  <c r="F159" i="2" s="1"/>
  <c r="E159" i="2" l="1"/>
  <c r="H159" i="2" s="1"/>
  <c r="I159" i="2" s="1"/>
  <c r="L159" i="2" s="1"/>
  <c r="G159" i="2"/>
  <c r="K159" i="2" l="1"/>
  <c r="F160" i="2" s="1"/>
  <c r="J159" i="2"/>
  <c r="G160" i="2" l="1"/>
  <c r="E160" i="2"/>
  <c r="H160" i="2" s="1"/>
  <c r="I160" i="2" s="1"/>
  <c r="L160" i="2" s="1"/>
  <c r="J160" i="2" l="1"/>
  <c r="K160" i="2"/>
  <c r="F161" i="2" s="1"/>
  <c r="E161" i="2" l="1"/>
  <c r="H161" i="2" s="1"/>
  <c r="I161" i="2" s="1"/>
  <c r="L161" i="2" s="1"/>
  <c r="G161" i="2"/>
  <c r="K161" i="2" l="1"/>
  <c r="F162" i="2" s="1"/>
  <c r="J161" i="2"/>
  <c r="E162" i="2" l="1"/>
  <c r="G162" i="2"/>
  <c r="H162" i="2" l="1"/>
  <c r="I162" i="2" s="1"/>
  <c r="L162" i="2" s="1"/>
  <c r="J162" i="2" l="1"/>
  <c r="K162" i="2"/>
  <c r="F163" i="2" s="1"/>
  <c r="E163" i="2" l="1"/>
  <c r="H163" i="2" s="1"/>
  <c r="I163" i="2" s="1"/>
  <c r="L163" i="2" s="1"/>
  <c r="G163" i="2"/>
  <c r="K163" i="2" l="1"/>
  <c r="F164" i="2" s="1"/>
  <c r="J163" i="2"/>
  <c r="E164" i="2" l="1"/>
  <c r="H164" i="2" s="1"/>
  <c r="I164" i="2" s="1"/>
  <c r="L164" i="2" s="1"/>
  <c r="G164" i="2"/>
  <c r="K164" i="2" l="1"/>
  <c r="F165" i="2" s="1"/>
  <c r="J164" i="2"/>
  <c r="E165" i="2" l="1"/>
  <c r="H165" i="2" s="1"/>
  <c r="I165" i="2" s="1"/>
  <c r="L165" i="2" s="1"/>
  <c r="G165" i="2"/>
  <c r="J165" i="2" l="1"/>
  <c r="K165" i="2"/>
  <c r="F166" i="2" s="1"/>
  <c r="E166" i="2" l="1"/>
  <c r="H166" i="2" s="1"/>
  <c r="I166" i="2" s="1"/>
  <c r="L166" i="2" s="1"/>
  <c r="G166" i="2"/>
  <c r="K166" i="2" l="1"/>
  <c r="F167" i="2" s="1"/>
  <c r="J166" i="2"/>
  <c r="E167" i="2" l="1"/>
  <c r="H167" i="2" s="1"/>
  <c r="I167" i="2" s="1"/>
  <c r="L167" i="2" s="1"/>
  <c r="G167" i="2"/>
  <c r="K167" i="2" l="1"/>
  <c r="F168" i="2" s="1"/>
  <c r="J167" i="2"/>
  <c r="E168" i="2" l="1"/>
  <c r="H168" i="2" s="1"/>
  <c r="I168" i="2" s="1"/>
  <c r="G168" i="2"/>
  <c r="L168" i="2" l="1"/>
  <c r="K168" i="2"/>
  <c r="F169" i="2" s="1"/>
  <c r="J168" i="2"/>
  <c r="E169" i="2" l="1"/>
  <c r="H169" i="2" s="1"/>
  <c r="I169" i="2" s="1"/>
  <c r="L169" i="2" s="1"/>
  <c r="G169" i="2"/>
  <c r="J169" i="2" l="1"/>
  <c r="K169" i="2"/>
  <c r="F170" i="2" s="1"/>
  <c r="G170" i="2" l="1"/>
  <c r="E170" i="2"/>
  <c r="H170" i="2" s="1"/>
  <c r="I170" i="2" s="1"/>
  <c r="L170" i="2" s="1"/>
  <c r="J170" i="2" l="1"/>
  <c r="K170" i="2"/>
  <c r="F171" i="2" s="1"/>
  <c r="E171" i="2" l="1"/>
  <c r="H171" i="2" s="1"/>
  <c r="I171" i="2" s="1"/>
  <c r="L171" i="2" s="1"/>
  <c r="G171" i="2"/>
  <c r="J171" i="2" l="1"/>
  <c r="K171" i="2"/>
  <c r="F172" i="2" s="1"/>
  <c r="G172" i="2" l="1"/>
  <c r="E172" i="2"/>
  <c r="H172" i="2" s="1"/>
  <c r="I172" i="2" s="1"/>
  <c r="L172" i="2" s="1"/>
  <c r="J172" i="2" l="1"/>
  <c r="K172" i="2"/>
  <c r="F173" i="2" s="1"/>
  <c r="E173" i="2" l="1"/>
  <c r="H173" i="2" s="1"/>
  <c r="I173" i="2" s="1"/>
  <c r="L173" i="2" s="1"/>
  <c r="G173" i="2"/>
  <c r="J173" i="2" l="1"/>
  <c r="K173" i="2"/>
  <c r="F174" i="2" s="1"/>
  <c r="E174" i="2" l="1"/>
  <c r="H174" i="2" s="1"/>
  <c r="I174" i="2" s="1"/>
  <c r="L174" i="2" s="1"/>
  <c r="G174" i="2"/>
  <c r="J174" i="2" l="1"/>
  <c r="K174" i="2"/>
  <c r="F175" i="2" s="1"/>
  <c r="E175" i="2" l="1"/>
  <c r="H175" i="2" s="1"/>
  <c r="I175" i="2" s="1"/>
  <c r="L175" i="2" s="1"/>
  <c r="G175" i="2"/>
  <c r="K175" i="2" l="1"/>
  <c r="F176" i="2" s="1"/>
  <c r="J175" i="2"/>
  <c r="E176" i="2" l="1"/>
  <c r="H176" i="2" s="1"/>
  <c r="I176" i="2" s="1"/>
  <c r="L176" i="2" s="1"/>
  <c r="G176" i="2"/>
  <c r="J176" i="2" l="1"/>
  <c r="K176" i="2"/>
  <c r="F177" i="2" s="1"/>
  <c r="E177" i="2" l="1"/>
  <c r="H177" i="2" s="1"/>
  <c r="I177" i="2" s="1"/>
  <c r="L177" i="2" s="1"/>
  <c r="G177" i="2"/>
  <c r="J177" i="2" l="1"/>
  <c r="K177" i="2"/>
  <c r="F178" i="2" s="1"/>
  <c r="G178" i="2" l="1"/>
  <c r="E178" i="2"/>
  <c r="H178" i="2" s="1"/>
  <c r="I178" i="2" s="1"/>
  <c r="L178" i="2" s="1"/>
  <c r="J178" i="2" l="1"/>
  <c r="K178" i="2"/>
  <c r="F179" i="2" s="1"/>
  <c r="G179" i="2" l="1"/>
  <c r="E179" i="2"/>
  <c r="H179" i="2" s="1"/>
  <c r="I179" i="2" s="1"/>
  <c r="L179" i="2" s="1"/>
  <c r="K179" i="2" l="1"/>
  <c r="F180" i="2" s="1"/>
  <c r="J179" i="2"/>
  <c r="G180" i="2" l="1"/>
  <c r="E180" i="2"/>
  <c r="H180" i="2" s="1"/>
  <c r="I180" i="2" s="1"/>
  <c r="L180" i="2" s="1"/>
  <c r="J180" i="2" l="1"/>
  <c r="K180" i="2"/>
  <c r="F181" i="2" s="1"/>
  <c r="E181" i="2" l="1"/>
  <c r="H181" i="2" s="1"/>
  <c r="I181" i="2" s="1"/>
  <c r="L181" i="2" s="1"/>
  <c r="G181" i="2"/>
  <c r="K181" i="2" l="1"/>
  <c r="F182" i="2" s="1"/>
  <c r="J181" i="2"/>
  <c r="E182" i="2" l="1"/>
  <c r="H182" i="2" s="1"/>
  <c r="I182" i="2" s="1"/>
  <c r="L182" i="2" s="1"/>
  <c r="G182" i="2"/>
  <c r="J182" i="2" l="1"/>
  <c r="K182" i="2"/>
  <c r="F183" i="2" s="1"/>
  <c r="E183" i="2" l="1"/>
  <c r="G183" i="2"/>
  <c r="H183" i="2" l="1"/>
  <c r="I183" i="2" s="1"/>
  <c r="L183" i="2" s="1"/>
  <c r="K183" i="2" l="1"/>
  <c r="F184" i="2" s="1"/>
  <c r="J183" i="2"/>
  <c r="E184" i="2" l="1"/>
  <c r="H184" i="2" s="1"/>
  <c r="I184" i="2" s="1"/>
  <c r="G184" i="2"/>
  <c r="L184" i="2" l="1"/>
  <c r="J184" i="2"/>
  <c r="K184" i="2"/>
  <c r="F185" i="2" s="1"/>
  <c r="E185" i="2" l="1"/>
  <c r="G185" i="2"/>
  <c r="H185" i="2" l="1"/>
  <c r="I185" i="2" s="1"/>
  <c r="L185" i="2" s="1"/>
  <c r="J185" i="2" l="1"/>
  <c r="K185" i="2"/>
  <c r="F186" i="2" s="1"/>
  <c r="G186" i="2" l="1"/>
  <c r="E186" i="2"/>
  <c r="H186" i="2" s="1"/>
  <c r="I186" i="2" s="1"/>
  <c r="L186" i="2" s="1"/>
  <c r="J186" i="2" l="1"/>
  <c r="K1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CEBD83-3FD5-47CE-92EC-89EE89DD2882}" keepAlive="1" name="Zapytanie — piastek" description="Połączenie z zapytaniem „piastek” w skoroszycie." type="5" refreshedVersion="0" background="1">
    <dbPr connection="Provider=Microsoft.Mashup.OleDb.1;Data Source=$Workbook$;Location=piastek;Extended Properties=&quot;&quot;" command="SELECT * FROM [piastek]"/>
  </connection>
</connections>
</file>

<file path=xl/sharedStrings.xml><?xml version="1.0" encoding="utf-8"?>
<sst xmlns="http://schemas.openxmlformats.org/spreadsheetml/2006/main" count="110" uniqueCount="37">
  <si>
    <t>Kostka</t>
  </si>
  <si>
    <t>Orzech</t>
  </si>
  <si>
    <t>Miał</t>
  </si>
  <si>
    <t xml:space="preserve"> Miał</t>
  </si>
  <si>
    <t>Postać węgla</t>
  </si>
  <si>
    <t xml:space="preserve"> cena [zł/t]</t>
  </si>
  <si>
    <t>data</t>
  </si>
  <si>
    <t>200 ton kostki. Orzecha musi zużyć 1,3 razy więcej, a miału – aż 1,6 razy więcej niż kostki.</t>
  </si>
  <si>
    <t>najpierw wykorzystuje węgiel kostkę, później orzech, a na końcu miał.</t>
  </si>
  <si>
    <t>W danym dniu pali się tylko jednym rodzajem węgla, czyli jeżeli na stanie jest mniej niż 200 ton kostki to w danym dniu pali się orzechem. Jeżeli kostki będzie poniżej 200 ton, a orzecha poniżej 260 ton, to pali się miałem.</t>
  </si>
  <si>
    <t>Jeżeli również tego węgla brakuje, to podejmuje się decyzję o podtrzymywaniu ognia przy minimalnym (pomijalnym) spalaniu.</t>
  </si>
  <si>
    <t>magazyn</t>
  </si>
  <si>
    <t>kostka</t>
  </si>
  <si>
    <t xml:space="preserve">orzech </t>
  </si>
  <si>
    <t>miał</t>
  </si>
  <si>
    <t>zuzycie</t>
  </si>
  <si>
    <t>czego?</t>
  </si>
  <si>
    <t>magazyn po zuzyciu</t>
  </si>
  <si>
    <t>orzech</t>
  </si>
  <si>
    <t>Etykiety wierszy</t>
  </si>
  <si>
    <t>Suma końcowa</t>
  </si>
  <si>
    <t>paź</t>
  </si>
  <si>
    <t>lis</t>
  </si>
  <si>
    <t>gru</t>
  </si>
  <si>
    <t>sty</t>
  </si>
  <si>
    <t>lut</t>
  </si>
  <si>
    <t>mar</t>
  </si>
  <si>
    <t>kwi</t>
  </si>
  <si>
    <t>Suma z Kostka</t>
  </si>
  <si>
    <t>Suma z Orzech</t>
  </si>
  <si>
    <t>Suma z Miał</t>
  </si>
  <si>
    <t>kostka_cena</t>
  </si>
  <si>
    <t>orzech_cena</t>
  </si>
  <si>
    <t>miał_cena</t>
  </si>
  <si>
    <t>cena</t>
  </si>
  <si>
    <t>Liczba z data</t>
  </si>
  <si>
    <t>ILOSĆ 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</si>
</sst>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zł&quot;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6" borderId="1" xfId="0" applyFont="1" applyFill="1" applyBorder="1"/>
    <xf numFmtId="0" fontId="0" fillId="6" borderId="2" xfId="0" applyFont="1" applyFill="1" applyBorder="1"/>
    <xf numFmtId="0" fontId="0" fillId="6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14" fontId="0" fillId="0" borderId="0" xfId="0" applyNumberFormat="1"/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1" fillId="4" borderId="0" xfId="3"/>
    <xf numFmtId="169" fontId="1" fillId="4" borderId="0" xfId="3" applyNumberFormat="1"/>
    <xf numFmtId="0" fontId="1" fillId="2" borderId="4" xfId="1" applyBorder="1"/>
    <xf numFmtId="0" fontId="1" fillId="2" borderId="5" xfId="1" applyBorder="1"/>
    <xf numFmtId="0" fontId="1" fillId="2" borderId="6" xfId="1" applyBorder="1"/>
    <xf numFmtId="14" fontId="1" fillId="2" borderId="0" xfId="1" applyNumberFormat="1"/>
    <xf numFmtId="0" fontId="1" fillId="2" borderId="0" xfId="1"/>
    <xf numFmtId="0" fontId="1" fillId="3" borderId="0" xfId="2"/>
  </cellXfs>
  <cellStyles count="4">
    <cellStyle name="Akcent 4" xfId="1" builtinId="41"/>
    <cellStyle name="Akcent 5" xfId="2" builtinId="45"/>
    <cellStyle name="Akcent 6" xfId="3" builtinId="4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[Zadanie_4.xlsx]Zadanie_1_i_2!Tabela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/>
              <a:t>liczba ton każdego rodzaju węgla dostarczonego przez Kopalnię Piastek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Zadanie_1_i_2!$B$3</c:f>
              <c:strCache>
                <c:ptCount val="1"/>
                <c:pt idx="0">
                  <c:v>Suma z 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Zadanie_1_i_2!$A$4:$A$11</c:f>
              <c:strCache>
                <c:ptCount val="7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paź</c:v>
                </c:pt>
                <c:pt idx="5">
                  <c:v>lis</c:v>
                </c:pt>
                <c:pt idx="6">
                  <c:v>gru</c:v>
                </c:pt>
              </c:strCache>
            </c:strRef>
          </c:cat>
          <c:val>
            <c:numRef>
              <c:f>Zadanie_1_i_2!$B$4:$B$11</c:f>
              <c:numCache>
                <c:formatCode>General</c:formatCode>
                <c:ptCount val="7"/>
                <c:pt idx="0">
                  <c:v>2990</c:v>
                </c:pt>
                <c:pt idx="1">
                  <c:v>2579</c:v>
                </c:pt>
                <c:pt idx="2">
                  <c:v>3332</c:v>
                </c:pt>
                <c:pt idx="3">
                  <c:v>1365</c:v>
                </c:pt>
                <c:pt idx="4">
                  <c:v>1742</c:v>
                </c:pt>
                <c:pt idx="5">
                  <c:v>2756</c:v>
                </c:pt>
                <c:pt idx="6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6B8-93F5-8315598B19A9}"/>
            </c:ext>
          </c:extLst>
        </c:ser>
        <c:ser>
          <c:idx val="1"/>
          <c:order val="1"/>
          <c:tx>
            <c:strRef>
              <c:f>Zadanie_1_i_2!$C$3</c:f>
              <c:strCache>
                <c:ptCount val="1"/>
                <c:pt idx="0">
                  <c:v>Suma z 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Zadanie_1_i_2!$A$4:$A$11</c:f>
              <c:strCache>
                <c:ptCount val="7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paź</c:v>
                </c:pt>
                <c:pt idx="5">
                  <c:v>lis</c:v>
                </c:pt>
                <c:pt idx="6">
                  <c:v>gru</c:v>
                </c:pt>
              </c:strCache>
            </c:strRef>
          </c:cat>
          <c:val>
            <c:numRef>
              <c:f>Zadanie_1_i_2!$C$4:$C$11</c:f>
              <c:numCache>
                <c:formatCode>General</c:formatCode>
                <c:ptCount val="7"/>
                <c:pt idx="0">
                  <c:v>2870</c:v>
                </c:pt>
                <c:pt idx="1">
                  <c:v>2651</c:v>
                </c:pt>
                <c:pt idx="2">
                  <c:v>3026</c:v>
                </c:pt>
                <c:pt idx="3">
                  <c:v>966</c:v>
                </c:pt>
                <c:pt idx="4">
                  <c:v>1658</c:v>
                </c:pt>
                <c:pt idx="5">
                  <c:v>2884</c:v>
                </c:pt>
                <c:pt idx="6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A-46B8-93F5-8315598B19A9}"/>
            </c:ext>
          </c:extLst>
        </c:ser>
        <c:ser>
          <c:idx val="2"/>
          <c:order val="2"/>
          <c:tx>
            <c:strRef>
              <c:f>Zadanie_1_i_2!$D$3</c:f>
              <c:strCache>
                <c:ptCount val="1"/>
                <c:pt idx="0">
                  <c:v>Suma z 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Zadanie_1_i_2!$A$4:$A$11</c:f>
              <c:strCache>
                <c:ptCount val="7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paź</c:v>
                </c:pt>
                <c:pt idx="5">
                  <c:v>lis</c:v>
                </c:pt>
                <c:pt idx="6">
                  <c:v>gru</c:v>
                </c:pt>
              </c:strCache>
            </c:strRef>
          </c:cat>
          <c:val>
            <c:numRef>
              <c:f>Zadanie_1_i_2!$D$4:$D$11</c:f>
              <c:numCache>
                <c:formatCode>General</c:formatCode>
                <c:ptCount val="7"/>
                <c:pt idx="0">
                  <c:v>1646</c:v>
                </c:pt>
                <c:pt idx="1">
                  <c:v>1252</c:v>
                </c:pt>
                <c:pt idx="2">
                  <c:v>1360</c:v>
                </c:pt>
                <c:pt idx="3">
                  <c:v>706</c:v>
                </c:pt>
                <c:pt idx="4">
                  <c:v>915</c:v>
                </c:pt>
                <c:pt idx="5">
                  <c:v>1750</c:v>
                </c:pt>
                <c:pt idx="6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A-46B8-93F5-8315598B1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63"/>
        <c:axId val="451878143"/>
      </c:barChart>
      <c:catAx>
        <c:axId val="4518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  <a:p>
                <a:pPr>
                  <a:defRPr/>
                </a:pPr>
                <a:endParaRPr lang="pl-PL"/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78143"/>
        <c:crosses val="autoZero"/>
        <c:auto val="1"/>
        <c:lblAlgn val="ctr"/>
        <c:lblOffset val="100"/>
        <c:noMultiLvlLbl val="0"/>
      </c:catAx>
      <c:valAx>
        <c:axId val="4518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ton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187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3810</xdr:rowOff>
    </xdr:from>
    <xdr:to>
      <xdr:col>13</xdr:col>
      <xdr:colOff>312420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E9B979-5919-41E5-B8F0-D26AB0B3F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ankowski" refreshedDate="45371.887098726853" createdVersion="7" refreshedVersion="7" minRefreshableVersion="3" recordCount="183" xr:uid="{D2965DE5-202F-4F3A-9A21-7B97699BC28A}">
  <cacheSource type="worksheet">
    <worksheetSource ref="A1:D184" sheet="Dane_1"/>
  </cacheSource>
  <cacheFields count="6"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data" numFmtId="14">
      <sharedItems containsSemiMixedTypes="0" containsNonDate="0" containsDate="1" containsString="0" minDate="2014-10-15T00:00:00" maxDate="2015-04-16T00:00:00" count="183"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4T00:00:00"/>
        <d v="2014-10-25T00:00:00"/>
        <d v="2014-10-26T00:00:00"/>
        <d v="2014-10-27T00:00:00"/>
        <d v="2014-10-28T00:00:00"/>
        <d v="2014-10-29T00:00:00"/>
        <d v="2014-10-30T00:00:00"/>
        <d v="2014-10-31T00:00:00"/>
        <d v="2014-11-01T00:00:00"/>
        <d v="2014-11-02T00:00:00"/>
        <d v="2014-11-03T00:00:00"/>
        <d v="2014-11-04T00:00:00"/>
        <d v="2014-11-05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3T00:00:00"/>
        <d v="2014-11-14T00:00:00"/>
        <d v="2014-11-15T00:00:00"/>
        <d v="2014-11-16T00:00:00"/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</sharedItems>
      <fieldGroup par="5" base="3">
        <rangePr groupBy="months" startDate="2014-10-15T00:00:00" endDate="2015-04-16T00:00:00"/>
        <groupItems count="14">
          <s v="&lt;15.10.2014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16.04.2015"/>
        </groupItems>
      </fieldGroup>
    </cacheField>
    <cacheField name="Kwartały" numFmtId="0" databaseField="0">
      <fieldGroup base="3">
        <rangePr groupBy="quarters" startDate="2014-10-15T00:00:00" endDate="2015-04-16T00:00:00"/>
        <groupItems count="6">
          <s v="&lt;15.10.2014"/>
          <s v="Kwartał1"/>
          <s v="Kwartał2"/>
          <s v="Kwartał3"/>
          <s v="Kwartał4"/>
          <s v="&gt;16.04.2015"/>
        </groupItems>
      </fieldGroup>
    </cacheField>
    <cacheField name="Lata" numFmtId="0" databaseField="0">
      <fieldGroup base="3">
        <rangePr groupBy="years" startDate="2014-10-15T00:00:00" endDate="2015-04-16T00:00:00"/>
        <groupItems count="4">
          <s v="&lt;15.10.2014"/>
          <s v="2014"/>
          <s v="2015"/>
          <s v="&gt;16.04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ankowski" refreshedDate="45371.89231354167" createdVersion="7" refreshedVersion="7" minRefreshableVersion="3" recordCount="184" xr:uid="{A5B9E4A0-024C-4F76-9B0E-AA3E67ED0BEF}">
  <cacheSource type="worksheet">
    <worksheetSource ref="A2:L186" sheet="Dane_4"/>
  </cacheSource>
  <cacheFields count="12">
    <cacheField name="Kostka" numFmtId="0">
      <sharedItems containsSemiMixedTypes="0" containsString="0" containsNumber="1" containsInteger="1" minValue="0" maxValue="200"/>
    </cacheField>
    <cacheField name="Orzech" numFmtId="0">
      <sharedItems containsSemiMixedTypes="0" containsString="0" containsNumber="1" containsInteger="1" minValue="1" maxValue="191"/>
    </cacheField>
    <cacheField name="Miał" numFmtId="0">
      <sharedItems containsSemiMixedTypes="0" containsString="0" containsNumber="1" containsInteger="1" minValue="0" maxValue="99"/>
    </cacheField>
    <cacheField name="data" numFmtId="14">
      <sharedItems containsSemiMixedTypes="0" containsNonDate="0" containsDate="1" containsString="0" minDate="2014-10-14T00:00:00" maxDate="2015-04-16T00:00:00"/>
    </cacheField>
    <cacheField name="kostka2" numFmtId="0">
      <sharedItems containsSemiMixedTypes="0" containsString="0" containsNumber="1" containsInteger="1" minValue="5" maxValue="375"/>
    </cacheField>
    <cacheField name="orzech " numFmtId="0">
      <sharedItems containsSemiMixedTypes="0" containsString="0" containsNumber="1" containsInteger="1" minValue="45" maxValue="633"/>
    </cacheField>
    <cacheField name="miał2" numFmtId="0">
      <sharedItems containsSemiMixedTypes="0" containsString="0" containsNumber="1" containsInteger="1" minValue="66" maxValue="1367"/>
    </cacheField>
    <cacheField name="zuzycie" numFmtId="0">
      <sharedItems containsSemiMixedTypes="0" containsString="0" containsNumber="1" containsInteger="1" minValue="0" maxValue="320" count="4">
        <n v="0"/>
        <n v="200"/>
        <n v="260"/>
        <n v="320"/>
      </sharedItems>
    </cacheField>
    <cacheField name="czego?" numFmtId="0">
      <sharedItems containsMixedTypes="1" containsNumber="1" containsInteger="1" minValue="0" maxValue="0" count="4">
        <n v="0"/>
        <s v="kostka"/>
        <s v="orzech"/>
        <s v="miał"/>
      </sharedItems>
    </cacheField>
    <cacheField name="kostka3" numFmtId="0">
      <sharedItems containsSemiMixedTypes="0" containsString="0" containsNumber="1" containsInteger="1" minValue="0" maxValue="198"/>
    </cacheField>
    <cacheField name="orzech2" numFmtId="0">
      <sharedItems containsSemiMixedTypes="0" containsString="0" containsNumber="1" containsInteger="1" minValue="0" maxValue="533"/>
    </cacheField>
    <cacheField name="miał3" numFmtId="0">
      <sharedItems containsSemiMixedTypes="0" containsString="0" containsNumber="1" containsInteger="1" minValue="7" maxValue="1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200"/>
    <n v="120"/>
    <n v="81"/>
    <x v="0"/>
  </r>
  <r>
    <n v="100"/>
    <n v="135"/>
    <n v="33"/>
    <x v="1"/>
  </r>
  <r>
    <n v="50"/>
    <n v="29"/>
    <n v="85"/>
    <x v="2"/>
  </r>
  <r>
    <n v="68"/>
    <n v="107"/>
    <n v="84"/>
    <x v="3"/>
  </r>
  <r>
    <n v="75"/>
    <n v="49"/>
    <n v="23"/>
    <x v="4"/>
  </r>
  <r>
    <n v="109"/>
    <n v="90"/>
    <n v="48"/>
    <x v="5"/>
  </r>
  <r>
    <n v="161"/>
    <n v="2"/>
    <n v="16"/>
    <x v="6"/>
  </r>
  <r>
    <n v="97"/>
    <n v="129"/>
    <n v="43"/>
    <x v="7"/>
  </r>
  <r>
    <n v="25"/>
    <n v="186"/>
    <n v="4"/>
    <x v="8"/>
  </r>
  <r>
    <n v="113"/>
    <n v="97"/>
    <n v="97"/>
    <x v="9"/>
  </r>
  <r>
    <n v="70"/>
    <n v="12"/>
    <n v="53"/>
    <x v="10"/>
  </r>
  <r>
    <n v="117"/>
    <n v="142"/>
    <n v="90"/>
    <x v="11"/>
  </r>
  <r>
    <n v="189"/>
    <n v="28"/>
    <n v="43"/>
    <x v="12"/>
  </r>
  <r>
    <n v="140"/>
    <n v="191"/>
    <n v="40"/>
    <x v="13"/>
  </r>
  <r>
    <n v="167"/>
    <n v="48"/>
    <n v="30"/>
    <x v="14"/>
  </r>
  <r>
    <n v="0"/>
    <n v="154"/>
    <n v="68"/>
    <x v="15"/>
  </r>
  <r>
    <n v="61"/>
    <n v="139"/>
    <n v="77"/>
    <x v="16"/>
  </r>
  <r>
    <n v="18"/>
    <n v="163"/>
    <n v="75"/>
    <x v="17"/>
  </r>
  <r>
    <n v="43"/>
    <n v="169"/>
    <n v="0"/>
    <x v="18"/>
  </r>
  <r>
    <n v="160"/>
    <n v="135"/>
    <n v="34"/>
    <x v="19"/>
  </r>
  <r>
    <n v="150"/>
    <n v="89"/>
    <n v="17"/>
    <x v="20"/>
  </r>
  <r>
    <n v="57"/>
    <n v="109"/>
    <n v="93"/>
    <x v="21"/>
  </r>
  <r>
    <n v="62"/>
    <n v="80"/>
    <n v="62"/>
    <x v="22"/>
  </r>
  <r>
    <n v="162"/>
    <n v="62"/>
    <n v="88"/>
    <x v="23"/>
  </r>
  <r>
    <n v="142"/>
    <n v="79"/>
    <n v="76"/>
    <x v="24"/>
  </r>
  <r>
    <n v="7"/>
    <n v="30"/>
    <n v="68"/>
    <x v="25"/>
  </r>
  <r>
    <n v="116"/>
    <n v="6"/>
    <n v="88"/>
    <x v="26"/>
  </r>
  <r>
    <n v="0"/>
    <n v="1"/>
    <n v="47"/>
    <x v="27"/>
  </r>
  <r>
    <n v="78"/>
    <n v="84"/>
    <n v="16"/>
    <x v="28"/>
  </r>
  <r>
    <n v="112"/>
    <n v="140"/>
    <n v="97"/>
    <x v="29"/>
  </r>
  <r>
    <n v="109"/>
    <n v="74"/>
    <n v="53"/>
    <x v="30"/>
  </r>
  <r>
    <n v="121"/>
    <n v="77"/>
    <n v="70"/>
    <x v="31"/>
  </r>
  <r>
    <n v="106"/>
    <n v="89"/>
    <n v="75"/>
    <x v="32"/>
  </r>
  <r>
    <n v="57"/>
    <n v="119"/>
    <n v="64"/>
    <x v="33"/>
  </r>
  <r>
    <n v="26"/>
    <n v="87"/>
    <n v="84"/>
    <x v="34"/>
  </r>
  <r>
    <n v="79"/>
    <n v="171"/>
    <n v="75"/>
    <x v="35"/>
  </r>
  <r>
    <n v="192"/>
    <n v="151"/>
    <n v="45"/>
    <x v="36"/>
  </r>
  <r>
    <n v="9"/>
    <n v="64"/>
    <n v="22"/>
    <x v="37"/>
  </r>
  <r>
    <n v="123"/>
    <n v="150"/>
    <n v="10"/>
    <x v="38"/>
  </r>
  <r>
    <n v="87"/>
    <n v="123"/>
    <n v="33"/>
    <x v="39"/>
  </r>
  <r>
    <n v="165"/>
    <n v="88"/>
    <n v="13"/>
    <x v="40"/>
  </r>
  <r>
    <n v="144"/>
    <n v="78"/>
    <n v="82"/>
    <x v="41"/>
  </r>
  <r>
    <n v="54"/>
    <n v="38"/>
    <n v="68"/>
    <x v="42"/>
  </r>
  <r>
    <n v="188"/>
    <n v="44"/>
    <n v="86"/>
    <x v="43"/>
  </r>
  <r>
    <n v="165"/>
    <n v="170"/>
    <n v="62"/>
    <x v="44"/>
  </r>
  <r>
    <n v="24"/>
    <n v="94"/>
    <n v="87"/>
    <x v="45"/>
  </r>
  <r>
    <n v="0"/>
    <n v="120"/>
    <n v="60"/>
    <x v="46"/>
  </r>
  <r>
    <n v="101"/>
    <n v="53"/>
    <n v="62"/>
    <x v="47"/>
  </r>
  <r>
    <n v="67"/>
    <n v="147"/>
    <n v="20"/>
    <x v="48"/>
  </r>
  <r>
    <n v="109"/>
    <n v="99"/>
    <n v="70"/>
    <x v="49"/>
  </r>
  <r>
    <n v="22"/>
    <n v="16"/>
    <n v="59"/>
    <x v="50"/>
  </r>
  <r>
    <n v="5"/>
    <n v="91"/>
    <n v="73"/>
    <x v="51"/>
  </r>
  <r>
    <n v="105"/>
    <n v="154"/>
    <n v="48"/>
    <x v="52"/>
  </r>
  <r>
    <n v="108"/>
    <n v="5"/>
    <n v="71"/>
    <x v="53"/>
  </r>
  <r>
    <n v="64"/>
    <n v="37"/>
    <n v="89"/>
    <x v="54"/>
  </r>
  <r>
    <n v="114"/>
    <n v="140"/>
    <n v="36"/>
    <x v="55"/>
  </r>
  <r>
    <n v="147"/>
    <n v="140"/>
    <n v="61"/>
    <x v="56"/>
  </r>
  <r>
    <n v="69"/>
    <n v="120"/>
    <n v="52"/>
    <x v="57"/>
  </r>
  <r>
    <n v="101"/>
    <n v="39"/>
    <n v="10"/>
    <x v="58"/>
  </r>
  <r>
    <n v="158"/>
    <n v="36"/>
    <n v="79"/>
    <x v="59"/>
  </r>
  <r>
    <n v="79"/>
    <n v="105"/>
    <n v="73"/>
    <x v="60"/>
  </r>
  <r>
    <n v="5"/>
    <n v="24"/>
    <n v="43"/>
    <x v="61"/>
  </r>
  <r>
    <n v="68"/>
    <n v="112"/>
    <n v="25"/>
    <x v="62"/>
  </r>
  <r>
    <n v="37"/>
    <n v="57"/>
    <n v="81"/>
    <x v="63"/>
  </r>
  <r>
    <n v="188"/>
    <n v="28"/>
    <n v="7"/>
    <x v="64"/>
  </r>
  <r>
    <n v="167"/>
    <n v="41"/>
    <n v="45"/>
    <x v="65"/>
  </r>
  <r>
    <n v="197"/>
    <n v="82"/>
    <n v="43"/>
    <x v="66"/>
  </r>
  <r>
    <n v="54"/>
    <n v="130"/>
    <n v="50"/>
    <x v="67"/>
  </r>
  <r>
    <n v="19"/>
    <n v="153"/>
    <n v="65"/>
    <x v="68"/>
  </r>
  <r>
    <n v="27"/>
    <n v="160"/>
    <n v="81"/>
    <x v="69"/>
  </r>
  <r>
    <n v="11"/>
    <n v="140"/>
    <n v="77"/>
    <x v="70"/>
  </r>
  <r>
    <n v="182"/>
    <n v="50"/>
    <n v="22"/>
    <x v="71"/>
  </r>
  <r>
    <n v="63"/>
    <n v="83"/>
    <n v="69"/>
    <x v="72"/>
  </r>
  <r>
    <n v="33"/>
    <n v="59"/>
    <n v="46"/>
    <x v="73"/>
  </r>
  <r>
    <n v="119"/>
    <n v="57"/>
    <n v="67"/>
    <x v="74"/>
  </r>
  <r>
    <n v="58"/>
    <n v="176"/>
    <n v="16"/>
    <x v="75"/>
  </r>
  <r>
    <n v="174"/>
    <n v="61"/>
    <n v="46"/>
    <x v="76"/>
  </r>
  <r>
    <n v="45"/>
    <n v="154"/>
    <n v="0"/>
    <x v="77"/>
  </r>
  <r>
    <n v="94"/>
    <n v="120"/>
    <n v="95"/>
    <x v="78"/>
  </r>
  <r>
    <n v="12"/>
    <n v="5"/>
    <n v="42"/>
    <x v="79"/>
  </r>
  <r>
    <n v="80"/>
    <n v="170"/>
    <n v="96"/>
    <x v="80"/>
  </r>
  <r>
    <n v="80"/>
    <n v="10"/>
    <n v="30"/>
    <x v="81"/>
  </r>
  <r>
    <n v="90"/>
    <n v="80"/>
    <n v="31"/>
    <x v="82"/>
  </r>
  <r>
    <n v="130"/>
    <n v="163"/>
    <n v="92"/>
    <x v="83"/>
  </r>
  <r>
    <n v="54"/>
    <n v="7"/>
    <n v="79"/>
    <x v="84"/>
  </r>
  <r>
    <n v="88"/>
    <n v="125"/>
    <n v="97"/>
    <x v="85"/>
  </r>
  <r>
    <n v="83"/>
    <n v="85"/>
    <n v="99"/>
    <x v="86"/>
  </r>
  <r>
    <n v="139"/>
    <n v="155"/>
    <n v="11"/>
    <x v="87"/>
  </r>
  <r>
    <n v="82"/>
    <n v="43"/>
    <n v="93"/>
    <x v="88"/>
  </r>
  <r>
    <n v="23"/>
    <n v="40"/>
    <n v="83"/>
    <x v="89"/>
  </r>
  <r>
    <n v="118"/>
    <n v="165"/>
    <n v="56"/>
    <x v="90"/>
  </r>
  <r>
    <n v="59"/>
    <n v="35"/>
    <n v="17"/>
    <x v="91"/>
  </r>
  <r>
    <n v="127"/>
    <n v="58"/>
    <n v="39"/>
    <x v="92"/>
  </r>
  <r>
    <n v="121"/>
    <n v="175"/>
    <n v="77"/>
    <x v="93"/>
  </r>
  <r>
    <n v="80"/>
    <n v="101"/>
    <n v="3"/>
    <x v="94"/>
  </r>
  <r>
    <n v="189"/>
    <n v="161"/>
    <n v="53"/>
    <x v="95"/>
  </r>
  <r>
    <n v="18"/>
    <n v="61"/>
    <n v="19"/>
    <x v="96"/>
  </r>
  <r>
    <n v="68"/>
    <n v="127"/>
    <n v="3"/>
    <x v="97"/>
  </r>
  <r>
    <n v="37"/>
    <n v="112"/>
    <n v="68"/>
    <x v="98"/>
  </r>
  <r>
    <n v="40"/>
    <n v="140"/>
    <n v="15"/>
    <x v="99"/>
  </r>
  <r>
    <n v="189"/>
    <n v="87"/>
    <n v="64"/>
    <x v="100"/>
  </r>
  <r>
    <n v="145"/>
    <n v="18"/>
    <n v="1"/>
    <x v="101"/>
  </r>
  <r>
    <n v="148"/>
    <n v="27"/>
    <n v="13"/>
    <x v="102"/>
  </r>
  <r>
    <n v="127"/>
    <n v="161"/>
    <n v="31"/>
    <x v="103"/>
  </r>
  <r>
    <n v="131"/>
    <n v="1"/>
    <n v="98"/>
    <x v="104"/>
  </r>
  <r>
    <n v="142"/>
    <n v="131"/>
    <n v="62"/>
    <x v="105"/>
  </r>
  <r>
    <n v="121"/>
    <n v="150"/>
    <n v="25"/>
    <x v="106"/>
  </r>
  <r>
    <n v="33"/>
    <n v="113"/>
    <n v="62"/>
    <x v="107"/>
  </r>
  <r>
    <n v="142"/>
    <n v="44"/>
    <n v="92"/>
    <x v="108"/>
  </r>
  <r>
    <n v="119"/>
    <n v="167"/>
    <n v="64"/>
    <x v="109"/>
  </r>
  <r>
    <n v="54"/>
    <n v="109"/>
    <n v="65"/>
    <x v="110"/>
  </r>
  <r>
    <n v="53"/>
    <n v="94"/>
    <n v="43"/>
    <x v="111"/>
  </r>
  <r>
    <n v="165"/>
    <n v="101"/>
    <n v="8"/>
    <x v="112"/>
  </r>
  <r>
    <n v="159"/>
    <n v="68"/>
    <n v="96"/>
    <x v="113"/>
  </r>
  <r>
    <n v="79"/>
    <n v="119"/>
    <n v="35"/>
    <x v="114"/>
  </r>
  <r>
    <n v="128"/>
    <n v="148"/>
    <n v="77"/>
    <x v="115"/>
  </r>
  <r>
    <n v="195"/>
    <n v="39"/>
    <n v="77"/>
    <x v="116"/>
  </r>
  <r>
    <n v="87"/>
    <n v="8"/>
    <n v="17"/>
    <x v="117"/>
  </r>
  <r>
    <n v="114"/>
    <n v="124"/>
    <n v="94"/>
    <x v="118"/>
  </r>
  <r>
    <n v="126"/>
    <n v="122"/>
    <n v="39"/>
    <x v="119"/>
  </r>
  <r>
    <n v="96"/>
    <n v="113"/>
    <n v="28"/>
    <x v="120"/>
  </r>
  <r>
    <n v="165"/>
    <n v="4"/>
    <n v="83"/>
    <x v="121"/>
  </r>
  <r>
    <n v="1"/>
    <n v="117"/>
    <n v="76"/>
    <x v="122"/>
  </r>
  <r>
    <n v="107"/>
    <n v="70"/>
    <n v="28"/>
    <x v="123"/>
  </r>
  <r>
    <n v="83"/>
    <n v="81"/>
    <n v="1"/>
    <x v="124"/>
  </r>
  <r>
    <n v="43"/>
    <n v="109"/>
    <n v="50"/>
    <x v="125"/>
  </r>
  <r>
    <n v="52"/>
    <n v="110"/>
    <n v="19"/>
    <x v="126"/>
  </r>
  <r>
    <n v="104"/>
    <n v="132"/>
    <n v="57"/>
    <x v="127"/>
  </r>
  <r>
    <n v="57"/>
    <n v="150"/>
    <n v="36"/>
    <x v="128"/>
  </r>
  <r>
    <n v="86"/>
    <n v="183"/>
    <n v="0"/>
    <x v="129"/>
  </r>
  <r>
    <n v="108"/>
    <n v="20"/>
    <n v="87"/>
    <x v="130"/>
  </r>
  <r>
    <n v="102"/>
    <n v="142"/>
    <n v="20"/>
    <x v="131"/>
  </r>
  <r>
    <n v="81"/>
    <n v="133"/>
    <n v="25"/>
    <x v="132"/>
  </r>
  <r>
    <n v="59"/>
    <n v="87"/>
    <n v="10"/>
    <x v="133"/>
  </r>
  <r>
    <n v="21"/>
    <n v="75"/>
    <n v="65"/>
    <x v="134"/>
  </r>
  <r>
    <n v="79"/>
    <n v="14"/>
    <n v="27"/>
    <x v="135"/>
  </r>
  <r>
    <n v="56"/>
    <n v="12"/>
    <n v="25"/>
    <x v="136"/>
  </r>
  <r>
    <n v="195"/>
    <n v="90"/>
    <n v="56"/>
    <x v="137"/>
  </r>
  <r>
    <n v="113"/>
    <n v="90"/>
    <n v="24"/>
    <x v="138"/>
  </r>
  <r>
    <n v="93"/>
    <n v="139"/>
    <n v="47"/>
    <x v="139"/>
  </r>
  <r>
    <n v="93"/>
    <n v="147"/>
    <n v="26"/>
    <x v="140"/>
  </r>
  <r>
    <n v="79"/>
    <n v="145"/>
    <n v="36"/>
    <x v="141"/>
  </r>
  <r>
    <n v="148"/>
    <n v="127"/>
    <n v="27"/>
    <x v="142"/>
  </r>
  <r>
    <n v="132"/>
    <n v="128"/>
    <n v="37"/>
    <x v="143"/>
  </r>
  <r>
    <n v="22"/>
    <n v="115"/>
    <n v="28"/>
    <x v="144"/>
  </r>
  <r>
    <n v="50"/>
    <n v="99"/>
    <n v="78"/>
    <x v="145"/>
  </r>
  <r>
    <n v="178"/>
    <n v="146"/>
    <n v="75"/>
    <x v="146"/>
  </r>
  <r>
    <n v="97"/>
    <n v="135"/>
    <n v="66"/>
    <x v="147"/>
  </r>
  <r>
    <n v="138"/>
    <n v="160"/>
    <n v="6"/>
    <x v="148"/>
  </r>
  <r>
    <n v="194"/>
    <n v="87"/>
    <n v="60"/>
    <x v="149"/>
  </r>
  <r>
    <n v="86"/>
    <n v="21"/>
    <n v="45"/>
    <x v="150"/>
  </r>
  <r>
    <n v="26"/>
    <n v="60"/>
    <n v="44"/>
    <x v="151"/>
  </r>
  <r>
    <n v="28"/>
    <n v="35"/>
    <n v="96"/>
    <x v="152"/>
  </r>
  <r>
    <n v="53"/>
    <n v="100"/>
    <n v="64"/>
    <x v="153"/>
  </r>
  <r>
    <n v="168"/>
    <n v="64"/>
    <n v="46"/>
    <x v="154"/>
  </r>
  <r>
    <n v="77"/>
    <n v="60"/>
    <n v="35"/>
    <x v="155"/>
  </r>
  <r>
    <n v="17"/>
    <n v="80"/>
    <n v="30"/>
    <x v="156"/>
  </r>
  <r>
    <n v="175"/>
    <n v="47"/>
    <n v="25"/>
    <x v="157"/>
  </r>
  <r>
    <n v="164"/>
    <n v="60"/>
    <n v="22"/>
    <x v="158"/>
  </r>
  <r>
    <n v="199"/>
    <n v="80"/>
    <n v="45"/>
    <x v="159"/>
  </r>
  <r>
    <n v="111"/>
    <n v="92"/>
    <n v="45"/>
    <x v="160"/>
  </r>
  <r>
    <n v="58"/>
    <n v="90"/>
    <n v="40"/>
    <x v="161"/>
  </r>
  <r>
    <n v="59"/>
    <n v="164"/>
    <n v="47"/>
    <x v="162"/>
  </r>
  <r>
    <n v="158"/>
    <n v="120"/>
    <n v="30"/>
    <x v="163"/>
  </r>
  <r>
    <n v="84"/>
    <n v="90"/>
    <n v="30"/>
    <x v="164"/>
  </r>
  <r>
    <n v="64"/>
    <n v="61"/>
    <n v="60"/>
    <x v="165"/>
  </r>
  <r>
    <n v="125"/>
    <n v="84"/>
    <n v="40"/>
    <x v="166"/>
  </r>
  <r>
    <n v="148"/>
    <n v="110"/>
    <n v="50"/>
    <x v="167"/>
  </r>
  <r>
    <n v="172"/>
    <n v="100"/>
    <n v="30"/>
    <x v="168"/>
  </r>
  <r>
    <n v="103"/>
    <n v="60"/>
    <n v="40"/>
    <x v="169"/>
  </r>
  <r>
    <n v="191"/>
    <n v="41"/>
    <n v="52"/>
    <x v="170"/>
  </r>
  <r>
    <n v="128"/>
    <n v="98"/>
    <n v="40"/>
    <x v="171"/>
  </r>
  <r>
    <n v="75"/>
    <n v="87"/>
    <n v="47"/>
    <x v="172"/>
  </r>
  <r>
    <n v="38"/>
    <n v="100"/>
    <n v="50"/>
    <x v="173"/>
  </r>
  <r>
    <n v="80"/>
    <n v="40"/>
    <n v="30"/>
    <x v="174"/>
  </r>
  <r>
    <n v="55"/>
    <n v="60"/>
    <n v="50"/>
    <x v="175"/>
  </r>
  <r>
    <n v="10"/>
    <n v="80"/>
    <n v="48"/>
    <x v="176"/>
  </r>
  <r>
    <n v="95"/>
    <n v="60"/>
    <n v="51"/>
    <x v="177"/>
  </r>
  <r>
    <n v="90"/>
    <n v="100"/>
    <n v="50"/>
    <x v="178"/>
  </r>
  <r>
    <n v="186"/>
    <n v="60"/>
    <n v="92"/>
    <x v="179"/>
  </r>
  <r>
    <n v="2"/>
    <n v="40"/>
    <n v="50"/>
    <x v="180"/>
  </r>
  <r>
    <n v="136"/>
    <n v="20"/>
    <n v="66"/>
    <x v="181"/>
  </r>
  <r>
    <n v="4"/>
    <n v="20"/>
    <n v="10"/>
    <x v="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80"/>
    <n v="80"/>
    <n v="80"/>
    <d v="2014-10-14T00:00:00"/>
    <n v="80"/>
    <n v="80"/>
    <n v="80"/>
    <x v="0"/>
    <x v="0"/>
    <n v="80"/>
    <n v="80"/>
    <n v="80"/>
  </r>
  <r>
    <n v="200"/>
    <n v="120"/>
    <n v="81"/>
    <d v="2014-10-15T00:00:00"/>
    <n v="280"/>
    <n v="200"/>
    <n v="161"/>
    <x v="1"/>
    <x v="1"/>
    <n v="80"/>
    <n v="200"/>
    <n v="161"/>
  </r>
  <r>
    <n v="100"/>
    <n v="135"/>
    <n v="33"/>
    <d v="2014-10-16T00:00:00"/>
    <n v="180"/>
    <n v="335"/>
    <n v="194"/>
    <x v="2"/>
    <x v="2"/>
    <n v="180"/>
    <n v="75"/>
    <n v="194"/>
  </r>
  <r>
    <n v="50"/>
    <n v="29"/>
    <n v="85"/>
    <d v="2014-10-17T00:00:00"/>
    <n v="230"/>
    <n v="104"/>
    <n v="279"/>
    <x v="1"/>
    <x v="1"/>
    <n v="30"/>
    <n v="104"/>
    <n v="279"/>
  </r>
  <r>
    <n v="68"/>
    <n v="107"/>
    <n v="84"/>
    <d v="2014-10-18T00:00:00"/>
    <n v="98"/>
    <n v="211"/>
    <n v="363"/>
    <x v="3"/>
    <x v="3"/>
    <n v="98"/>
    <n v="211"/>
    <n v="43"/>
  </r>
  <r>
    <n v="75"/>
    <n v="49"/>
    <n v="23"/>
    <d v="2014-10-19T00:00:00"/>
    <n v="173"/>
    <n v="260"/>
    <n v="66"/>
    <x v="2"/>
    <x v="2"/>
    <n v="173"/>
    <n v="0"/>
    <n v="66"/>
  </r>
  <r>
    <n v="109"/>
    <n v="90"/>
    <n v="48"/>
    <d v="2014-10-20T00:00:00"/>
    <n v="282"/>
    <n v="90"/>
    <n v="114"/>
    <x v="1"/>
    <x v="1"/>
    <n v="82"/>
    <n v="90"/>
    <n v="114"/>
  </r>
  <r>
    <n v="161"/>
    <n v="2"/>
    <n v="16"/>
    <d v="2014-10-21T00:00:00"/>
    <n v="243"/>
    <n v="92"/>
    <n v="130"/>
    <x v="1"/>
    <x v="1"/>
    <n v="43"/>
    <n v="92"/>
    <n v="130"/>
  </r>
  <r>
    <n v="97"/>
    <n v="129"/>
    <n v="43"/>
    <d v="2014-10-22T00:00:00"/>
    <n v="140"/>
    <n v="221"/>
    <n v="173"/>
    <x v="0"/>
    <x v="0"/>
    <n v="140"/>
    <n v="221"/>
    <n v="173"/>
  </r>
  <r>
    <n v="25"/>
    <n v="186"/>
    <n v="4"/>
    <d v="2014-10-23T00:00:00"/>
    <n v="165"/>
    <n v="407"/>
    <n v="177"/>
    <x v="2"/>
    <x v="2"/>
    <n v="165"/>
    <n v="147"/>
    <n v="177"/>
  </r>
  <r>
    <n v="113"/>
    <n v="97"/>
    <n v="97"/>
    <d v="2014-10-24T00:00:00"/>
    <n v="278"/>
    <n v="244"/>
    <n v="274"/>
    <x v="1"/>
    <x v="1"/>
    <n v="78"/>
    <n v="244"/>
    <n v="274"/>
  </r>
  <r>
    <n v="70"/>
    <n v="12"/>
    <n v="53"/>
    <d v="2014-10-25T00:00:00"/>
    <n v="148"/>
    <n v="256"/>
    <n v="327"/>
    <x v="3"/>
    <x v="3"/>
    <n v="148"/>
    <n v="256"/>
    <n v="7"/>
  </r>
  <r>
    <n v="117"/>
    <n v="142"/>
    <n v="90"/>
    <d v="2014-10-26T00:00:00"/>
    <n v="265"/>
    <n v="398"/>
    <n v="97"/>
    <x v="1"/>
    <x v="1"/>
    <n v="65"/>
    <n v="398"/>
    <n v="97"/>
  </r>
  <r>
    <n v="189"/>
    <n v="28"/>
    <n v="43"/>
    <d v="2014-10-27T00:00:00"/>
    <n v="254"/>
    <n v="426"/>
    <n v="140"/>
    <x v="1"/>
    <x v="1"/>
    <n v="54"/>
    <n v="426"/>
    <n v="140"/>
  </r>
  <r>
    <n v="140"/>
    <n v="191"/>
    <n v="40"/>
    <d v="2014-10-28T00:00:00"/>
    <n v="194"/>
    <n v="617"/>
    <n v="180"/>
    <x v="2"/>
    <x v="2"/>
    <n v="194"/>
    <n v="357"/>
    <n v="180"/>
  </r>
  <r>
    <n v="167"/>
    <n v="48"/>
    <n v="30"/>
    <d v="2014-10-29T00:00:00"/>
    <n v="361"/>
    <n v="405"/>
    <n v="210"/>
    <x v="1"/>
    <x v="1"/>
    <n v="161"/>
    <n v="405"/>
    <n v="210"/>
  </r>
  <r>
    <n v="0"/>
    <n v="154"/>
    <n v="68"/>
    <d v="2014-10-30T00:00:00"/>
    <n v="161"/>
    <n v="559"/>
    <n v="278"/>
    <x v="2"/>
    <x v="2"/>
    <n v="161"/>
    <n v="299"/>
    <n v="278"/>
  </r>
  <r>
    <n v="61"/>
    <n v="139"/>
    <n v="77"/>
    <d v="2014-10-31T00:00:00"/>
    <n v="222"/>
    <n v="438"/>
    <n v="355"/>
    <x v="1"/>
    <x v="1"/>
    <n v="22"/>
    <n v="438"/>
    <n v="355"/>
  </r>
  <r>
    <n v="18"/>
    <n v="163"/>
    <n v="75"/>
    <d v="2014-11-01T00:00:00"/>
    <n v="40"/>
    <n v="601"/>
    <n v="430"/>
    <x v="2"/>
    <x v="2"/>
    <n v="40"/>
    <n v="341"/>
    <n v="430"/>
  </r>
  <r>
    <n v="43"/>
    <n v="169"/>
    <n v="0"/>
    <d v="2014-11-02T00:00:00"/>
    <n v="83"/>
    <n v="510"/>
    <n v="430"/>
    <x v="2"/>
    <x v="2"/>
    <n v="83"/>
    <n v="250"/>
    <n v="430"/>
  </r>
  <r>
    <n v="160"/>
    <n v="135"/>
    <n v="34"/>
    <d v="2014-11-03T00:00:00"/>
    <n v="243"/>
    <n v="385"/>
    <n v="464"/>
    <x v="1"/>
    <x v="1"/>
    <n v="43"/>
    <n v="385"/>
    <n v="464"/>
  </r>
  <r>
    <n v="150"/>
    <n v="89"/>
    <n v="17"/>
    <d v="2014-11-04T00:00:00"/>
    <n v="193"/>
    <n v="474"/>
    <n v="481"/>
    <x v="2"/>
    <x v="2"/>
    <n v="193"/>
    <n v="214"/>
    <n v="481"/>
  </r>
  <r>
    <n v="57"/>
    <n v="109"/>
    <n v="93"/>
    <d v="2014-11-05T00:00:00"/>
    <n v="250"/>
    <n v="323"/>
    <n v="574"/>
    <x v="1"/>
    <x v="1"/>
    <n v="50"/>
    <n v="323"/>
    <n v="574"/>
  </r>
  <r>
    <n v="62"/>
    <n v="80"/>
    <n v="62"/>
    <d v="2014-11-06T00:00:00"/>
    <n v="112"/>
    <n v="403"/>
    <n v="636"/>
    <x v="2"/>
    <x v="2"/>
    <n v="112"/>
    <n v="143"/>
    <n v="636"/>
  </r>
  <r>
    <n v="162"/>
    <n v="62"/>
    <n v="88"/>
    <d v="2014-11-07T00:00:00"/>
    <n v="274"/>
    <n v="205"/>
    <n v="724"/>
    <x v="1"/>
    <x v="1"/>
    <n v="74"/>
    <n v="205"/>
    <n v="724"/>
  </r>
  <r>
    <n v="142"/>
    <n v="79"/>
    <n v="76"/>
    <d v="2014-11-08T00:00:00"/>
    <n v="216"/>
    <n v="284"/>
    <n v="800"/>
    <x v="1"/>
    <x v="1"/>
    <n v="16"/>
    <n v="284"/>
    <n v="800"/>
  </r>
  <r>
    <n v="7"/>
    <n v="30"/>
    <n v="68"/>
    <d v="2014-11-09T00:00:00"/>
    <n v="23"/>
    <n v="314"/>
    <n v="868"/>
    <x v="2"/>
    <x v="2"/>
    <n v="23"/>
    <n v="54"/>
    <n v="868"/>
  </r>
  <r>
    <n v="116"/>
    <n v="6"/>
    <n v="88"/>
    <d v="2014-11-10T00:00:00"/>
    <n v="139"/>
    <n v="60"/>
    <n v="956"/>
    <x v="3"/>
    <x v="3"/>
    <n v="139"/>
    <n v="60"/>
    <n v="636"/>
  </r>
  <r>
    <n v="0"/>
    <n v="1"/>
    <n v="47"/>
    <d v="2014-11-11T00:00:00"/>
    <n v="139"/>
    <n v="61"/>
    <n v="683"/>
    <x v="3"/>
    <x v="3"/>
    <n v="139"/>
    <n v="61"/>
    <n v="363"/>
  </r>
  <r>
    <n v="78"/>
    <n v="84"/>
    <n v="16"/>
    <d v="2014-11-12T00:00:00"/>
    <n v="217"/>
    <n v="145"/>
    <n v="379"/>
    <x v="1"/>
    <x v="1"/>
    <n v="17"/>
    <n v="145"/>
    <n v="379"/>
  </r>
  <r>
    <n v="112"/>
    <n v="140"/>
    <n v="97"/>
    <d v="2014-11-13T00:00:00"/>
    <n v="129"/>
    <n v="285"/>
    <n v="476"/>
    <x v="2"/>
    <x v="2"/>
    <n v="129"/>
    <n v="25"/>
    <n v="476"/>
  </r>
  <r>
    <n v="109"/>
    <n v="74"/>
    <n v="53"/>
    <d v="2014-11-14T00:00:00"/>
    <n v="238"/>
    <n v="99"/>
    <n v="529"/>
    <x v="1"/>
    <x v="1"/>
    <n v="38"/>
    <n v="99"/>
    <n v="529"/>
  </r>
  <r>
    <n v="121"/>
    <n v="77"/>
    <n v="70"/>
    <d v="2014-11-15T00:00:00"/>
    <n v="159"/>
    <n v="176"/>
    <n v="599"/>
    <x v="3"/>
    <x v="3"/>
    <n v="159"/>
    <n v="176"/>
    <n v="279"/>
  </r>
  <r>
    <n v="106"/>
    <n v="89"/>
    <n v="75"/>
    <d v="2014-11-16T00:00:00"/>
    <n v="265"/>
    <n v="265"/>
    <n v="354"/>
    <x v="1"/>
    <x v="1"/>
    <n v="65"/>
    <n v="265"/>
    <n v="354"/>
  </r>
  <r>
    <n v="57"/>
    <n v="119"/>
    <n v="64"/>
    <d v="2014-11-17T00:00:00"/>
    <n v="122"/>
    <n v="384"/>
    <n v="418"/>
    <x v="2"/>
    <x v="2"/>
    <n v="122"/>
    <n v="124"/>
    <n v="418"/>
  </r>
  <r>
    <n v="26"/>
    <n v="87"/>
    <n v="84"/>
    <d v="2014-11-18T00:00:00"/>
    <n v="148"/>
    <n v="211"/>
    <n v="502"/>
    <x v="3"/>
    <x v="3"/>
    <n v="148"/>
    <n v="211"/>
    <n v="182"/>
  </r>
  <r>
    <n v="79"/>
    <n v="171"/>
    <n v="75"/>
    <d v="2014-11-19T00:00:00"/>
    <n v="227"/>
    <n v="382"/>
    <n v="257"/>
    <x v="1"/>
    <x v="1"/>
    <n v="27"/>
    <n v="382"/>
    <n v="257"/>
  </r>
  <r>
    <n v="192"/>
    <n v="151"/>
    <n v="45"/>
    <d v="2014-11-20T00:00:00"/>
    <n v="219"/>
    <n v="533"/>
    <n v="302"/>
    <x v="1"/>
    <x v="1"/>
    <n v="19"/>
    <n v="533"/>
    <n v="302"/>
  </r>
  <r>
    <n v="9"/>
    <n v="64"/>
    <n v="22"/>
    <d v="2014-11-21T00:00:00"/>
    <n v="28"/>
    <n v="597"/>
    <n v="324"/>
    <x v="2"/>
    <x v="2"/>
    <n v="28"/>
    <n v="337"/>
    <n v="324"/>
  </r>
  <r>
    <n v="123"/>
    <n v="150"/>
    <n v="10"/>
    <d v="2014-11-22T00:00:00"/>
    <n v="151"/>
    <n v="487"/>
    <n v="334"/>
    <x v="2"/>
    <x v="2"/>
    <n v="151"/>
    <n v="227"/>
    <n v="334"/>
  </r>
  <r>
    <n v="87"/>
    <n v="123"/>
    <n v="33"/>
    <d v="2014-11-23T00:00:00"/>
    <n v="238"/>
    <n v="350"/>
    <n v="367"/>
    <x v="1"/>
    <x v="1"/>
    <n v="38"/>
    <n v="350"/>
    <n v="367"/>
  </r>
  <r>
    <n v="165"/>
    <n v="88"/>
    <n v="13"/>
    <d v="2014-11-24T00:00:00"/>
    <n v="203"/>
    <n v="438"/>
    <n v="380"/>
    <x v="1"/>
    <x v="1"/>
    <n v="3"/>
    <n v="438"/>
    <n v="380"/>
  </r>
  <r>
    <n v="144"/>
    <n v="78"/>
    <n v="82"/>
    <d v="2014-11-25T00:00:00"/>
    <n v="147"/>
    <n v="516"/>
    <n v="462"/>
    <x v="2"/>
    <x v="2"/>
    <n v="147"/>
    <n v="256"/>
    <n v="462"/>
  </r>
  <r>
    <n v="54"/>
    <n v="38"/>
    <n v="68"/>
    <d v="2014-11-26T00:00:00"/>
    <n v="201"/>
    <n v="294"/>
    <n v="530"/>
    <x v="1"/>
    <x v="1"/>
    <n v="1"/>
    <n v="294"/>
    <n v="530"/>
  </r>
  <r>
    <n v="188"/>
    <n v="44"/>
    <n v="86"/>
    <d v="2014-11-27T00:00:00"/>
    <n v="189"/>
    <n v="338"/>
    <n v="616"/>
    <x v="2"/>
    <x v="2"/>
    <n v="189"/>
    <n v="78"/>
    <n v="616"/>
  </r>
  <r>
    <n v="165"/>
    <n v="170"/>
    <n v="62"/>
    <d v="2014-11-28T00:00:00"/>
    <n v="354"/>
    <n v="248"/>
    <n v="678"/>
    <x v="1"/>
    <x v="1"/>
    <n v="154"/>
    <n v="248"/>
    <n v="678"/>
  </r>
  <r>
    <n v="24"/>
    <n v="94"/>
    <n v="87"/>
    <d v="2014-11-29T00:00:00"/>
    <n v="178"/>
    <n v="342"/>
    <n v="765"/>
    <x v="2"/>
    <x v="2"/>
    <n v="178"/>
    <n v="82"/>
    <n v="765"/>
  </r>
  <r>
    <n v="0"/>
    <n v="120"/>
    <n v="60"/>
    <d v="2014-11-30T00:00:00"/>
    <n v="178"/>
    <n v="202"/>
    <n v="825"/>
    <x v="3"/>
    <x v="3"/>
    <n v="178"/>
    <n v="202"/>
    <n v="505"/>
  </r>
  <r>
    <n v="101"/>
    <n v="53"/>
    <n v="62"/>
    <d v="2014-12-01T00:00:00"/>
    <n v="279"/>
    <n v="255"/>
    <n v="567"/>
    <x v="1"/>
    <x v="1"/>
    <n v="79"/>
    <n v="255"/>
    <n v="567"/>
  </r>
  <r>
    <n v="67"/>
    <n v="147"/>
    <n v="20"/>
    <d v="2014-12-02T00:00:00"/>
    <n v="146"/>
    <n v="402"/>
    <n v="587"/>
    <x v="2"/>
    <x v="2"/>
    <n v="146"/>
    <n v="142"/>
    <n v="587"/>
  </r>
  <r>
    <n v="109"/>
    <n v="99"/>
    <n v="70"/>
    <d v="2014-12-03T00:00:00"/>
    <n v="255"/>
    <n v="241"/>
    <n v="657"/>
    <x v="1"/>
    <x v="1"/>
    <n v="55"/>
    <n v="241"/>
    <n v="657"/>
  </r>
  <r>
    <n v="22"/>
    <n v="16"/>
    <n v="59"/>
    <d v="2014-12-04T00:00:00"/>
    <n v="77"/>
    <n v="257"/>
    <n v="716"/>
    <x v="3"/>
    <x v="3"/>
    <n v="77"/>
    <n v="257"/>
    <n v="396"/>
  </r>
  <r>
    <n v="5"/>
    <n v="91"/>
    <n v="73"/>
    <d v="2014-12-05T00:00:00"/>
    <n v="82"/>
    <n v="348"/>
    <n v="469"/>
    <x v="2"/>
    <x v="2"/>
    <n v="82"/>
    <n v="88"/>
    <n v="469"/>
  </r>
  <r>
    <n v="105"/>
    <n v="154"/>
    <n v="48"/>
    <d v="2014-12-06T00:00:00"/>
    <n v="187"/>
    <n v="242"/>
    <n v="517"/>
    <x v="3"/>
    <x v="3"/>
    <n v="187"/>
    <n v="242"/>
    <n v="197"/>
  </r>
  <r>
    <n v="108"/>
    <n v="5"/>
    <n v="71"/>
    <d v="2014-12-07T00:00:00"/>
    <n v="295"/>
    <n v="247"/>
    <n v="268"/>
    <x v="1"/>
    <x v="1"/>
    <n v="95"/>
    <n v="247"/>
    <n v="268"/>
  </r>
  <r>
    <n v="64"/>
    <n v="37"/>
    <n v="89"/>
    <d v="2014-12-08T00:00:00"/>
    <n v="159"/>
    <n v="284"/>
    <n v="357"/>
    <x v="2"/>
    <x v="2"/>
    <n v="159"/>
    <n v="24"/>
    <n v="357"/>
  </r>
  <r>
    <n v="114"/>
    <n v="140"/>
    <n v="36"/>
    <d v="2014-12-09T00:00:00"/>
    <n v="273"/>
    <n v="164"/>
    <n v="393"/>
    <x v="1"/>
    <x v="1"/>
    <n v="73"/>
    <n v="164"/>
    <n v="393"/>
  </r>
  <r>
    <n v="147"/>
    <n v="140"/>
    <n v="61"/>
    <d v="2014-12-10T00:00:00"/>
    <n v="220"/>
    <n v="304"/>
    <n v="454"/>
    <x v="1"/>
    <x v="1"/>
    <n v="20"/>
    <n v="304"/>
    <n v="454"/>
  </r>
  <r>
    <n v="69"/>
    <n v="120"/>
    <n v="52"/>
    <d v="2014-12-11T00:00:00"/>
    <n v="89"/>
    <n v="424"/>
    <n v="506"/>
    <x v="2"/>
    <x v="2"/>
    <n v="89"/>
    <n v="164"/>
    <n v="506"/>
  </r>
  <r>
    <n v="101"/>
    <n v="39"/>
    <n v="10"/>
    <d v="2014-12-12T00:00:00"/>
    <n v="190"/>
    <n v="203"/>
    <n v="516"/>
    <x v="3"/>
    <x v="3"/>
    <n v="190"/>
    <n v="203"/>
    <n v="196"/>
  </r>
  <r>
    <n v="158"/>
    <n v="36"/>
    <n v="79"/>
    <d v="2014-12-13T00:00:00"/>
    <n v="348"/>
    <n v="239"/>
    <n v="275"/>
    <x v="1"/>
    <x v="1"/>
    <n v="148"/>
    <n v="239"/>
    <n v="275"/>
  </r>
  <r>
    <n v="79"/>
    <n v="105"/>
    <n v="73"/>
    <d v="2014-12-14T00:00:00"/>
    <n v="227"/>
    <n v="344"/>
    <n v="348"/>
    <x v="1"/>
    <x v="1"/>
    <n v="27"/>
    <n v="344"/>
    <n v="348"/>
  </r>
  <r>
    <n v="5"/>
    <n v="24"/>
    <n v="43"/>
    <d v="2014-12-15T00:00:00"/>
    <n v="32"/>
    <n v="368"/>
    <n v="391"/>
    <x v="2"/>
    <x v="2"/>
    <n v="32"/>
    <n v="108"/>
    <n v="391"/>
  </r>
  <r>
    <n v="68"/>
    <n v="112"/>
    <n v="25"/>
    <d v="2014-12-16T00:00:00"/>
    <n v="100"/>
    <n v="220"/>
    <n v="416"/>
    <x v="3"/>
    <x v="3"/>
    <n v="100"/>
    <n v="220"/>
    <n v="96"/>
  </r>
  <r>
    <n v="37"/>
    <n v="57"/>
    <n v="81"/>
    <d v="2014-12-17T00:00:00"/>
    <n v="137"/>
    <n v="277"/>
    <n v="177"/>
    <x v="2"/>
    <x v="2"/>
    <n v="137"/>
    <n v="17"/>
    <n v="177"/>
  </r>
  <r>
    <n v="188"/>
    <n v="28"/>
    <n v="7"/>
    <d v="2014-12-18T00:00:00"/>
    <n v="325"/>
    <n v="45"/>
    <n v="184"/>
    <x v="1"/>
    <x v="1"/>
    <n v="125"/>
    <n v="45"/>
    <n v="184"/>
  </r>
  <r>
    <n v="167"/>
    <n v="41"/>
    <n v="45"/>
    <d v="2014-12-19T00:00:00"/>
    <n v="292"/>
    <n v="86"/>
    <n v="229"/>
    <x v="1"/>
    <x v="1"/>
    <n v="92"/>
    <n v="86"/>
    <n v="229"/>
  </r>
  <r>
    <n v="197"/>
    <n v="82"/>
    <n v="43"/>
    <d v="2014-12-20T00:00:00"/>
    <n v="289"/>
    <n v="168"/>
    <n v="272"/>
    <x v="1"/>
    <x v="1"/>
    <n v="89"/>
    <n v="168"/>
    <n v="272"/>
  </r>
  <r>
    <n v="54"/>
    <n v="130"/>
    <n v="50"/>
    <d v="2014-12-21T00:00:00"/>
    <n v="143"/>
    <n v="298"/>
    <n v="322"/>
    <x v="2"/>
    <x v="2"/>
    <n v="143"/>
    <n v="38"/>
    <n v="322"/>
  </r>
  <r>
    <n v="19"/>
    <n v="153"/>
    <n v="65"/>
    <d v="2014-12-22T00:00:00"/>
    <n v="162"/>
    <n v="191"/>
    <n v="387"/>
    <x v="3"/>
    <x v="3"/>
    <n v="162"/>
    <n v="191"/>
    <n v="67"/>
  </r>
  <r>
    <n v="27"/>
    <n v="160"/>
    <n v="81"/>
    <d v="2014-12-23T00:00:00"/>
    <n v="189"/>
    <n v="351"/>
    <n v="148"/>
    <x v="2"/>
    <x v="2"/>
    <n v="189"/>
    <n v="91"/>
    <n v="148"/>
  </r>
  <r>
    <n v="11"/>
    <n v="140"/>
    <n v="77"/>
    <d v="2014-12-24T00:00:00"/>
    <n v="200"/>
    <n v="231"/>
    <n v="225"/>
    <x v="1"/>
    <x v="1"/>
    <n v="0"/>
    <n v="231"/>
    <n v="225"/>
  </r>
  <r>
    <n v="182"/>
    <n v="50"/>
    <n v="22"/>
    <d v="2014-12-25T00:00:00"/>
    <n v="182"/>
    <n v="281"/>
    <n v="247"/>
    <x v="2"/>
    <x v="2"/>
    <n v="182"/>
    <n v="21"/>
    <n v="247"/>
  </r>
  <r>
    <n v="63"/>
    <n v="83"/>
    <n v="69"/>
    <d v="2014-12-26T00:00:00"/>
    <n v="245"/>
    <n v="104"/>
    <n v="316"/>
    <x v="1"/>
    <x v="1"/>
    <n v="45"/>
    <n v="104"/>
    <n v="316"/>
  </r>
  <r>
    <n v="33"/>
    <n v="59"/>
    <n v="46"/>
    <d v="2014-12-27T00:00:00"/>
    <n v="78"/>
    <n v="163"/>
    <n v="362"/>
    <x v="3"/>
    <x v="3"/>
    <n v="78"/>
    <n v="163"/>
    <n v="42"/>
  </r>
  <r>
    <n v="119"/>
    <n v="57"/>
    <n v="67"/>
    <d v="2014-12-28T00:00:00"/>
    <n v="197"/>
    <n v="220"/>
    <n v="109"/>
    <x v="0"/>
    <x v="0"/>
    <n v="197"/>
    <n v="220"/>
    <n v="109"/>
  </r>
  <r>
    <n v="58"/>
    <n v="176"/>
    <n v="16"/>
    <d v="2014-12-29T00:00:00"/>
    <n v="255"/>
    <n v="396"/>
    <n v="125"/>
    <x v="1"/>
    <x v="1"/>
    <n v="55"/>
    <n v="396"/>
    <n v="125"/>
  </r>
  <r>
    <n v="174"/>
    <n v="61"/>
    <n v="46"/>
    <d v="2014-12-30T00:00:00"/>
    <n v="229"/>
    <n v="457"/>
    <n v="171"/>
    <x v="1"/>
    <x v="1"/>
    <n v="29"/>
    <n v="457"/>
    <n v="171"/>
  </r>
  <r>
    <n v="45"/>
    <n v="154"/>
    <n v="0"/>
    <d v="2014-12-31T00:00:00"/>
    <n v="74"/>
    <n v="611"/>
    <n v="171"/>
    <x v="2"/>
    <x v="2"/>
    <n v="74"/>
    <n v="351"/>
    <n v="171"/>
  </r>
  <r>
    <n v="94"/>
    <n v="120"/>
    <n v="95"/>
    <d v="2015-01-01T00:00:00"/>
    <n v="168"/>
    <n v="471"/>
    <n v="266"/>
    <x v="2"/>
    <x v="2"/>
    <n v="168"/>
    <n v="211"/>
    <n v="266"/>
  </r>
  <r>
    <n v="12"/>
    <n v="5"/>
    <n v="42"/>
    <d v="2015-01-02T00:00:00"/>
    <n v="180"/>
    <n v="216"/>
    <n v="308"/>
    <x v="0"/>
    <x v="0"/>
    <n v="180"/>
    <n v="216"/>
    <n v="308"/>
  </r>
  <r>
    <n v="80"/>
    <n v="170"/>
    <n v="96"/>
    <d v="2015-01-03T00:00:00"/>
    <n v="260"/>
    <n v="386"/>
    <n v="404"/>
    <x v="1"/>
    <x v="1"/>
    <n v="60"/>
    <n v="386"/>
    <n v="404"/>
  </r>
  <r>
    <n v="80"/>
    <n v="10"/>
    <n v="30"/>
    <d v="2015-01-04T00:00:00"/>
    <n v="140"/>
    <n v="396"/>
    <n v="434"/>
    <x v="2"/>
    <x v="2"/>
    <n v="140"/>
    <n v="136"/>
    <n v="434"/>
  </r>
  <r>
    <n v="90"/>
    <n v="80"/>
    <n v="31"/>
    <d v="2015-01-05T00:00:00"/>
    <n v="230"/>
    <n v="216"/>
    <n v="465"/>
    <x v="1"/>
    <x v="1"/>
    <n v="30"/>
    <n v="216"/>
    <n v="465"/>
  </r>
  <r>
    <n v="130"/>
    <n v="163"/>
    <n v="92"/>
    <d v="2015-01-06T00:00:00"/>
    <n v="160"/>
    <n v="379"/>
    <n v="557"/>
    <x v="2"/>
    <x v="2"/>
    <n v="160"/>
    <n v="119"/>
    <n v="557"/>
  </r>
  <r>
    <n v="54"/>
    <n v="7"/>
    <n v="79"/>
    <d v="2015-01-07T00:00:00"/>
    <n v="214"/>
    <n v="126"/>
    <n v="636"/>
    <x v="1"/>
    <x v="1"/>
    <n v="14"/>
    <n v="126"/>
    <n v="636"/>
  </r>
  <r>
    <n v="88"/>
    <n v="125"/>
    <n v="97"/>
    <d v="2015-01-08T00:00:00"/>
    <n v="102"/>
    <n v="251"/>
    <n v="733"/>
    <x v="3"/>
    <x v="3"/>
    <n v="102"/>
    <n v="251"/>
    <n v="413"/>
  </r>
  <r>
    <n v="83"/>
    <n v="85"/>
    <n v="99"/>
    <d v="2015-01-09T00:00:00"/>
    <n v="185"/>
    <n v="336"/>
    <n v="512"/>
    <x v="2"/>
    <x v="2"/>
    <n v="185"/>
    <n v="76"/>
    <n v="512"/>
  </r>
  <r>
    <n v="139"/>
    <n v="155"/>
    <n v="11"/>
    <d v="2015-01-10T00:00:00"/>
    <n v="324"/>
    <n v="231"/>
    <n v="523"/>
    <x v="1"/>
    <x v="1"/>
    <n v="124"/>
    <n v="231"/>
    <n v="523"/>
  </r>
  <r>
    <n v="82"/>
    <n v="43"/>
    <n v="93"/>
    <d v="2015-01-11T00:00:00"/>
    <n v="206"/>
    <n v="274"/>
    <n v="616"/>
    <x v="1"/>
    <x v="1"/>
    <n v="6"/>
    <n v="274"/>
    <n v="616"/>
  </r>
  <r>
    <n v="23"/>
    <n v="40"/>
    <n v="83"/>
    <d v="2015-01-12T00:00:00"/>
    <n v="29"/>
    <n v="314"/>
    <n v="699"/>
    <x v="2"/>
    <x v="2"/>
    <n v="29"/>
    <n v="54"/>
    <n v="699"/>
  </r>
  <r>
    <n v="118"/>
    <n v="165"/>
    <n v="56"/>
    <d v="2015-01-13T00:00:00"/>
    <n v="147"/>
    <n v="219"/>
    <n v="755"/>
    <x v="3"/>
    <x v="3"/>
    <n v="147"/>
    <n v="219"/>
    <n v="435"/>
  </r>
  <r>
    <n v="59"/>
    <n v="35"/>
    <n v="17"/>
    <d v="2015-01-14T00:00:00"/>
    <n v="206"/>
    <n v="254"/>
    <n v="452"/>
    <x v="1"/>
    <x v="1"/>
    <n v="6"/>
    <n v="254"/>
    <n v="452"/>
  </r>
  <r>
    <n v="127"/>
    <n v="58"/>
    <n v="39"/>
    <d v="2015-01-15T00:00:00"/>
    <n v="133"/>
    <n v="312"/>
    <n v="491"/>
    <x v="2"/>
    <x v="2"/>
    <n v="133"/>
    <n v="52"/>
    <n v="491"/>
  </r>
  <r>
    <n v="121"/>
    <n v="175"/>
    <n v="77"/>
    <d v="2015-01-16T00:00:00"/>
    <n v="254"/>
    <n v="227"/>
    <n v="568"/>
    <x v="1"/>
    <x v="1"/>
    <n v="54"/>
    <n v="227"/>
    <n v="568"/>
  </r>
  <r>
    <n v="80"/>
    <n v="101"/>
    <n v="3"/>
    <d v="2015-01-17T00:00:00"/>
    <n v="134"/>
    <n v="328"/>
    <n v="571"/>
    <x v="2"/>
    <x v="2"/>
    <n v="134"/>
    <n v="68"/>
    <n v="571"/>
  </r>
  <r>
    <n v="189"/>
    <n v="161"/>
    <n v="53"/>
    <d v="2015-01-18T00:00:00"/>
    <n v="323"/>
    <n v="229"/>
    <n v="624"/>
    <x v="1"/>
    <x v="1"/>
    <n v="123"/>
    <n v="229"/>
    <n v="624"/>
  </r>
  <r>
    <n v="18"/>
    <n v="61"/>
    <n v="19"/>
    <d v="2015-01-19T00:00:00"/>
    <n v="141"/>
    <n v="290"/>
    <n v="643"/>
    <x v="2"/>
    <x v="2"/>
    <n v="141"/>
    <n v="30"/>
    <n v="643"/>
  </r>
  <r>
    <n v="68"/>
    <n v="127"/>
    <n v="3"/>
    <d v="2015-01-20T00:00:00"/>
    <n v="209"/>
    <n v="157"/>
    <n v="646"/>
    <x v="1"/>
    <x v="1"/>
    <n v="9"/>
    <n v="157"/>
    <n v="646"/>
  </r>
  <r>
    <n v="37"/>
    <n v="112"/>
    <n v="68"/>
    <d v="2015-01-21T00:00:00"/>
    <n v="46"/>
    <n v="269"/>
    <n v="714"/>
    <x v="2"/>
    <x v="2"/>
    <n v="46"/>
    <n v="9"/>
    <n v="714"/>
  </r>
  <r>
    <n v="40"/>
    <n v="140"/>
    <n v="15"/>
    <d v="2015-01-22T00:00:00"/>
    <n v="86"/>
    <n v="149"/>
    <n v="729"/>
    <x v="3"/>
    <x v="3"/>
    <n v="86"/>
    <n v="149"/>
    <n v="409"/>
  </r>
  <r>
    <n v="189"/>
    <n v="87"/>
    <n v="64"/>
    <d v="2015-01-23T00:00:00"/>
    <n v="275"/>
    <n v="236"/>
    <n v="473"/>
    <x v="1"/>
    <x v="1"/>
    <n v="75"/>
    <n v="236"/>
    <n v="473"/>
  </r>
  <r>
    <n v="145"/>
    <n v="18"/>
    <n v="1"/>
    <d v="2015-01-24T00:00:00"/>
    <n v="220"/>
    <n v="254"/>
    <n v="474"/>
    <x v="1"/>
    <x v="1"/>
    <n v="20"/>
    <n v="254"/>
    <n v="474"/>
  </r>
  <r>
    <n v="148"/>
    <n v="27"/>
    <n v="13"/>
    <d v="2015-01-25T00:00:00"/>
    <n v="168"/>
    <n v="281"/>
    <n v="487"/>
    <x v="2"/>
    <x v="2"/>
    <n v="168"/>
    <n v="21"/>
    <n v="487"/>
  </r>
  <r>
    <n v="127"/>
    <n v="161"/>
    <n v="31"/>
    <d v="2015-01-26T00:00:00"/>
    <n v="295"/>
    <n v="182"/>
    <n v="518"/>
    <x v="1"/>
    <x v="1"/>
    <n v="95"/>
    <n v="182"/>
    <n v="518"/>
  </r>
  <r>
    <n v="131"/>
    <n v="1"/>
    <n v="98"/>
    <d v="2015-01-27T00:00:00"/>
    <n v="226"/>
    <n v="183"/>
    <n v="616"/>
    <x v="1"/>
    <x v="1"/>
    <n v="26"/>
    <n v="183"/>
    <n v="616"/>
  </r>
  <r>
    <n v="142"/>
    <n v="131"/>
    <n v="62"/>
    <d v="2015-01-28T00:00:00"/>
    <n v="168"/>
    <n v="314"/>
    <n v="678"/>
    <x v="2"/>
    <x v="2"/>
    <n v="168"/>
    <n v="54"/>
    <n v="678"/>
  </r>
  <r>
    <n v="121"/>
    <n v="150"/>
    <n v="25"/>
    <d v="2015-01-29T00:00:00"/>
    <n v="289"/>
    <n v="204"/>
    <n v="703"/>
    <x v="1"/>
    <x v="1"/>
    <n v="89"/>
    <n v="204"/>
    <n v="703"/>
  </r>
  <r>
    <n v="33"/>
    <n v="113"/>
    <n v="62"/>
    <d v="2015-01-30T00:00:00"/>
    <n v="122"/>
    <n v="317"/>
    <n v="765"/>
    <x v="2"/>
    <x v="2"/>
    <n v="122"/>
    <n v="57"/>
    <n v="765"/>
  </r>
  <r>
    <n v="142"/>
    <n v="44"/>
    <n v="92"/>
    <d v="2015-01-31T00:00:00"/>
    <n v="264"/>
    <n v="101"/>
    <n v="857"/>
    <x v="1"/>
    <x v="1"/>
    <n v="64"/>
    <n v="101"/>
    <n v="857"/>
  </r>
  <r>
    <n v="119"/>
    <n v="167"/>
    <n v="64"/>
    <d v="2015-02-01T00:00:00"/>
    <n v="183"/>
    <n v="268"/>
    <n v="921"/>
    <x v="2"/>
    <x v="2"/>
    <n v="183"/>
    <n v="8"/>
    <n v="921"/>
  </r>
  <r>
    <n v="54"/>
    <n v="109"/>
    <n v="65"/>
    <d v="2015-02-02T00:00:00"/>
    <n v="237"/>
    <n v="117"/>
    <n v="986"/>
    <x v="1"/>
    <x v="1"/>
    <n v="37"/>
    <n v="117"/>
    <n v="986"/>
  </r>
  <r>
    <n v="53"/>
    <n v="94"/>
    <n v="43"/>
    <d v="2015-02-03T00:00:00"/>
    <n v="90"/>
    <n v="211"/>
    <n v="1029"/>
    <x v="3"/>
    <x v="3"/>
    <n v="90"/>
    <n v="211"/>
    <n v="709"/>
  </r>
  <r>
    <n v="165"/>
    <n v="101"/>
    <n v="8"/>
    <d v="2015-02-04T00:00:00"/>
    <n v="255"/>
    <n v="312"/>
    <n v="717"/>
    <x v="1"/>
    <x v="1"/>
    <n v="55"/>
    <n v="312"/>
    <n v="717"/>
  </r>
  <r>
    <n v="159"/>
    <n v="68"/>
    <n v="96"/>
    <d v="2015-02-05T00:00:00"/>
    <n v="214"/>
    <n v="380"/>
    <n v="813"/>
    <x v="1"/>
    <x v="1"/>
    <n v="14"/>
    <n v="380"/>
    <n v="813"/>
  </r>
  <r>
    <n v="79"/>
    <n v="119"/>
    <n v="35"/>
    <d v="2015-02-06T00:00:00"/>
    <n v="93"/>
    <n v="499"/>
    <n v="848"/>
    <x v="2"/>
    <x v="2"/>
    <n v="93"/>
    <n v="239"/>
    <n v="848"/>
  </r>
  <r>
    <n v="128"/>
    <n v="148"/>
    <n v="77"/>
    <d v="2015-02-07T00:00:00"/>
    <n v="221"/>
    <n v="387"/>
    <n v="925"/>
    <x v="1"/>
    <x v="1"/>
    <n v="21"/>
    <n v="387"/>
    <n v="925"/>
  </r>
  <r>
    <n v="195"/>
    <n v="39"/>
    <n v="77"/>
    <d v="2015-02-08T00:00:00"/>
    <n v="216"/>
    <n v="426"/>
    <n v="1002"/>
    <x v="1"/>
    <x v="1"/>
    <n v="16"/>
    <n v="426"/>
    <n v="1002"/>
  </r>
  <r>
    <n v="87"/>
    <n v="8"/>
    <n v="17"/>
    <d v="2015-02-09T00:00:00"/>
    <n v="103"/>
    <n v="434"/>
    <n v="1019"/>
    <x v="2"/>
    <x v="2"/>
    <n v="103"/>
    <n v="174"/>
    <n v="1019"/>
  </r>
  <r>
    <n v="114"/>
    <n v="124"/>
    <n v="94"/>
    <d v="2015-02-10T00:00:00"/>
    <n v="217"/>
    <n v="298"/>
    <n v="1113"/>
    <x v="1"/>
    <x v="1"/>
    <n v="17"/>
    <n v="298"/>
    <n v="1113"/>
  </r>
  <r>
    <n v="126"/>
    <n v="122"/>
    <n v="39"/>
    <d v="2015-02-11T00:00:00"/>
    <n v="143"/>
    <n v="420"/>
    <n v="1152"/>
    <x v="2"/>
    <x v="2"/>
    <n v="143"/>
    <n v="160"/>
    <n v="1152"/>
  </r>
  <r>
    <n v="96"/>
    <n v="113"/>
    <n v="28"/>
    <d v="2015-02-12T00:00:00"/>
    <n v="239"/>
    <n v="273"/>
    <n v="1180"/>
    <x v="1"/>
    <x v="1"/>
    <n v="39"/>
    <n v="273"/>
    <n v="1180"/>
  </r>
  <r>
    <n v="165"/>
    <n v="4"/>
    <n v="83"/>
    <d v="2015-02-13T00:00:00"/>
    <n v="204"/>
    <n v="277"/>
    <n v="1263"/>
    <x v="1"/>
    <x v="1"/>
    <n v="4"/>
    <n v="277"/>
    <n v="1263"/>
  </r>
  <r>
    <n v="1"/>
    <n v="117"/>
    <n v="76"/>
    <d v="2015-02-14T00:00:00"/>
    <n v="5"/>
    <n v="394"/>
    <n v="1339"/>
    <x v="2"/>
    <x v="2"/>
    <n v="5"/>
    <n v="134"/>
    <n v="1339"/>
  </r>
  <r>
    <n v="107"/>
    <n v="70"/>
    <n v="28"/>
    <d v="2015-02-15T00:00:00"/>
    <n v="112"/>
    <n v="204"/>
    <n v="1367"/>
    <x v="3"/>
    <x v="3"/>
    <n v="112"/>
    <n v="204"/>
    <n v="1047"/>
  </r>
  <r>
    <n v="83"/>
    <n v="81"/>
    <n v="1"/>
    <d v="2015-02-16T00:00:00"/>
    <n v="195"/>
    <n v="285"/>
    <n v="1048"/>
    <x v="2"/>
    <x v="2"/>
    <n v="195"/>
    <n v="25"/>
    <n v="1048"/>
  </r>
  <r>
    <n v="43"/>
    <n v="109"/>
    <n v="50"/>
    <d v="2015-02-17T00:00:00"/>
    <n v="238"/>
    <n v="134"/>
    <n v="1098"/>
    <x v="1"/>
    <x v="1"/>
    <n v="38"/>
    <n v="134"/>
    <n v="1098"/>
  </r>
  <r>
    <n v="52"/>
    <n v="110"/>
    <n v="19"/>
    <d v="2015-02-18T00:00:00"/>
    <n v="90"/>
    <n v="244"/>
    <n v="1117"/>
    <x v="3"/>
    <x v="3"/>
    <n v="90"/>
    <n v="244"/>
    <n v="797"/>
  </r>
  <r>
    <n v="104"/>
    <n v="132"/>
    <n v="57"/>
    <d v="2015-02-19T00:00:00"/>
    <n v="194"/>
    <n v="376"/>
    <n v="854"/>
    <x v="2"/>
    <x v="2"/>
    <n v="194"/>
    <n v="116"/>
    <n v="854"/>
  </r>
  <r>
    <n v="57"/>
    <n v="150"/>
    <n v="36"/>
    <d v="2015-02-20T00:00:00"/>
    <n v="251"/>
    <n v="266"/>
    <n v="890"/>
    <x v="1"/>
    <x v="1"/>
    <n v="51"/>
    <n v="266"/>
    <n v="890"/>
  </r>
  <r>
    <n v="86"/>
    <n v="183"/>
    <n v="0"/>
    <d v="2015-02-21T00:00:00"/>
    <n v="137"/>
    <n v="449"/>
    <n v="890"/>
    <x v="2"/>
    <x v="2"/>
    <n v="137"/>
    <n v="189"/>
    <n v="890"/>
  </r>
  <r>
    <n v="108"/>
    <n v="20"/>
    <n v="87"/>
    <d v="2015-02-22T00:00:00"/>
    <n v="245"/>
    <n v="209"/>
    <n v="977"/>
    <x v="1"/>
    <x v="1"/>
    <n v="45"/>
    <n v="209"/>
    <n v="977"/>
  </r>
  <r>
    <n v="102"/>
    <n v="142"/>
    <n v="20"/>
    <d v="2015-02-23T00:00:00"/>
    <n v="147"/>
    <n v="351"/>
    <n v="997"/>
    <x v="2"/>
    <x v="2"/>
    <n v="147"/>
    <n v="91"/>
    <n v="997"/>
  </r>
  <r>
    <n v="81"/>
    <n v="133"/>
    <n v="25"/>
    <d v="2015-02-24T00:00:00"/>
    <n v="228"/>
    <n v="224"/>
    <n v="1022"/>
    <x v="1"/>
    <x v="1"/>
    <n v="28"/>
    <n v="224"/>
    <n v="1022"/>
  </r>
  <r>
    <n v="59"/>
    <n v="87"/>
    <n v="10"/>
    <d v="2015-02-25T00:00:00"/>
    <n v="87"/>
    <n v="311"/>
    <n v="1032"/>
    <x v="2"/>
    <x v="2"/>
    <n v="87"/>
    <n v="51"/>
    <n v="1032"/>
  </r>
  <r>
    <n v="21"/>
    <n v="75"/>
    <n v="65"/>
    <d v="2015-02-26T00:00:00"/>
    <n v="108"/>
    <n v="126"/>
    <n v="1097"/>
    <x v="3"/>
    <x v="3"/>
    <n v="108"/>
    <n v="126"/>
    <n v="777"/>
  </r>
  <r>
    <n v="79"/>
    <n v="14"/>
    <n v="27"/>
    <d v="2015-02-27T00:00:00"/>
    <n v="187"/>
    <n v="140"/>
    <n v="804"/>
    <x v="3"/>
    <x v="3"/>
    <n v="187"/>
    <n v="140"/>
    <n v="484"/>
  </r>
  <r>
    <n v="56"/>
    <n v="12"/>
    <n v="25"/>
    <d v="2015-02-28T00:00:00"/>
    <n v="243"/>
    <n v="152"/>
    <n v="509"/>
    <x v="1"/>
    <x v="1"/>
    <n v="43"/>
    <n v="152"/>
    <n v="509"/>
  </r>
  <r>
    <n v="195"/>
    <n v="90"/>
    <n v="56"/>
    <d v="2015-03-01T00:00:00"/>
    <n v="238"/>
    <n v="242"/>
    <n v="565"/>
    <x v="1"/>
    <x v="1"/>
    <n v="38"/>
    <n v="242"/>
    <n v="565"/>
  </r>
  <r>
    <n v="113"/>
    <n v="90"/>
    <n v="24"/>
    <d v="2015-03-02T00:00:00"/>
    <n v="151"/>
    <n v="332"/>
    <n v="589"/>
    <x v="2"/>
    <x v="2"/>
    <n v="151"/>
    <n v="72"/>
    <n v="589"/>
  </r>
  <r>
    <n v="93"/>
    <n v="139"/>
    <n v="47"/>
    <d v="2015-03-03T00:00:00"/>
    <n v="244"/>
    <n v="211"/>
    <n v="636"/>
    <x v="1"/>
    <x v="1"/>
    <n v="44"/>
    <n v="211"/>
    <n v="636"/>
  </r>
  <r>
    <n v="93"/>
    <n v="147"/>
    <n v="26"/>
    <d v="2015-03-04T00:00:00"/>
    <n v="137"/>
    <n v="358"/>
    <n v="662"/>
    <x v="2"/>
    <x v="2"/>
    <n v="137"/>
    <n v="98"/>
    <n v="662"/>
  </r>
  <r>
    <n v="79"/>
    <n v="145"/>
    <n v="36"/>
    <d v="2015-03-05T00:00:00"/>
    <n v="216"/>
    <n v="243"/>
    <n v="698"/>
    <x v="1"/>
    <x v="1"/>
    <n v="16"/>
    <n v="243"/>
    <n v="698"/>
  </r>
  <r>
    <n v="148"/>
    <n v="127"/>
    <n v="27"/>
    <d v="2015-03-06T00:00:00"/>
    <n v="164"/>
    <n v="370"/>
    <n v="725"/>
    <x v="2"/>
    <x v="2"/>
    <n v="164"/>
    <n v="110"/>
    <n v="725"/>
  </r>
  <r>
    <n v="132"/>
    <n v="128"/>
    <n v="37"/>
    <d v="2015-03-07T00:00:00"/>
    <n v="296"/>
    <n v="238"/>
    <n v="762"/>
    <x v="1"/>
    <x v="1"/>
    <n v="96"/>
    <n v="238"/>
    <n v="762"/>
  </r>
  <r>
    <n v="22"/>
    <n v="115"/>
    <n v="28"/>
    <d v="2015-03-08T00:00:00"/>
    <n v="118"/>
    <n v="353"/>
    <n v="790"/>
    <x v="2"/>
    <x v="2"/>
    <n v="118"/>
    <n v="93"/>
    <n v="790"/>
  </r>
  <r>
    <n v="50"/>
    <n v="99"/>
    <n v="78"/>
    <d v="2015-03-09T00:00:00"/>
    <n v="168"/>
    <n v="192"/>
    <n v="868"/>
    <x v="3"/>
    <x v="3"/>
    <n v="168"/>
    <n v="192"/>
    <n v="548"/>
  </r>
  <r>
    <n v="178"/>
    <n v="146"/>
    <n v="75"/>
    <d v="2015-03-10T00:00:00"/>
    <n v="346"/>
    <n v="338"/>
    <n v="623"/>
    <x v="1"/>
    <x v="1"/>
    <n v="146"/>
    <n v="338"/>
    <n v="623"/>
  </r>
  <r>
    <n v="97"/>
    <n v="135"/>
    <n v="66"/>
    <d v="2015-03-11T00:00:00"/>
    <n v="243"/>
    <n v="473"/>
    <n v="689"/>
    <x v="1"/>
    <x v="1"/>
    <n v="43"/>
    <n v="473"/>
    <n v="689"/>
  </r>
  <r>
    <n v="138"/>
    <n v="160"/>
    <n v="6"/>
    <d v="2015-03-12T00:00:00"/>
    <n v="181"/>
    <n v="633"/>
    <n v="695"/>
    <x v="2"/>
    <x v="2"/>
    <n v="181"/>
    <n v="373"/>
    <n v="695"/>
  </r>
  <r>
    <n v="194"/>
    <n v="87"/>
    <n v="60"/>
    <d v="2015-03-13T00:00:00"/>
    <n v="375"/>
    <n v="460"/>
    <n v="755"/>
    <x v="1"/>
    <x v="1"/>
    <n v="175"/>
    <n v="460"/>
    <n v="755"/>
  </r>
  <r>
    <n v="86"/>
    <n v="21"/>
    <n v="45"/>
    <d v="2015-03-14T00:00:00"/>
    <n v="261"/>
    <n v="481"/>
    <n v="800"/>
    <x v="1"/>
    <x v="1"/>
    <n v="61"/>
    <n v="481"/>
    <n v="800"/>
  </r>
  <r>
    <n v="26"/>
    <n v="60"/>
    <n v="44"/>
    <d v="2015-03-15T00:00:00"/>
    <n v="87"/>
    <n v="541"/>
    <n v="844"/>
    <x v="2"/>
    <x v="2"/>
    <n v="87"/>
    <n v="281"/>
    <n v="844"/>
  </r>
  <r>
    <n v="28"/>
    <n v="35"/>
    <n v="96"/>
    <d v="2015-03-16T00:00:00"/>
    <n v="115"/>
    <n v="316"/>
    <n v="940"/>
    <x v="2"/>
    <x v="2"/>
    <n v="115"/>
    <n v="56"/>
    <n v="940"/>
  </r>
  <r>
    <n v="53"/>
    <n v="100"/>
    <n v="64"/>
    <d v="2015-03-17T00:00:00"/>
    <n v="168"/>
    <n v="156"/>
    <n v="1004"/>
    <x v="3"/>
    <x v="3"/>
    <n v="168"/>
    <n v="156"/>
    <n v="684"/>
  </r>
  <r>
    <n v="168"/>
    <n v="64"/>
    <n v="46"/>
    <d v="2015-03-18T00:00:00"/>
    <n v="336"/>
    <n v="220"/>
    <n v="730"/>
    <x v="1"/>
    <x v="1"/>
    <n v="136"/>
    <n v="220"/>
    <n v="730"/>
  </r>
  <r>
    <n v="77"/>
    <n v="60"/>
    <n v="35"/>
    <d v="2015-03-19T00:00:00"/>
    <n v="213"/>
    <n v="280"/>
    <n v="765"/>
    <x v="1"/>
    <x v="1"/>
    <n v="13"/>
    <n v="280"/>
    <n v="765"/>
  </r>
  <r>
    <n v="17"/>
    <n v="80"/>
    <n v="30"/>
    <d v="2015-03-20T00:00:00"/>
    <n v="30"/>
    <n v="360"/>
    <n v="795"/>
    <x v="2"/>
    <x v="2"/>
    <n v="30"/>
    <n v="100"/>
    <n v="795"/>
  </r>
  <r>
    <n v="175"/>
    <n v="47"/>
    <n v="25"/>
    <d v="2015-03-21T00:00:00"/>
    <n v="205"/>
    <n v="147"/>
    <n v="820"/>
    <x v="1"/>
    <x v="1"/>
    <n v="5"/>
    <n v="147"/>
    <n v="820"/>
  </r>
  <r>
    <n v="164"/>
    <n v="60"/>
    <n v="22"/>
    <d v="2015-03-22T00:00:00"/>
    <n v="169"/>
    <n v="207"/>
    <n v="842"/>
    <x v="3"/>
    <x v="3"/>
    <n v="169"/>
    <n v="207"/>
    <n v="522"/>
  </r>
  <r>
    <n v="199"/>
    <n v="80"/>
    <n v="45"/>
    <d v="2015-03-23T00:00:00"/>
    <n v="368"/>
    <n v="287"/>
    <n v="567"/>
    <x v="1"/>
    <x v="1"/>
    <n v="168"/>
    <n v="287"/>
    <n v="567"/>
  </r>
  <r>
    <n v="111"/>
    <n v="92"/>
    <n v="45"/>
    <d v="2015-03-24T00:00:00"/>
    <n v="279"/>
    <n v="379"/>
    <n v="612"/>
    <x v="1"/>
    <x v="1"/>
    <n v="79"/>
    <n v="379"/>
    <n v="612"/>
  </r>
  <r>
    <n v="58"/>
    <n v="90"/>
    <n v="40"/>
    <d v="2015-03-25T00:00:00"/>
    <n v="137"/>
    <n v="469"/>
    <n v="652"/>
    <x v="2"/>
    <x v="2"/>
    <n v="137"/>
    <n v="209"/>
    <n v="652"/>
  </r>
  <r>
    <n v="59"/>
    <n v="164"/>
    <n v="47"/>
    <d v="2015-03-26T00:00:00"/>
    <n v="196"/>
    <n v="373"/>
    <n v="699"/>
    <x v="2"/>
    <x v="2"/>
    <n v="196"/>
    <n v="113"/>
    <n v="699"/>
  </r>
  <r>
    <n v="158"/>
    <n v="120"/>
    <n v="30"/>
    <d v="2015-03-27T00:00:00"/>
    <n v="354"/>
    <n v="233"/>
    <n v="729"/>
    <x v="1"/>
    <x v="1"/>
    <n v="154"/>
    <n v="233"/>
    <n v="729"/>
  </r>
  <r>
    <n v="84"/>
    <n v="90"/>
    <n v="30"/>
    <d v="2015-03-28T00:00:00"/>
    <n v="238"/>
    <n v="323"/>
    <n v="759"/>
    <x v="1"/>
    <x v="1"/>
    <n v="38"/>
    <n v="323"/>
    <n v="759"/>
  </r>
  <r>
    <n v="64"/>
    <n v="61"/>
    <n v="60"/>
    <d v="2015-03-29T00:00:00"/>
    <n v="102"/>
    <n v="384"/>
    <n v="819"/>
    <x v="2"/>
    <x v="2"/>
    <n v="102"/>
    <n v="124"/>
    <n v="819"/>
  </r>
  <r>
    <n v="125"/>
    <n v="84"/>
    <n v="40"/>
    <d v="2015-03-30T00:00:00"/>
    <n v="227"/>
    <n v="208"/>
    <n v="859"/>
    <x v="1"/>
    <x v="1"/>
    <n v="27"/>
    <n v="208"/>
    <n v="859"/>
  </r>
  <r>
    <n v="148"/>
    <n v="110"/>
    <n v="50"/>
    <d v="2015-03-31T00:00:00"/>
    <n v="175"/>
    <n v="318"/>
    <n v="909"/>
    <x v="2"/>
    <x v="2"/>
    <n v="175"/>
    <n v="58"/>
    <n v="909"/>
  </r>
  <r>
    <n v="172"/>
    <n v="100"/>
    <n v="30"/>
    <d v="2015-04-01T00:00:00"/>
    <n v="347"/>
    <n v="158"/>
    <n v="939"/>
    <x v="1"/>
    <x v="1"/>
    <n v="147"/>
    <n v="158"/>
    <n v="939"/>
  </r>
  <r>
    <n v="103"/>
    <n v="60"/>
    <n v="40"/>
    <d v="2015-04-02T00:00:00"/>
    <n v="250"/>
    <n v="218"/>
    <n v="979"/>
    <x v="1"/>
    <x v="1"/>
    <n v="50"/>
    <n v="218"/>
    <n v="979"/>
  </r>
  <r>
    <n v="191"/>
    <n v="41"/>
    <n v="52"/>
    <d v="2015-04-03T00:00:00"/>
    <n v="241"/>
    <n v="259"/>
    <n v="1031"/>
    <x v="1"/>
    <x v="1"/>
    <n v="41"/>
    <n v="259"/>
    <n v="1031"/>
  </r>
  <r>
    <n v="128"/>
    <n v="98"/>
    <n v="40"/>
    <d v="2015-04-04T00:00:00"/>
    <n v="169"/>
    <n v="357"/>
    <n v="1071"/>
    <x v="2"/>
    <x v="2"/>
    <n v="169"/>
    <n v="97"/>
    <n v="1071"/>
  </r>
  <r>
    <n v="75"/>
    <n v="87"/>
    <n v="47"/>
    <d v="2015-04-05T00:00:00"/>
    <n v="244"/>
    <n v="184"/>
    <n v="1118"/>
    <x v="1"/>
    <x v="1"/>
    <n v="44"/>
    <n v="184"/>
    <n v="1118"/>
  </r>
  <r>
    <n v="38"/>
    <n v="100"/>
    <n v="50"/>
    <d v="2015-04-06T00:00:00"/>
    <n v="82"/>
    <n v="284"/>
    <n v="1168"/>
    <x v="2"/>
    <x v="2"/>
    <n v="82"/>
    <n v="24"/>
    <n v="1168"/>
  </r>
  <r>
    <n v="80"/>
    <n v="40"/>
    <n v="30"/>
    <d v="2015-04-07T00:00:00"/>
    <n v="162"/>
    <n v="64"/>
    <n v="1198"/>
    <x v="3"/>
    <x v="3"/>
    <n v="162"/>
    <n v="64"/>
    <n v="878"/>
  </r>
  <r>
    <n v="55"/>
    <n v="60"/>
    <n v="50"/>
    <d v="2015-04-08T00:00:00"/>
    <n v="217"/>
    <n v="124"/>
    <n v="928"/>
    <x v="1"/>
    <x v="1"/>
    <n v="17"/>
    <n v="124"/>
    <n v="928"/>
  </r>
  <r>
    <n v="10"/>
    <n v="80"/>
    <n v="48"/>
    <d v="2015-04-09T00:00:00"/>
    <n v="27"/>
    <n v="204"/>
    <n v="976"/>
    <x v="3"/>
    <x v="3"/>
    <n v="27"/>
    <n v="204"/>
    <n v="656"/>
  </r>
  <r>
    <n v="95"/>
    <n v="60"/>
    <n v="51"/>
    <d v="2015-04-10T00:00:00"/>
    <n v="122"/>
    <n v="264"/>
    <n v="707"/>
    <x v="2"/>
    <x v="2"/>
    <n v="122"/>
    <n v="4"/>
    <n v="707"/>
  </r>
  <r>
    <n v="90"/>
    <n v="100"/>
    <n v="50"/>
    <d v="2015-04-11T00:00:00"/>
    <n v="212"/>
    <n v="104"/>
    <n v="757"/>
    <x v="1"/>
    <x v="1"/>
    <n v="12"/>
    <n v="104"/>
    <n v="757"/>
  </r>
  <r>
    <n v="186"/>
    <n v="60"/>
    <n v="92"/>
    <d v="2015-04-12T00:00:00"/>
    <n v="198"/>
    <n v="164"/>
    <n v="849"/>
    <x v="3"/>
    <x v="3"/>
    <n v="198"/>
    <n v="164"/>
    <n v="529"/>
  </r>
  <r>
    <n v="2"/>
    <n v="40"/>
    <n v="50"/>
    <d v="2015-04-13T00:00:00"/>
    <n v="200"/>
    <n v="204"/>
    <n v="579"/>
    <x v="1"/>
    <x v="1"/>
    <n v="0"/>
    <n v="204"/>
    <n v="579"/>
  </r>
  <r>
    <n v="136"/>
    <n v="20"/>
    <n v="66"/>
    <d v="2015-04-14T00:00:00"/>
    <n v="136"/>
    <n v="224"/>
    <n v="645"/>
    <x v="3"/>
    <x v="3"/>
    <n v="136"/>
    <n v="224"/>
    <n v="325"/>
  </r>
  <r>
    <n v="4"/>
    <n v="20"/>
    <n v="10"/>
    <d v="2015-04-15T00:00:00"/>
    <n v="140"/>
    <n v="244"/>
    <n v="335"/>
    <x v="3"/>
    <x v="3"/>
    <n v="140"/>
    <n v="244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DC3D5-6F59-4C43-939E-A801B78BCBE2}" name="Tabela przestawna3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B7" firstHeaderRow="1" firstDataRow="1" firstDataCol="1"/>
  <pivotFields count="12">
    <pivotField showAll="0"/>
    <pivotField showAll="0"/>
    <pivotField showAll="0"/>
    <pivotField dataField="1" numFmtId="14"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h="1"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8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Liczba z data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44F10-473E-4562-9891-DBEE477B76A7}" name="Tabela przestawna2" cacheId="8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6">
  <location ref="A3:D11" firstHeaderRow="0" firstDataRow="1" firstDataCol="1"/>
  <pivotFields count="6">
    <pivotField dataField="1" showAll="0"/>
    <pivotField dataField="1" showAll="0"/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0" baseField="0" baseItem="0"/>
    <dataField name="Suma z Orzech" fld="1" baseField="0" baseItem="0"/>
    <dataField name="Suma z Miał" fld="2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039-48F9-41B9-B6C9-295EDD0B17E0}">
  <dimension ref="A1:P186"/>
  <sheetViews>
    <sheetView tabSelected="1" workbookViewId="0">
      <selection activeCell="O17" sqref="O17"/>
    </sheetView>
  </sheetViews>
  <sheetFormatPr defaultRowHeight="14.4" x14ac:dyDescent="0.3"/>
  <cols>
    <col min="2" max="2" width="9" bestFit="1" customWidth="1"/>
    <col min="3" max="3" width="7" bestFit="1" customWidth="1"/>
    <col min="4" max="4" width="10.109375" bestFit="1" customWidth="1"/>
    <col min="6" max="6" width="11.88671875" customWidth="1"/>
    <col min="11" max="11" width="9.109375" bestFit="1" customWidth="1"/>
    <col min="14" max="14" width="15.6640625" customWidth="1"/>
  </cols>
  <sheetData>
    <row r="1" spans="1:16" x14ac:dyDescent="0.3">
      <c r="E1" s="15" t="s">
        <v>11</v>
      </c>
      <c r="F1" s="15"/>
      <c r="G1" s="15"/>
      <c r="J1" s="16" t="s">
        <v>17</v>
      </c>
      <c r="K1" s="16"/>
      <c r="L1" s="16"/>
    </row>
    <row r="2" spans="1:16" x14ac:dyDescent="0.3">
      <c r="A2" s="4" t="s">
        <v>0</v>
      </c>
      <c r="B2" s="5" t="s">
        <v>1</v>
      </c>
      <c r="C2" s="6" t="s">
        <v>2</v>
      </c>
      <c r="D2" s="14" t="s">
        <v>6</v>
      </c>
      <c r="E2" s="14" t="s">
        <v>12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12</v>
      </c>
      <c r="K2" s="14" t="s">
        <v>18</v>
      </c>
      <c r="L2" s="14" t="s">
        <v>14</v>
      </c>
    </row>
    <row r="3" spans="1:16" x14ac:dyDescent="0.3">
      <c r="A3">
        <v>80</v>
      </c>
      <c r="B3">
        <v>80</v>
      </c>
      <c r="C3">
        <v>80</v>
      </c>
      <c r="D3" s="13">
        <v>41926</v>
      </c>
      <c r="E3">
        <f>A3</f>
        <v>80</v>
      </c>
      <c r="F3">
        <f t="shared" ref="F3:G3" si="0">B3</f>
        <v>80</v>
      </c>
      <c r="G3">
        <f t="shared" si="0"/>
        <v>80</v>
      </c>
      <c r="H3">
        <v>0</v>
      </c>
      <c r="I3">
        <v>0</v>
      </c>
      <c r="J3">
        <v>80</v>
      </c>
      <c r="K3">
        <v>80</v>
      </c>
      <c r="L3">
        <v>80</v>
      </c>
    </row>
    <row r="4" spans="1:16" x14ac:dyDescent="0.3">
      <c r="A4" s="7">
        <v>200</v>
      </c>
      <c r="B4" s="8">
        <v>120</v>
      </c>
      <c r="C4" s="9">
        <v>81</v>
      </c>
      <c r="D4" s="13">
        <v>41927</v>
      </c>
      <c r="E4">
        <f>A4+J3</f>
        <v>280</v>
      </c>
      <c r="F4">
        <f t="shared" ref="F4:G19" si="1">B4+K3</f>
        <v>200</v>
      </c>
      <c r="G4">
        <f t="shared" si="1"/>
        <v>161</v>
      </c>
      <c r="H4">
        <f>IF(E4&gt;=200,200,IF(F4&gt;=260,260,IF(G4-200*1.6&lt;0,0,200*1.6)))</f>
        <v>200</v>
      </c>
      <c r="I4" t="str">
        <f>IF(H4=200,"kostka",IF(H4=260,"orzech",IF(H4=0,0,"miał")))</f>
        <v>kostka</v>
      </c>
      <c r="J4">
        <f>IF(I4="kostka",E4-H4,E4)</f>
        <v>80</v>
      </c>
      <c r="K4">
        <f>IF(I4="orzech",F4-H4,F4)</f>
        <v>200</v>
      </c>
      <c r="L4">
        <f>IF(I4="miał",G4-H4,G4)</f>
        <v>161</v>
      </c>
    </row>
    <row r="5" spans="1:16" x14ac:dyDescent="0.3">
      <c r="A5" s="10">
        <v>100</v>
      </c>
      <c r="B5" s="11">
        <v>135</v>
      </c>
      <c r="C5" s="12">
        <v>33</v>
      </c>
      <c r="D5" s="13">
        <v>41928</v>
      </c>
      <c r="E5">
        <f t="shared" ref="E5:G68" si="2">A5+J4</f>
        <v>180</v>
      </c>
      <c r="F5">
        <f t="shared" si="1"/>
        <v>335</v>
      </c>
      <c r="G5">
        <f t="shared" si="1"/>
        <v>194</v>
      </c>
      <c r="H5">
        <f t="shared" ref="H5:H68" si="3">IF(E5&gt;=200,200,IF(F5&gt;=260,260,IF(G5-200*1.6&lt;0,0,200*1.6)))</f>
        <v>260</v>
      </c>
      <c r="I5" t="str">
        <f t="shared" ref="I5:I68" si="4">IF(H5=200,"kostka",IF(H5=260,"orzech",IF(H5=0,0,"miał")))</f>
        <v>orzech</v>
      </c>
      <c r="J5">
        <f t="shared" ref="J5:J68" si="5">IF(I5="kostka",E5-H5,E5)</f>
        <v>180</v>
      </c>
      <c r="K5">
        <f t="shared" ref="K5:K68" si="6">IF(I5="orzech",F5-H5,F5)</f>
        <v>75</v>
      </c>
      <c r="L5">
        <f t="shared" ref="L5:L68" si="7">IF(I5="miał",G5-H5,G5)</f>
        <v>194</v>
      </c>
      <c r="P5" s="28" t="s">
        <v>36</v>
      </c>
    </row>
    <row r="6" spans="1:16" x14ac:dyDescent="0.3">
      <c r="A6" s="7">
        <v>50</v>
      </c>
      <c r="B6" s="8">
        <v>29</v>
      </c>
      <c r="C6" s="9">
        <v>85</v>
      </c>
      <c r="D6" s="13">
        <v>41929</v>
      </c>
      <c r="E6">
        <f>A6+J5</f>
        <v>230</v>
      </c>
      <c r="F6">
        <f t="shared" si="1"/>
        <v>104</v>
      </c>
      <c r="G6">
        <f t="shared" si="1"/>
        <v>279</v>
      </c>
      <c r="H6">
        <f t="shared" si="3"/>
        <v>200</v>
      </c>
      <c r="I6" t="str">
        <f t="shared" si="4"/>
        <v>kostka</v>
      </c>
      <c r="J6">
        <f t="shared" si="5"/>
        <v>30</v>
      </c>
      <c r="K6">
        <f t="shared" si="6"/>
        <v>104</v>
      </c>
      <c r="L6">
        <f t="shared" si="7"/>
        <v>279</v>
      </c>
      <c r="P6" s="28">
        <f>COUNTIF(I4:I200,0)</f>
        <v>3</v>
      </c>
    </row>
    <row r="7" spans="1:16" x14ac:dyDescent="0.3">
      <c r="A7" s="10">
        <v>68</v>
      </c>
      <c r="B7" s="11">
        <v>107</v>
      </c>
      <c r="C7" s="12">
        <v>84</v>
      </c>
      <c r="D7" s="13">
        <v>41930</v>
      </c>
      <c r="E7">
        <f t="shared" si="2"/>
        <v>98</v>
      </c>
      <c r="F7">
        <f t="shared" si="1"/>
        <v>211</v>
      </c>
      <c r="G7">
        <f t="shared" si="1"/>
        <v>363</v>
      </c>
      <c r="H7">
        <f t="shared" si="3"/>
        <v>320</v>
      </c>
      <c r="I7" t="str">
        <f t="shared" si="4"/>
        <v>miał</v>
      </c>
      <c r="J7">
        <f t="shared" si="5"/>
        <v>98</v>
      </c>
      <c r="K7">
        <f t="shared" si="6"/>
        <v>211</v>
      </c>
      <c r="L7">
        <f t="shared" si="7"/>
        <v>43</v>
      </c>
      <c r="P7" s="28"/>
    </row>
    <row r="8" spans="1:16" x14ac:dyDescent="0.3">
      <c r="A8" s="7">
        <v>75</v>
      </c>
      <c r="B8" s="8">
        <v>49</v>
      </c>
      <c r="C8" s="9">
        <v>23</v>
      </c>
      <c r="D8" s="13">
        <v>41931</v>
      </c>
      <c r="E8">
        <f t="shared" si="2"/>
        <v>173</v>
      </c>
      <c r="F8">
        <f t="shared" si="1"/>
        <v>260</v>
      </c>
      <c r="G8">
        <f t="shared" si="1"/>
        <v>66</v>
      </c>
      <c r="H8">
        <f t="shared" si="3"/>
        <v>260</v>
      </c>
      <c r="I8" t="str">
        <f t="shared" si="4"/>
        <v>orzech</v>
      </c>
      <c r="J8">
        <f t="shared" si="5"/>
        <v>173</v>
      </c>
      <c r="K8">
        <f t="shared" si="6"/>
        <v>0</v>
      </c>
      <c r="L8">
        <f t="shared" si="7"/>
        <v>66</v>
      </c>
    </row>
    <row r="9" spans="1:16" x14ac:dyDescent="0.3">
      <c r="A9" s="10">
        <v>109</v>
      </c>
      <c r="B9" s="11">
        <v>90</v>
      </c>
      <c r="C9" s="12">
        <v>48</v>
      </c>
      <c r="D9" s="13">
        <v>41932</v>
      </c>
      <c r="E9">
        <f t="shared" si="2"/>
        <v>282</v>
      </c>
      <c r="F9">
        <f t="shared" si="1"/>
        <v>90</v>
      </c>
      <c r="G9">
        <f t="shared" si="1"/>
        <v>114</v>
      </c>
      <c r="H9">
        <f t="shared" si="3"/>
        <v>200</v>
      </c>
      <c r="I9" t="str">
        <f t="shared" si="4"/>
        <v>kostka</v>
      </c>
      <c r="J9">
        <f t="shared" si="5"/>
        <v>82</v>
      </c>
      <c r="K9">
        <f t="shared" si="6"/>
        <v>90</v>
      </c>
      <c r="L9">
        <f t="shared" si="7"/>
        <v>114</v>
      </c>
    </row>
    <row r="10" spans="1:16" x14ac:dyDescent="0.3">
      <c r="A10" s="7">
        <v>161</v>
      </c>
      <c r="B10" s="8">
        <v>2</v>
      </c>
      <c r="C10" s="9">
        <v>16</v>
      </c>
      <c r="D10" s="13">
        <v>41933</v>
      </c>
      <c r="E10">
        <f t="shared" si="2"/>
        <v>243</v>
      </c>
      <c r="F10">
        <f t="shared" si="1"/>
        <v>92</v>
      </c>
      <c r="G10">
        <f t="shared" si="1"/>
        <v>130</v>
      </c>
      <c r="H10">
        <f t="shared" si="3"/>
        <v>200</v>
      </c>
      <c r="I10" t="str">
        <f t="shared" si="4"/>
        <v>kostka</v>
      </c>
      <c r="J10">
        <f t="shared" si="5"/>
        <v>43</v>
      </c>
      <c r="K10">
        <f t="shared" si="6"/>
        <v>92</v>
      </c>
      <c r="L10">
        <f t="shared" si="7"/>
        <v>130</v>
      </c>
    </row>
    <row r="11" spans="1:16" x14ac:dyDescent="0.3">
      <c r="A11" s="10">
        <v>97</v>
      </c>
      <c r="B11" s="11">
        <v>129</v>
      </c>
      <c r="C11" s="12">
        <v>43</v>
      </c>
      <c r="D11" s="13">
        <v>41934</v>
      </c>
      <c r="E11">
        <f t="shared" si="2"/>
        <v>140</v>
      </c>
      <c r="F11">
        <f t="shared" si="1"/>
        <v>221</v>
      </c>
      <c r="G11">
        <f t="shared" si="1"/>
        <v>173</v>
      </c>
      <c r="H11">
        <f t="shared" si="3"/>
        <v>0</v>
      </c>
      <c r="I11">
        <f t="shared" si="4"/>
        <v>0</v>
      </c>
      <c r="J11">
        <f t="shared" si="5"/>
        <v>140</v>
      </c>
      <c r="K11">
        <f t="shared" si="6"/>
        <v>221</v>
      </c>
      <c r="L11">
        <f t="shared" si="7"/>
        <v>173</v>
      </c>
    </row>
    <row r="12" spans="1:16" x14ac:dyDescent="0.3">
      <c r="A12" s="7">
        <v>25</v>
      </c>
      <c r="B12" s="8">
        <v>186</v>
      </c>
      <c r="C12" s="9">
        <v>4</v>
      </c>
      <c r="D12" s="13">
        <v>41935</v>
      </c>
      <c r="E12">
        <f t="shared" si="2"/>
        <v>165</v>
      </c>
      <c r="F12">
        <f t="shared" si="1"/>
        <v>407</v>
      </c>
      <c r="G12">
        <f t="shared" si="1"/>
        <v>177</v>
      </c>
      <c r="H12">
        <f t="shared" si="3"/>
        <v>260</v>
      </c>
      <c r="I12" t="str">
        <f t="shared" si="4"/>
        <v>orzech</v>
      </c>
      <c r="J12">
        <f t="shared" si="5"/>
        <v>165</v>
      </c>
      <c r="K12">
        <f t="shared" si="6"/>
        <v>147</v>
      </c>
      <c r="L12">
        <f t="shared" si="7"/>
        <v>177</v>
      </c>
    </row>
    <row r="13" spans="1:16" x14ac:dyDescent="0.3">
      <c r="A13" s="10">
        <v>113</v>
      </c>
      <c r="B13" s="11">
        <v>97</v>
      </c>
      <c r="C13" s="12">
        <v>97</v>
      </c>
      <c r="D13" s="13">
        <v>41936</v>
      </c>
      <c r="E13">
        <f t="shared" si="2"/>
        <v>278</v>
      </c>
      <c r="F13">
        <f t="shared" si="1"/>
        <v>244</v>
      </c>
      <c r="G13">
        <f t="shared" si="1"/>
        <v>274</v>
      </c>
      <c r="H13">
        <f t="shared" si="3"/>
        <v>200</v>
      </c>
      <c r="I13" t="str">
        <f t="shared" si="4"/>
        <v>kostka</v>
      </c>
      <c r="J13">
        <f t="shared" si="5"/>
        <v>78</v>
      </c>
      <c r="K13">
        <f t="shared" si="6"/>
        <v>244</v>
      </c>
      <c r="L13">
        <f t="shared" si="7"/>
        <v>274</v>
      </c>
    </row>
    <row r="14" spans="1:16" x14ac:dyDescent="0.3">
      <c r="A14" s="7">
        <v>70</v>
      </c>
      <c r="B14" s="8">
        <v>12</v>
      </c>
      <c r="C14" s="9">
        <v>53</v>
      </c>
      <c r="D14" s="13">
        <v>41937</v>
      </c>
      <c r="E14">
        <f t="shared" si="2"/>
        <v>148</v>
      </c>
      <c r="F14">
        <f t="shared" si="1"/>
        <v>256</v>
      </c>
      <c r="G14">
        <f t="shared" si="1"/>
        <v>327</v>
      </c>
      <c r="H14">
        <f t="shared" si="3"/>
        <v>320</v>
      </c>
      <c r="I14" t="str">
        <f t="shared" si="4"/>
        <v>miał</v>
      </c>
      <c r="J14">
        <f t="shared" si="5"/>
        <v>148</v>
      </c>
      <c r="K14">
        <f t="shared" si="6"/>
        <v>256</v>
      </c>
      <c r="L14">
        <f t="shared" si="7"/>
        <v>7</v>
      </c>
    </row>
    <row r="15" spans="1:16" x14ac:dyDescent="0.3">
      <c r="A15" s="10">
        <v>117</v>
      </c>
      <c r="B15" s="11">
        <v>142</v>
      </c>
      <c r="C15" s="12">
        <v>90</v>
      </c>
      <c r="D15" s="13">
        <v>41938</v>
      </c>
      <c r="E15">
        <f t="shared" si="2"/>
        <v>265</v>
      </c>
      <c r="F15">
        <f t="shared" si="1"/>
        <v>398</v>
      </c>
      <c r="G15">
        <f t="shared" si="1"/>
        <v>97</v>
      </c>
      <c r="H15">
        <f t="shared" si="3"/>
        <v>200</v>
      </c>
      <c r="I15" t="str">
        <f t="shared" si="4"/>
        <v>kostka</v>
      </c>
      <c r="J15">
        <f t="shared" si="5"/>
        <v>65</v>
      </c>
      <c r="K15">
        <f t="shared" si="6"/>
        <v>398</v>
      </c>
      <c r="L15">
        <f t="shared" si="7"/>
        <v>97</v>
      </c>
    </row>
    <row r="16" spans="1:16" x14ac:dyDescent="0.3">
      <c r="A16" s="7">
        <v>189</v>
      </c>
      <c r="B16" s="8">
        <v>28</v>
      </c>
      <c r="C16" s="9">
        <v>43</v>
      </c>
      <c r="D16" s="13">
        <v>41939</v>
      </c>
      <c r="E16">
        <f t="shared" si="2"/>
        <v>254</v>
      </c>
      <c r="F16">
        <f t="shared" si="1"/>
        <v>426</v>
      </c>
      <c r="G16">
        <f t="shared" si="1"/>
        <v>140</v>
      </c>
      <c r="H16">
        <f t="shared" si="3"/>
        <v>200</v>
      </c>
      <c r="I16" t="str">
        <f t="shared" si="4"/>
        <v>kostka</v>
      </c>
      <c r="J16">
        <f t="shared" si="5"/>
        <v>54</v>
      </c>
      <c r="K16">
        <f t="shared" si="6"/>
        <v>426</v>
      </c>
      <c r="L16">
        <f t="shared" si="7"/>
        <v>140</v>
      </c>
    </row>
    <row r="17" spans="1:12" x14ac:dyDescent="0.3">
      <c r="A17" s="10">
        <v>140</v>
      </c>
      <c r="B17" s="11">
        <v>191</v>
      </c>
      <c r="C17" s="12">
        <v>40</v>
      </c>
      <c r="D17" s="13">
        <v>41940</v>
      </c>
      <c r="E17">
        <f t="shared" si="2"/>
        <v>194</v>
      </c>
      <c r="F17">
        <f t="shared" si="1"/>
        <v>617</v>
      </c>
      <c r="G17">
        <f t="shared" si="1"/>
        <v>180</v>
      </c>
      <c r="H17">
        <f t="shared" si="3"/>
        <v>260</v>
      </c>
      <c r="I17" t="str">
        <f t="shared" si="4"/>
        <v>orzech</v>
      </c>
      <c r="J17">
        <f t="shared" si="5"/>
        <v>194</v>
      </c>
      <c r="K17">
        <f t="shared" si="6"/>
        <v>357</v>
      </c>
      <c r="L17">
        <f t="shared" si="7"/>
        <v>180</v>
      </c>
    </row>
    <row r="18" spans="1:12" x14ac:dyDescent="0.3">
      <c r="A18" s="7">
        <v>167</v>
      </c>
      <c r="B18" s="8">
        <v>48</v>
      </c>
      <c r="C18" s="9">
        <v>30</v>
      </c>
      <c r="D18" s="13">
        <v>41941</v>
      </c>
      <c r="E18">
        <f t="shared" si="2"/>
        <v>361</v>
      </c>
      <c r="F18">
        <f t="shared" si="1"/>
        <v>405</v>
      </c>
      <c r="G18">
        <f t="shared" si="1"/>
        <v>210</v>
      </c>
      <c r="H18">
        <f t="shared" si="3"/>
        <v>200</v>
      </c>
      <c r="I18" t="str">
        <f t="shared" si="4"/>
        <v>kostka</v>
      </c>
      <c r="J18">
        <f t="shared" si="5"/>
        <v>161</v>
      </c>
      <c r="K18">
        <f t="shared" si="6"/>
        <v>405</v>
      </c>
      <c r="L18">
        <f t="shared" si="7"/>
        <v>210</v>
      </c>
    </row>
    <row r="19" spans="1:12" x14ac:dyDescent="0.3">
      <c r="A19" s="10">
        <v>0</v>
      </c>
      <c r="B19" s="11">
        <v>154</v>
      </c>
      <c r="C19" s="12">
        <v>68</v>
      </c>
      <c r="D19" s="13">
        <v>41942</v>
      </c>
      <c r="E19">
        <f t="shared" si="2"/>
        <v>161</v>
      </c>
      <c r="F19">
        <f t="shared" si="1"/>
        <v>559</v>
      </c>
      <c r="G19">
        <f t="shared" si="1"/>
        <v>278</v>
      </c>
      <c r="H19">
        <f t="shared" si="3"/>
        <v>260</v>
      </c>
      <c r="I19" t="str">
        <f t="shared" si="4"/>
        <v>orzech</v>
      </c>
      <c r="J19">
        <f t="shared" si="5"/>
        <v>161</v>
      </c>
      <c r="K19">
        <f t="shared" si="6"/>
        <v>299</v>
      </c>
      <c r="L19">
        <f t="shared" si="7"/>
        <v>278</v>
      </c>
    </row>
    <row r="20" spans="1:12" x14ac:dyDescent="0.3">
      <c r="A20" s="7">
        <v>61</v>
      </c>
      <c r="B20" s="8">
        <v>139</v>
      </c>
      <c r="C20" s="9">
        <v>77</v>
      </c>
      <c r="D20" s="13">
        <v>41943</v>
      </c>
      <c r="E20">
        <f t="shared" si="2"/>
        <v>222</v>
      </c>
      <c r="F20">
        <f t="shared" si="2"/>
        <v>438</v>
      </c>
      <c r="G20">
        <f t="shared" si="2"/>
        <v>355</v>
      </c>
      <c r="H20">
        <f t="shared" si="3"/>
        <v>200</v>
      </c>
      <c r="I20" t="str">
        <f t="shared" si="4"/>
        <v>kostka</v>
      </c>
      <c r="J20">
        <f t="shared" si="5"/>
        <v>22</v>
      </c>
      <c r="K20">
        <f t="shared" si="6"/>
        <v>438</v>
      </c>
      <c r="L20">
        <f t="shared" si="7"/>
        <v>355</v>
      </c>
    </row>
    <row r="21" spans="1:12" x14ac:dyDescent="0.3">
      <c r="A21" s="10">
        <v>18</v>
      </c>
      <c r="B21" s="11">
        <v>163</v>
      </c>
      <c r="C21" s="12">
        <v>75</v>
      </c>
      <c r="D21" s="13">
        <v>41944</v>
      </c>
      <c r="E21">
        <f t="shared" si="2"/>
        <v>40</v>
      </c>
      <c r="F21">
        <f t="shared" si="2"/>
        <v>601</v>
      </c>
      <c r="G21">
        <f t="shared" si="2"/>
        <v>430</v>
      </c>
      <c r="H21">
        <f t="shared" si="3"/>
        <v>260</v>
      </c>
      <c r="I21" t="str">
        <f t="shared" si="4"/>
        <v>orzech</v>
      </c>
      <c r="J21">
        <f t="shared" si="5"/>
        <v>40</v>
      </c>
      <c r="K21">
        <f t="shared" si="6"/>
        <v>341</v>
      </c>
      <c r="L21">
        <f t="shared" si="7"/>
        <v>430</v>
      </c>
    </row>
    <row r="22" spans="1:12" x14ac:dyDescent="0.3">
      <c r="A22" s="7">
        <v>43</v>
      </c>
      <c r="B22" s="8">
        <v>169</v>
      </c>
      <c r="C22" s="9">
        <v>0</v>
      </c>
      <c r="D22" s="13">
        <v>41945</v>
      </c>
      <c r="E22">
        <f t="shared" si="2"/>
        <v>83</v>
      </c>
      <c r="F22">
        <f t="shared" si="2"/>
        <v>510</v>
      </c>
      <c r="G22">
        <f t="shared" si="2"/>
        <v>430</v>
      </c>
      <c r="H22">
        <f t="shared" si="3"/>
        <v>260</v>
      </c>
      <c r="I22" t="str">
        <f t="shared" si="4"/>
        <v>orzech</v>
      </c>
      <c r="J22">
        <f t="shared" si="5"/>
        <v>83</v>
      </c>
      <c r="K22">
        <f t="shared" si="6"/>
        <v>250</v>
      </c>
      <c r="L22">
        <f t="shared" si="7"/>
        <v>430</v>
      </c>
    </row>
    <row r="23" spans="1:12" x14ac:dyDescent="0.3">
      <c r="A23" s="10">
        <v>160</v>
      </c>
      <c r="B23" s="11">
        <v>135</v>
      </c>
      <c r="C23" s="12">
        <v>34</v>
      </c>
      <c r="D23" s="13">
        <v>41946</v>
      </c>
      <c r="E23">
        <f t="shared" si="2"/>
        <v>243</v>
      </c>
      <c r="F23">
        <f t="shared" si="2"/>
        <v>385</v>
      </c>
      <c r="G23">
        <f t="shared" si="2"/>
        <v>464</v>
      </c>
      <c r="H23">
        <f t="shared" si="3"/>
        <v>200</v>
      </c>
      <c r="I23" t="str">
        <f t="shared" si="4"/>
        <v>kostka</v>
      </c>
      <c r="J23">
        <f t="shared" si="5"/>
        <v>43</v>
      </c>
      <c r="K23">
        <f t="shared" si="6"/>
        <v>385</v>
      </c>
      <c r="L23">
        <f t="shared" si="7"/>
        <v>464</v>
      </c>
    </row>
    <row r="24" spans="1:12" x14ac:dyDescent="0.3">
      <c r="A24" s="7">
        <v>150</v>
      </c>
      <c r="B24" s="8">
        <v>89</v>
      </c>
      <c r="C24" s="9">
        <v>17</v>
      </c>
      <c r="D24" s="13">
        <v>41947</v>
      </c>
      <c r="E24">
        <f t="shared" si="2"/>
        <v>193</v>
      </c>
      <c r="F24">
        <f t="shared" si="2"/>
        <v>474</v>
      </c>
      <c r="G24">
        <f t="shared" si="2"/>
        <v>481</v>
      </c>
      <c r="H24">
        <f t="shared" si="3"/>
        <v>260</v>
      </c>
      <c r="I24" t="str">
        <f t="shared" si="4"/>
        <v>orzech</v>
      </c>
      <c r="J24">
        <f t="shared" si="5"/>
        <v>193</v>
      </c>
      <c r="K24">
        <f t="shared" si="6"/>
        <v>214</v>
      </c>
      <c r="L24">
        <f t="shared" si="7"/>
        <v>481</v>
      </c>
    </row>
    <row r="25" spans="1:12" x14ac:dyDescent="0.3">
      <c r="A25" s="10">
        <v>57</v>
      </c>
      <c r="B25" s="11">
        <v>109</v>
      </c>
      <c r="C25" s="12">
        <v>93</v>
      </c>
      <c r="D25" s="13">
        <v>41948</v>
      </c>
      <c r="E25">
        <f t="shared" si="2"/>
        <v>250</v>
      </c>
      <c r="F25">
        <f t="shared" si="2"/>
        <v>323</v>
      </c>
      <c r="G25">
        <f t="shared" si="2"/>
        <v>574</v>
      </c>
      <c r="H25">
        <f t="shared" si="3"/>
        <v>200</v>
      </c>
      <c r="I25" t="str">
        <f t="shared" si="4"/>
        <v>kostka</v>
      </c>
      <c r="J25">
        <f t="shared" si="5"/>
        <v>50</v>
      </c>
      <c r="K25">
        <f t="shared" si="6"/>
        <v>323</v>
      </c>
      <c r="L25">
        <f t="shared" si="7"/>
        <v>574</v>
      </c>
    </row>
    <row r="26" spans="1:12" x14ac:dyDescent="0.3">
      <c r="A26" s="7">
        <v>62</v>
      </c>
      <c r="B26" s="8">
        <v>80</v>
      </c>
      <c r="C26" s="9">
        <v>62</v>
      </c>
      <c r="D26" s="13">
        <v>41949</v>
      </c>
      <c r="E26">
        <f t="shared" si="2"/>
        <v>112</v>
      </c>
      <c r="F26">
        <f t="shared" si="2"/>
        <v>403</v>
      </c>
      <c r="G26">
        <f t="shared" si="2"/>
        <v>636</v>
      </c>
      <c r="H26">
        <f t="shared" si="3"/>
        <v>260</v>
      </c>
      <c r="I26" t="str">
        <f t="shared" si="4"/>
        <v>orzech</v>
      </c>
      <c r="J26">
        <f t="shared" si="5"/>
        <v>112</v>
      </c>
      <c r="K26">
        <f t="shared" si="6"/>
        <v>143</v>
      </c>
      <c r="L26">
        <f t="shared" si="7"/>
        <v>636</v>
      </c>
    </row>
    <row r="27" spans="1:12" x14ac:dyDescent="0.3">
      <c r="A27" s="10">
        <v>162</v>
      </c>
      <c r="B27" s="11">
        <v>62</v>
      </c>
      <c r="C27" s="12">
        <v>88</v>
      </c>
      <c r="D27" s="13">
        <v>41950</v>
      </c>
      <c r="E27">
        <f t="shared" si="2"/>
        <v>274</v>
      </c>
      <c r="F27">
        <f t="shared" si="2"/>
        <v>205</v>
      </c>
      <c r="G27">
        <f t="shared" si="2"/>
        <v>724</v>
      </c>
      <c r="H27">
        <f t="shared" si="3"/>
        <v>200</v>
      </c>
      <c r="I27" t="str">
        <f t="shared" si="4"/>
        <v>kostka</v>
      </c>
      <c r="J27">
        <f t="shared" si="5"/>
        <v>74</v>
      </c>
      <c r="K27">
        <f t="shared" si="6"/>
        <v>205</v>
      </c>
      <c r="L27">
        <f t="shared" si="7"/>
        <v>724</v>
      </c>
    </row>
    <row r="28" spans="1:12" x14ac:dyDescent="0.3">
      <c r="A28" s="7">
        <v>142</v>
      </c>
      <c r="B28" s="8">
        <v>79</v>
      </c>
      <c r="C28" s="9">
        <v>76</v>
      </c>
      <c r="D28" s="13">
        <v>41951</v>
      </c>
      <c r="E28">
        <f t="shared" si="2"/>
        <v>216</v>
      </c>
      <c r="F28">
        <f t="shared" si="2"/>
        <v>284</v>
      </c>
      <c r="G28">
        <f t="shared" si="2"/>
        <v>800</v>
      </c>
      <c r="H28">
        <f t="shared" si="3"/>
        <v>200</v>
      </c>
      <c r="I28" t="str">
        <f t="shared" si="4"/>
        <v>kostka</v>
      </c>
      <c r="J28">
        <f t="shared" si="5"/>
        <v>16</v>
      </c>
      <c r="K28">
        <f t="shared" si="6"/>
        <v>284</v>
      </c>
      <c r="L28">
        <f t="shared" si="7"/>
        <v>800</v>
      </c>
    </row>
    <row r="29" spans="1:12" x14ac:dyDescent="0.3">
      <c r="A29" s="10">
        <v>7</v>
      </c>
      <c r="B29" s="11">
        <v>30</v>
      </c>
      <c r="C29" s="12">
        <v>68</v>
      </c>
      <c r="D29" s="13">
        <v>41952</v>
      </c>
      <c r="E29">
        <f t="shared" si="2"/>
        <v>23</v>
      </c>
      <c r="F29">
        <f t="shared" si="2"/>
        <v>314</v>
      </c>
      <c r="G29">
        <f t="shared" si="2"/>
        <v>868</v>
      </c>
      <c r="H29">
        <f t="shared" si="3"/>
        <v>260</v>
      </c>
      <c r="I29" t="str">
        <f t="shared" si="4"/>
        <v>orzech</v>
      </c>
      <c r="J29">
        <f t="shared" si="5"/>
        <v>23</v>
      </c>
      <c r="K29">
        <f t="shared" si="6"/>
        <v>54</v>
      </c>
      <c r="L29">
        <f t="shared" si="7"/>
        <v>868</v>
      </c>
    </row>
    <row r="30" spans="1:12" x14ac:dyDescent="0.3">
      <c r="A30" s="7">
        <v>116</v>
      </c>
      <c r="B30" s="8">
        <v>6</v>
      </c>
      <c r="C30" s="9">
        <v>88</v>
      </c>
      <c r="D30" s="13">
        <v>41953</v>
      </c>
      <c r="E30">
        <f t="shared" si="2"/>
        <v>139</v>
      </c>
      <c r="F30">
        <f t="shared" si="2"/>
        <v>60</v>
      </c>
      <c r="G30">
        <f t="shared" si="2"/>
        <v>956</v>
      </c>
      <c r="H30">
        <f t="shared" si="3"/>
        <v>320</v>
      </c>
      <c r="I30" t="str">
        <f t="shared" si="4"/>
        <v>miał</v>
      </c>
      <c r="J30">
        <f t="shared" si="5"/>
        <v>139</v>
      </c>
      <c r="K30">
        <f t="shared" si="6"/>
        <v>60</v>
      </c>
      <c r="L30">
        <f t="shared" si="7"/>
        <v>636</v>
      </c>
    </row>
    <row r="31" spans="1:12" x14ac:dyDescent="0.3">
      <c r="A31" s="10">
        <v>0</v>
      </c>
      <c r="B31" s="11">
        <v>1</v>
      </c>
      <c r="C31" s="12">
        <v>47</v>
      </c>
      <c r="D31" s="13">
        <v>41954</v>
      </c>
      <c r="E31">
        <f t="shared" si="2"/>
        <v>139</v>
      </c>
      <c r="F31">
        <f t="shared" si="2"/>
        <v>61</v>
      </c>
      <c r="G31">
        <f t="shared" si="2"/>
        <v>683</v>
      </c>
      <c r="H31">
        <f t="shared" si="3"/>
        <v>320</v>
      </c>
      <c r="I31" t="str">
        <f t="shared" si="4"/>
        <v>miał</v>
      </c>
      <c r="J31">
        <f t="shared" si="5"/>
        <v>139</v>
      </c>
      <c r="K31">
        <f t="shared" si="6"/>
        <v>61</v>
      </c>
      <c r="L31">
        <f t="shared" si="7"/>
        <v>363</v>
      </c>
    </row>
    <row r="32" spans="1:12" x14ac:dyDescent="0.3">
      <c r="A32" s="7">
        <v>78</v>
      </c>
      <c r="B32" s="8">
        <v>84</v>
      </c>
      <c r="C32" s="9">
        <v>16</v>
      </c>
      <c r="D32" s="13">
        <v>41955</v>
      </c>
      <c r="E32">
        <f t="shared" si="2"/>
        <v>217</v>
      </c>
      <c r="F32">
        <f t="shared" si="2"/>
        <v>145</v>
      </c>
      <c r="G32">
        <f t="shared" si="2"/>
        <v>379</v>
      </c>
      <c r="H32">
        <f t="shared" si="3"/>
        <v>200</v>
      </c>
      <c r="I32" t="str">
        <f t="shared" si="4"/>
        <v>kostka</v>
      </c>
      <c r="J32">
        <f t="shared" si="5"/>
        <v>17</v>
      </c>
      <c r="K32">
        <f t="shared" si="6"/>
        <v>145</v>
      </c>
      <c r="L32">
        <f t="shared" si="7"/>
        <v>379</v>
      </c>
    </row>
    <row r="33" spans="1:12" x14ac:dyDescent="0.3">
      <c r="A33" s="10">
        <v>112</v>
      </c>
      <c r="B33" s="11">
        <v>140</v>
      </c>
      <c r="C33" s="12">
        <v>97</v>
      </c>
      <c r="D33" s="13">
        <v>41956</v>
      </c>
      <c r="E33">
        <f t="shared" si="2"/>
        <v>129</v>
      </c>
      <c r="F33">
        <f t="shared" si="2"/>
        <v>285</v>
      </c>
      <c r="G33">
        <f t="shared" si="2"/>
        <v>476</v>
      </c>
      <c r="H33">
        <f t="shared" si="3"/>
        <v>260</v>
      </c>
      <c r="I33" t="str">
        <f t="shared" si="4"/>
        <v>orzech</v>
      </c>
      <c r="J33">
        <f t="shared" si="5"/>
        <v>129</v>
      </c>
      <c r="K33">
        <f t="shared" si="6"/>
        <v>25</v>
      </c>
      <c r="L33">
        <f t="shared" si="7"/>
        <v>476</v>
      </c>
    </row>
    <row r="34" spans="1:12" x14ac:dyDescent="0.3">
      <c r="A34" s="7">
        <v>109</v>
      </c>
      <c r="B34" s="8">
        <v>74</v>
      </c>
      <c r="C34" s="9">
        <v>53</v>
      </c>
      <c r="D34" s="13">
        <v>41957</v>
      </c>
      <c r="E34">
        <f t="shared" si="2"/>
        <v>238</v>
      </c>
      <c r="F34">
        <f t="shared" si="2"/>
        <v>99</v>
      </c>
      <c r="G34">
        <f t="shared" si="2"/>
        <v>529</v>
      </c>
      <c r="H34">
        <f t="shared" si="3"/>
        <v>200</v>
      </c>
      <c r="I34" t="str">
        <f t="shared" si="4"/>
        <v>kostka</v>
      </c>
      <c r="J34">
        <f t="shared" si="5"/>
        <v>38</v>
      </c>
      <c r="K34">
        <f t="shared" si="6"/>
        <v>99</v>
      </c>
      <c r="L34">
        <f t="shared" si="7"/>
        <v>529</v>
      </c>
    </row>
    <row r="35" spans="1:12" x14ac:dyDescent="0.3">
      <c r="A35" s="10">
        <v>121</v>
      </c>
      <c r="B35" s="11">
        <v>77</v>
      </c>
      <c r="C35" s="12">
        <v>70</v>
      </c>
      <c r="D35" s="13">
        <v>41958</v>
      </c>
      <c r="E35">
        <f t="shared" si="2"/>
        <v>159</v>
      </c>
      <c r="F35">
        <f t="shared" si="2"/>
        <v>176</v>
      </c>
      <c r="G35">
        <f t="shared" si="2"/>
        <v>599</v>
      </c>
      <c r="H35">
        <f t="shared" si="3"/>
        <v>320</v>
      </c>
      <c r="I35" t="str">
        <f t="shared" si="4"/>
        <v>miał</v>
      </c>
      <c r="J35">
        <f t="shared" si="5"/>
        <v>159</v>
      </c>
      <c r="K35">
        <f t="shared" si="6"/>
        <v>176</v>
      </c>
      <c r="L35">
        <f t="shared" si="7"/>
        <v>279</v>
      </c>
    </row>
    <row r="36" spans="1:12" x14ac:dyDescent="0.3">
      <c r="A36" s="7">
        <v>106</v>
      </c>
      <c r="B36" s="8">
        <v>89</v>
      </c>
      <c r="C36" s="9">
        <v>75</v>
      </c>
      <c r="D36" s="13">
        <v>41959</v>
      </c>
      <c r="E36">
        <f t="shared" si="2"/>
        <v>265</v>
      </c>
      <c r="F36">
        <f t="shared" si="2"/>
        <v>265</v>
      </c>
      <c r="G36">
        <f t="shared" si="2"/>
        <v>354</v>
      </c>
      <c r="H36">
        <f t="shared" si="3"/>
        <v>200</v>
      </c>
      <c r="I36" t="str">
        <f t="shared" si="4"/>
        <v>kostka</v>
      </c>
      <c r="J36">
        <f t="shared" si="5"/>
        <v>65</v>
      </c>
      <c r="K36">
        <f t="shared" si="6"/>
        <v>265</v>
      </c>
      <c r="L36">
        <f t="shared" si="7"/>
        <v>354</v>
      </c>
    </row>
    <row r="37" spans="1:12" x14ac:dyDescent="0.3">
      <c r="A37" s="10">
        <v>57</v>
      </c>
      <c r="B37" s="11">
        <v>119</v>
      </c>
      <c r="C37" s="12">
        <v>64</v>
      </c>
      <c r="D37" s="13">
        <v>41960</v>
      </c>
      <c r="E37">
        <f t="shared" si="2"/>
        <v>122</v>
      </c>
      <c r="F37">
        <f t="shared" si="2"/>
        <v>384</v>
      </c>
      <c r="G37">
        <f t="shared" si="2"/>
        <v>418</v>
      </c>
      <c r="H37">
        <f t="shared" si="3"/>
        <v>260</v>
      </c>
      <c r="I37" t="str">
        <f t="shared" si="4"/>
        <v>orzech</v>
      </c>
      <c r="J37">
        <f t="shared" si="5"/>
        <v>122</v>
      </c>
      <c r="K37">
        <f t="shared" si="6"/>
        <v>124</v>
      </c>
      <c r="L37">
        <f t="shared" si="7"/>
        <v>418</v>
      </c>
    </row>
    <row r="38" spans="1:12" x14ac:dyDescent="0.3">
      <c r="A38" s="7">
        <v>26</v>
      </c>
      <c r="B38" s="8">
        <v>87</v>
      </c>
      <c r="C38" s="9">
        <v>84</v>
      </c>
      <c r="D38" s="13">
        <v>41961</v>
      </c>
      <c r="E38">
        <f t="shared" si="2"/>
        <v>148</v>
      </c>
      <c r="F38">
        <f t="shared" si="2"/>
        <v>211</v>
      </c>
      <c r="G38">
        <f t="shared" si="2"/>
        <v>502</v>
      </c>
      <c r="H38">
        <f t="shared" si="3"/>
        <v>320</v>
      </c>
      <c r="I38" t="str">
        <f t="shared" si="4"/>
        <v>miał</v>
      </c>
      <c r="J38">
        <f t="shared" si="5"/>
        <v>148</v>
      </c>
      <c r="K38">
        <f t="shared" si="6"/>
        <v>211</v>
      </c>
      <c r="L38">
        <f t="shared" si="7"/>
        <v>182</v>
      </c>
    </row>
    <row r="39" spans="1:12" x14ac:dyDescent="0.3">
      <c r="A39" s="10">
        <v>79</v>
      </c>
      <c r="B39" s="11">
        <v>171</v>
      </c>
      <c r="C39" s="12">
        <v>75</v>
      </c>
      <c r="D39" s="13">
        <v>41962</v>
      </c>
      <c r="E39">
        <f t="shared" si="2"/>
        <v>227</v>
      </c>
      <c r="F39">
        <f t="shared" si="2"/>
        <v>382</v>
      </c>
      <c r="G39">
        <f t="shared" si="2"/>
        <v>257</v>
      </c>
      <c r="H39">
        <f t="shared" si="3"/>
        <v>200</v>
      </c>
      <c r="I39" t="str">
        <f t="shared" si="4"/>
        <v>kostka</v>
      </c>
      <c r="J39">
        <f t="shared" si="5"/>
        <v>27</v>
      </c>
      <c r="K39">
        <f t="shared" si="6"/>
        <v>382</v>
      </c>
      <c r="L39">
        <f t="shared" si="7"/>
        <v>257</v>
      </c>
    </row>
    <row r="40" spans="1:12" x14ac:dyDescent="0.3">
      <c r="A40" s="7">
        <v>192</v>
      </c>
      <c r="B40" s="8">
        <v>151</v>
      </c>
      <c r="C40" s="9">
        <v>45</v>
      </c>
      <c r="D40" s="13">
        <v>41963</v>
      </c>
      <c r="E40">
        <f t="shared" si="2"/>
        <v>219</v>
      </c>
      <c r="F40">
        <f t="shared" si="2"/>
        <v>533</v>
      </c>
      <c r="G40">
        <f t="shared" si="2"/>
        <v>302</v>
      </c>
      <c r="H40">
        <f t="shared" si="3"/>
        <v>200</v>
      </c>
      <c r="I40" t="str">
        <f t="shared" si="4"/>
        <v>kostka</v>
      </c>
      <c r="J40">
        <f t="shared" si="5"/>
        <v>19</v>
      </c>
      <c r="K40">
        <f t="shared" si="6"/>
        <v>533</v>
      </c>
      <c r="L40">
        <f t="shared" si="7"/>
        <v>302</v>
      </c>
    </row>
    <row r="41" spans="1:12" x14ac:dyDescent="0.3">
      <c r="A41" s="10">
        <v>9</v>
      </c>
      <c r="B41" s="11">
        <v>64</v>
      </c>
      <c r="C41" s="12">
        <v>22</v>
      </c>
      <c r="D41" s="13">
        <v>41964</v>
      </c>
      <c r="E41">
        <f t="shared" si="2"/>
        <v>28</v>
      </c>
      <c r="F41">
        <f t="shared" si="2"/>
        <v>597</v>
      </c>
      <c r="G41">
        <f t="shared" si="2"/>
        <v>324</v>
      </c>
      <c r="H41">
        <f t="shared" si="3"/>
        <v>260</v>
      </c>
      <c r="I41" t="str">
        <f t="shared" si="4"/>
        <v>orzech</v>
      </c>
      <c r="J41">
        <f t="shared" si="5"/>
        <v>28</v>
      </c>
      <c r="K41">
        <f t="shared" si="6"/>
        <v>337</v>
      </c>
      <c r="L41">
        <f t="shared" si="7"/>
        <v>324</v>
      </c>
    </row>
    <row r="42" spans="1:12" x14ac:dyDescent="0.3">
      <c r="A42" s="7">
        <v>123</v>
      </c>
      <c r="B42" s="8">
        <v>150</v>
      </c>
      <c r="C42" s="9">
        <v>10</v>
      </c>
      <c r="D42" s="13">
        <v>41965</v>
      </c>
      <c r="E42">
        <f t="shared" si="2"/>
        <v>151</v>
      </c>
      <c r="F42">
        <f t="shared" si="2"/>
        <v>487</v>
      </c>
      <c r="G42">
        <f t="shared" si="2"/>
        <v>334</v>
      </c>
      <c r="H42">
        <f t="shared" si="3"/>
        <v>260</v>
      </c>
      <c r="I42" t="str">
        <f t="shared" si="4"/>
        <v>orzech</v>
      </c>
      <c r="J42">
        <f t="shared" si="5"/>
        <v>151</v>
      </c>
      <c r="K42">
        <f t="shared" si="6"/>
        <v>227</v>
      </c>
      <c r="L42">
        <f t="shared" si="7"/>
        <v>334</v>
      </c>
    </row>
    <row r="43" spans="1:12" x14ac:dyDescent="0.3">
      <c r="A43" s="10">
        <v>87</v>
      </c>
      <c r="B43" s="11">
        <v>123</v>
      </c>
      <c r="C43" s="12">
        <v>33</v>
      </c>
      <c r="D43" s="13">
        <v>41966</v>
      </c>
      <c r="E43">
        <f t="shared" si="2"/>
        <v>238</v>
      </c>
      <c r="F43">
        <f t="shared" si="2"/>
        <v>350</v>
      </c>
      <c r="G43">
        <f t="shared" si="2"/>
        <v>367</v>
      </c>
      <c r="H43">
        <f t="shared" si="3"/>
        <v>200</v>
      </c>
      <c r="I43" t="str">
        <f t="shared" si="4"/>
        <v>kostka</v>
      </c>
      <c r="J43">
        <f t="shared" si="5"/>
        <v>38</v>
      </c>
      <c r="K43">
        <f t="shared" si="6"/>
        <v>350</v>
      </c>
      <c r="L43">
        <f t="shared" si="7"/>
        <v>367</v>
      </c>
    </row>
    <row r="44" spans="1:12" x14ac:dyDescent="0.3">
      <c r="A44" s="7">
        <v>165</v>
      </c>
      <c r="B44" s="8">
        <v>88</v>
      </c>
      <c r="C44" s="9">
        <v>13</v>
      </c>
      <c r="D44" s="13">
        <v>41967</v>
      </c>
      <c r="E44">
        <f t="shared" si="2"/>
        <v>203</v>
      </c>
      <c r="F44">
        <f t="shared" si="2"/>
        <v>438</v>
      </c>
      <c r="G44">
        <f t="shared" si="2"/>
        <v>380</v>
      </c>
      <c r="H44">
        <f t="shared" si="3"/>
        <v>200</v>
      </c>
      <c r="I44" t="str">
        <f t="shared" si="4"/>
        <v>kostka</v>
      </c>
      <c r="J44">
        <f t="shared" si="5"/>
        <v>3</v>
      </c>
      <c r="K44">
        <f t="shared" si="6"/>
        <v>438</v>
      </c>
      <c r="L44">
        <f t="shared" si="7"/>
        <v>380</v>
      </c>
    </row>
    <row r="45" spans="1:12" x14ac:dyDescent="0.3">
      <c r="A45" s="10">
        <v>144</v>
      </c>
      <c r="B45" s="11">
        <v>78</v>
      </c>
      <c r="C45" s="12">
        <v>82</v>
      </c>
      <c r="D45" s="13">
        <v>41968</v>
      </c>
      <c r="E45">
        <f t="shared" si="2"/>
        <v>147</v>
      </c>
      <c r="F45">
        <f t="shared" si="2"/>
        <v>516</v>
      </c>
      <c r="G45">
        <f t="shared" si="2"/>
        <v>462</v>
      </c>
      <c r="H45">
        <f t="shared" si="3"/>
        <v>260</v>
      </c>
      <c r="I45" t="str">
        <f t="shared" si="4"/>
        <v>orzech</v>
      </c>
      <c r="J45">
        <f t="shared" si="5"/>
        <v>147</v>
      </c>
      <c r="K45">
        <f t="shared" si="6"/>
        <v>256</v>
      </c>
      <c r="L45">
        <f t="shared" si="7"/>
        <v>462</v>
      </c>
    </row>
    <row r="46" spans="1:12" x14ac:dyDescent="0.3">
      <c r="A46" s="7">
        <v>54</v>
      </c>
      <c r="B46" s="8">
        <v>38</v>
      </c>
      <c r="C46" s="9">
        <v>68</v>
      </c>
      <c r="D46" s="13">
        <v>41969</v>
      </c>
      <c r="E46">
        <f t="shared" si="2"/>
        <v>201</v>
      </c>
      <c r="F46">
        <f t="shared" si="2"/>
        <v>294</v>
      </c>
      <c r="G46">
        <f t="shared" si="2"/>
        <v>530</v>
      </c>
      <c r="H46">
        <f t="shared" si="3"/>
        <v>200</v>
      </c>
      <c r="I46" t="str">
        <f t="shared" si="4"/>
        <v>kostka</v>
      </c>
      <c r="J46">
        <f t="shared" si="5"/>
        <v>1</v>
      </c>
      <c r="K46">
        <f t="shared" si="6"/>
        <v>294</v>
      </c>
      <c r="L46">
        <f t="shared" si="7"/>
        <v>530</v>
      </c>
    </row>
    <row r="47" spans="1:12" x14ac:dyDescent="0.3">
      <c r="A47" s="10">
        <v>188</v>
      </c>
      <c r="B47" s="11">
        <v>44</v>
      </c>
      <c r="C47" s="12">
        <v>86</v>
      </c>
      <c r="D47" s="13">
        <v>41970</v>
      </c>
      <c r="E47">
        <f t="shared" si="2"/>
        <v>189</v>
      </c>
      <c r="F47">
        <f t="shared" si="2"/>
        <v>338</v>
      </c>
      <c r="G47">
        <f t="shared" si="2"/>
        <v>616</v>
      </c>
      <c r="H47">
        <f t="shared" si="3"/>
        <v>260</v>
      </c>
      <c r="I47" t="str">
        <f t="shared" si="4"/>
        <v>orzech</v>
      </c>
      <c r="J47">
        <f t="shared" si="5"/>
        <v>189</v>
      </c>
      <c r="K47">
        <f t="shared" si="6"/>
        <v>78</v>
      </c>
      <c r="L47">
        <f t="shared" si="7"/>
        <v>616</v>
      </c>
    </row>
    <row r="48" spans="1:12" x14ac:dyDescent="0.3">
      <c r="A48" s="7">
        <v>165</v>
      </c>
      <c r="B48" s="8">
        <v>170</v>
      </c>
      <c r="C48" s="9">
        <v>62</v>
      </c>
      <c r="D48" s="13">
        <v>41971</v>
      </c>
      <c r="E48">
        <f t="shared" si="2"/>
        <v>354</v>
      </c>
      <c r="F48">
        <f t="shared" si="2"/>
        <v>248</v>
      </c>
      <c r="G48">
        <f t="shared" si="2"/>
        <v>678</v>
      </c>
      <c r="H48">
        <f t="shared" si="3"/>
        <v>200</v>
      </c>
      <c r="I48" t="str">
        <f t="shared" si="4"/>
        <v>kostka</v>
      </c>
      <c r="J48">
        <f t="shared" si="5"/>
        <v>154</v>
      </c>
      <c r="K48">
        <f t="shared" si="6"/>
        <v>248</v>
      </c>
      <c r="L48">
        <f t="shared" si="7"/>
        <v>678</v>
      </c>
    </row>
    <row r="49" spans="1:12" x14ac:dyDescent="0.3">
      <c r="A49" s="10">
        <v>24</v>
      </c>
      <c r="B49" s="11">
        <v>94</v>
      </c>
      <c r="C49" s="12">
        <v>87</v>
      </c>
      <c r="D49" s="13">
        <v>41972</v>
      </c>
      <c r="E49">
        <f t="shared" si="2"/>
        <v>178</v>
      </c>
      <c r="F49">
        <f t="shared" si="2"/>
        <v>342</v>
      </c>
      <c r="G49">
        <f t="shared" si="2"/>
        <v>765</v>
      </c>
      <c r="H49">
        <f t="shared" si="3"/>
        <v>260</v>
      </c>
      <c r="I49" t="str">
        <f t="shared" si="4"/>
        <v>orzech</v>
      </c>
      <c r="J49">
        <f t="shared" si="5"/>
        <v>178</v>
      </c>
      <c r="K49">
        <f t="shared" si="6"/>
        <v>82</v>
      </c>
      <c r="L49">
        <f t="shared" si="7"/>
        <v>765</v>
      </c>
    </row>
    <row r="50" spans="1:12" x14ac:dyDescent="0.3">
      <c r="A50" s="7">
        <v>0</v>
      </c>
      <c r="B50" s="8">
        <v>120</v>
      </c>
      <c r="C50" s="9">
        <v>60</v>
      </c>
      <c r="D50" s="13">
        <v>41973</v>
      </c>
      <c r="E50">
        <f t="shared" si="2"/>
        <v>178</v>
      </c>
      <c r="F50">
        <f t="shared" si="2"/>
        <v>202</v>
      </c>
      <c r="G50">
        <f t="shared" si="2"/>
        <v>825</v>
      </c>
      <c r="H50">
        <f t="shared" si="3"/>
        <v>320</v>
      </c>
      <c r="I50" t="str">
        <f t="shared" si="4"/>
        <v>miał</v>
      </c>
      <c r="J50">
        <f t="shared" si="5"/>
        <v>178</v>
      </c>
      <c r="K50">
        <f t="shared" si="6"/>
        <v>202</v>
      </c>
      <c r="L50">
        <f t="shared" si="7"/>
        <v>505</v>
      </c>
    </row>
    <row r="51" spans="1:12" x14ac:dyDescent="0.3">
      <c r="A51" s="10">
        <v>101</v>
      </c>
      <c r="B51" s="11">
        <v>53</v>
      </c>
      <c r="C51" s="12">
        <v>62</v>
      </c>
      <c r="D51" s="13">
        <v>41974</v>
      </c>
      <c r="E51">
        <f t="shared" si="2"/>
        <v>279</v>
      </c>
      <c r="F51">
        <f t="shared" si="2"/>
        <v>255</v>
      </c>
      <c r="G51">
        <f t="shared" si="2"/>
        <v>567</v>
      </c>
      <c r="H51">
        <f t="shared" si="3"/>
        <v>200</v>
      </c>
      <c r="I51" t="str">
        <f t="shared" si="4"/>
        <v>kostka</v>
      </c>
      <c r="J51">
        <f t="shared" si="5"/>
        <v>79</v>
      </c>
      <c r="K51">
        <f t="shared" si="6"/>
        <v>255</v>
      </c>
      <c r="L51">
        <f t="shared" si="7"/>
        <v>567</v>
      </c>
    </row>
    <row r="52" spans="1:12" x14ac:dyDescent="0.3">
      <c r="A52" s="7">
        <v>67</v>
      </c>
      <c r="B52" s="8">
        <v>147</v>
      </c>
      <c r="C52" s="9">
        <v>20</v>
      </c>
      <c r="D52" s="13">
        <v>41975</v>
      </c>
      <c r="E52">
        <f t="shared" si="2"/>
        <v>146</v>
      </c>
      <c r="F52">
        <f t="shared" si="2"/>
        <v>402</v>
      </c>
      <c r="G52">
        <f t="shared" si="2"/>
        <v>587</v>
      </c>
      <c r="H52">
        <f t="shared" si="3"/>
        <v>260</v>
      </c>
      <c r="I52" t="str">
        <f t="shared" si="4"/>
        <v>orzech</v>
      </c>
      <c r="J52">
        <f t="shared" si="5"/>
        <v>146</v>
      </c>
      <c r="K52">
        <f t="shared" si="6"/>
        <v>142</v>
      </c>
      <c r="L52">
        <f t="shared" si="7"/>
        <v>587</v>
      </c>
    </row>
    <row r="53" spans="1:12" x14ac:dyDescent="0.3">
      <c r="A53" s="10">
        <v>109</v>
      </c>
      <c r="B53" s="11">
        <v>99</v>
      </c>
      <c r="C53" s="12">
        <v>70</v>
      </c>
      <c r="D53" s="13">
        <v>41976</v>
      </c>
      <c r="E53">
        <f t="shared" si="2"/>
        <v>255</v>
      </c>
      <c r="F53">
        <f t="shared" si="2"/>
        <v>241</v>
      </c>
      <c r="G53">
        <f t="shared" si="2"/>
        <v>657</v>
      </c>
      <c r="H53">
        <f t="shared" si="3"/>
        <v>200</v>
      </c>
      <c r="I53" t="str">
        <f t="shared" si="4"/>
        <v>kostka</v>
      </c>
      <c r="J53">
        <f t="shared" si="5"/>
        <v>55</v>
      </c>
      <c r="K53">
        <f t="shared" si="6"/>
        <v>241</v>
      </c>
      <c r="L53">
        <f t="shared" si="7"/>
        <v>657</v>
      </c>
    </row>
    <row r="54" spans="1:12" x14ac:dyDescent="0.3">
      <c r="A54" s="7">
        <v>22</v>
      </c>
      <c r="B54" s="8">
        <v>16</v>
      </c>
      <c r="C54" s="9">
        <v>59</v>
      </c>
      <c r="D54" s="13">
        <v>41977</v>
      </c>
      <c r="E54">
        <f t="shared" si="2"/>
        <v>77</v>
      </c>
      <c r="F54">
        <f t="shared" si="2"/>
        <v>257</v>
      </c>
      <c r="G54">
        <f t="shared" si="2"/>
        <v>716</v>
      </c>
      <c r="H54">
        <f t="shared" si="3"/>
        <v>320</v>
      </c>
      <c r="I54" t="str">
        <f t="shared" si="4"/>
        <v>miał</v>
      </c>
      <c r="J54">
        <f t="shared" si="5"/>
        <v>77</v>
      </c>
      <c r="K54">
        <f t="shared" si="6"/>
        <v>257</v>
      </c>
      <c r="L54">
        <f t="shared" si="7"/>
        <v>396</v>
      </c>
    </row>
    <row r="55" spans="1:12" x14ac:dyDescent="0.3">
      <c r="A55" s="10">
        <v>5</v>
      </c>
      <c r="B55" s="11">
        <v>91</v>
      </c>
      <c r="C55" s="12">
        <v>73</v>
      </c>
      <c r="D55" s="13">
        <v>41978</v>
      </c>
      <c r="E55">
        <f t="shared" si="2"/>
        <v>82</v>
      </c>
      <c r="F55">
        <f t="shared" si="2"/>
        <v>348</v>
      </c>
      <c r="G55">
        <f t="shared" si="2"/>
        <v>469</v>
      </c>
      <c r="H55">
        <f t="shared" si="3"/>
        <v>260</v>
      </c>
      <c r="I55" t="str">
        <f t="shared" si="4"/>
        <v>orzech</v>
      </c>
      <c r="J55">
        <f t="shared" si="5"/>
        <v>82</v>
      </c>
      <c r="K55">
        <f t="shared" si="6"/>
        <v>88</v>
      </c>
      <c r="L55">
        <f t="shared" si="7"/>
        <v>469</v>
      </c>
    </row>
    <row r="56" spans="1:12" x14ac:dyDescent="0.3">
      <c r="A56" s="7">
        <v>105</v>
      </c>
      <c r="B56" s="8">
        <v>154</v>
      </c>
      <c r="C56" s="9">
        <v>48</v>
      </c>
      <c r="D56" s="13">
        <v>41979</v>
      </c>
      <c r="E56">
        <f t="shared" si="2"/>
        <v>187</v>
      </c>
      <c r="F56">
        <f t="shared" si="2"/>
        <v>242</v>
      </c>
      <c r="G56">
        <f t="shared" si="2"/>
        <v>517</v>
      </c>
      <c r="H56">
        <f t="shared" si="3"/>
        <v>320</v>
      </c>
      <c r="I56" t="str">
        <f t="shared" si="4"/>
        <v>miał</v>
      </c>
      <c r="J56">
        <f t="shared" si="5"/>
        <v>187</v>
      </c>
      <c r="K56">
        <f t="shared" si="6"/>
        <v>242</v>
      </c>
      <c r="L56">
        <f t="shared" si="7"/>
        <v>197</v>
      </c>
    </row>
    <row r="57" spans="1:12" x14ac:dyDescent="0.3">
      <c r="A57" s="10">
        <v>108</v>
      </c>
      <c r="B57" s="11">
        <v>5</v>
      </c>
      <c r="C57" s="12">
        <v>71</v>
      </c>
      <c r="D57" s="13">
        <v>41980</v>
      </c>
      <c r="E57">
        <f t="shared" si="2"/>
        <v>295</v>
      </c>
      <c r="F57">
        <f t="shared" si="2"/>
        <v>247</v>
      </c>
      <c r="G57">
        <f t="shared" si="2"/>
        <v>268</v>
      </c>
      <c r="H57">
        <f t="shared" si="3"/>
        <v>200</v>
      </c>
      <c r="I57" t="str">
        <f t="shared" si="4"/>
        <v>kostka</v>
      </c>
      <c r="J57">
        <f t="shared" si="5"/>
        <v>95</v>
      </c>
      <c r="K57">
        <f t="shared" si="6"/>
        <v>247</v>
      </c>
      <c r="L57">
        <f t="shared" si="7"/>
        <v>268</v>
      </c>
    </row>
    <row r="58" spans="1:12" x14ac:dyDescent="0.3">
      <c r="A58" s="7">
        <v>64</v>
      </c>
      <c r="B58" s="8">
        <v>37</v>
      </c>
      <c r="C58" s="9">
        <v>89</v>
      </c>
      <c r="D58" s="13">
        <v>41981</v>
      </c>
      <c r="E58">
        <f t="shared" si="2"/>
        <v>159</v>
      </c>
      <c r="F58">
        <f t="shared" si="2"/>
        <v>284</v>
      </c>
      <c r="G58">
        <f t="shared" si="2"/>
        <v>357</v>
      </c>
      <c r="H58">
        <f t="shared" si="3"/>
        <v>260</v>
      </c>
      <c r="I58" t="str">
        <f t="shared" si="4"/>
        <v>orzech</v>
      </c>
      <c r="J58">
        <f t="shared" si="5"/>
        <v>159</v>
      </c>
      <c r="K58">
        <f t="shared" si="6"/>
        <v>24</v>
      </c>
      <c r="L58">
        <f t="shared" si="7"/>
        <v>357</v>
      </c>
    </row>
    <row r="59" spans="1:12" x14ac:dyDescent="0.3">
      <c r="A59" s="10">
        <v>114</v>
      </c>
      <c r="B59" s="11">
        <v>140</v>
      </c>
      <c r="C59" s="12">
        <v>36</v>
      </c>
      <c r="D59" s="13">
        <v>41982</v>
      </c>
      <c r="E59">
        <f t="shared" si="2"/>
        <v>273</v>
      </c>
      <c r="F59">
        <f t="shared" si="2"/>
        <v>164</v>
      </c>
      <c r="G59">
        <f t="shared" si="2"/>
        <v>393</v>
      </c>
      <c r="H59">
        <f t="shared" si="3"/>
        <v>200</v>
      </c>
      <c r="I59" t="str">
        <f t="shared" si="4"/>
        <v>kostka</v>
      </c>
      <c r="J59">
        <f t="shared" si="5"/>
        <v>73</v>
      </c>
      <c r="K59">
        <f t="shared" si="6"/>
        <v>164</v>
      </c>
      <c r="L59">
        <f t="shared" si="7"/>
        <v>393</v>
      </c>
    </row>
    <row r="60" spans="1:12" x14ac:dyDescent="0.3">
      <c r="A60" s="7">
        <v>147</v>
      </c>
      <c r="B60" s="8">
        <v>140</v>
      </c>
      <c r="C60" s="9">
        <v>61</v>
      </c>
      <c r="D60" s="13">
        <v>41983</v>
      </c>
      <c r="E60">
        <f t="shared" si="2"/>
        <v>220</v>
      </c>
      <c r="F60">
        <f t="shared" si="2"/>
        <v>304</v>
      </c>
      <c r="G60">
        <f t="shared" si="2"/>
        <v>454</v>
      </c>
      <c r="H60">
        <f t="shared" si="3"/>
        <v>200</v>
      </c>
      <c r="I60" t="str">
        <f t="shared" si="4"/>
        <v>kostka</v>
      </c>
      <c r="J60">
        <f t="shared" si="5"/>
        <v>20</v>
      </c>
      <c r="K60">
        <f t="shared" si="6"/>
        <v>304</v>
      </c>
      <c r="L60">
        <f t="shared" si="7"/>
        <v>454</v>
      </c>
    </row>
    <row r="61" spans="1:12" x14ac:dyDescent="0.3">
      <c r="A61" s="10">
        <v>69</v>
      </c>
      <c r="B61" s="11">
        <v>120</v>
      </c>
      <c r="C61" s="12">
        <v>52</v>
      </c>
      <c r="D61" s="13">
        <v>41984</v>
      </c>
      <c r="E61">
        <f t="shared" si="2"/>
        <v>89</v>
      </c>
      <c r="F61">
        <f t="shared" si="2"/>
        <v>424</v>
      </c>
      <c r="G61">
        <f t="shared" si="2"/>
        <v>506</v>
      </c>
      <c r="H61">
        <f t="shared" si="3"/>
        <v>260</v>
      </c>
      <c r="I61" t="str">
        <f t="shared" si="4"/>
        <v>orzech</v>
      </c>
      <c r="J61">
        <f t="shared" si="5"/>
        <v>89</v>
      </c>
      <c r="K61">
        <f t="shared" si="6"/>
        <v>164</v>
      </c>
      <c r="L61">
        <f t="shared" si="7"/>
        <v>506</v>
      </c>
    </row>
    <row r="62" spans="1:12" x14ac:dyDescent="0.3">
      <c r="A62" s="7">
        <v>101</v>
      </c>
      <c r="B62" s="8">
        <v>39</v>
      </c>
      <c r="C62" s="9">
        <v>10</v>
      </c>
      <c r="D62" s="13">
        <v>41985</v>
      </c>
      <c r="E62">
        <f t="shared" si="2"/>
        <v>190</v>
      </c>
      <c r="F62">
        <f t="shared" si="2"/>
        <v>203</v>
      </c>
      <c r="G62">
        <f t="shared" si="2"/>
        <v>516</v>
      </c>
      <c r="H62">
        <f t="shared" si="3"/>
        <v>320</v>
      </c>
      <c r="I62" t="str">
        <f t="shared" si="4"/>
        <v>miał</v>
      </c>
      <c r="J62">
        <f t="shared" si="5"/>
        <v>190</v>
      </c>
      <c r="K62">
        <f t="shared" si="6"/>
        <v>203</v>
      </c>
      <c r="L62">
        <f t="shared" si="7"/>
        <v>196</v>
      </c>
    </row>
    <row r="63" spans="1:12" x14ac:dyDescent="0.3">
      <c r="A63" s="10">
        <v>158</v>
      </c>
      <c r="B63" s="11">
        <v>36</v>
      </c>
      <c r="C63" s="12">
        <v>79</v>
      </c>
      <c r="D63" s="13">
        <v>41986</v>
      </c>
      <c r="E63">
        <f t="shared" si="2"/>
        <v>348</v>
      </c>
      <c r="F63">
        <f t="shared" si="2"/>
        <v>239</v>
      </c>
      <c r="G63">
        <f t="shared" si="2"/>
        <v>275</v>
      </c>
      <c r="H63">
        <f t="shared" si="3"/>
        <v>200</v>
      </c>
      <c r="I63" t="str">
        <f t="shared" si="4"/>
        <v>kostka</v>
      </c>
      <c r="J63">
        <f t="shared" si="5"/>
        <v>148</v>
      </c>
      <c r="K63">
        <f t="shared" si="6"/>
        <v>239</v>
      </c>
      <c r="L63">
        <f t="shared" si="7"/>
        <v>275</v>
      </c>
    </row>
    <row r="64" spans="1:12" x14ac:dyDescent="0.3">
      <c r="A64" s="7">
        <v>79</v>
      </c>
      <c r="B64" s="8">
        <v>105</v>
      </c>
      <c r="C64" s="9">
        <v>73</v>
      </c>
      <c r="D64" s="13">
        <v>41987</v>
      </c>
      <c r="E64">
        <f t="shared" si="2"/>
        <v>227</v>
      </c>
      <c r="F64">
        <f t="shared" si="2"/>
        <v>344</v>
      </c>
      <c r="G64">
        <f t="shared" si="2"/>
        <v>348</v>
      </c>
      <c r="H64">
        <f t="shared" si="3"/>
        <v>200</v>
      </c>
      <c r="I64" t="str">
        <f t="shared" si="4"/>
        <v>kostka</v>
      </c>
      <c r="J64">
        <f t="shared" si="5"/>
        <v>27</v>
      </c>
      <c r="K64">
        <f t="shared" si="6"/>
        <v>344</v>
      </c>
      <c r="L64">
        <f t="shared" si="7"/>
        <v>348</v>
      </c>
    </row>
    <row r="65" spans="1:12" x14ac:dyDescent="0.3">
      <c r="A65" s="10">
        <v>5</v>
      </c>
      <c r="B65" s="11">
        <v>24</v>
      </c>
      <c r="C65" s="12">
        <v>43</v>
      </c>
      <c r="D65" s="13">
        <v>41988</v>
      </c>
      <c r="E65">
        <f t="shared" si="2"/>
        <v>32</v>
      </c>
      <c r="F65">
        <f t="shared" si="2"/>
        <v>368</v>
      </c>
      <c r="G65">
        <f t="shared" si="2"/>
        <v>391</v>
      </c>
      <c r="H65">
        <f t="shared" si="3"/>
        <v>260</v>
      </c>
      <c r="I65" t="str">
        <f t="shared" si="4"/>
        <v>orzech</v>
      </c>
      <c r="J65">
        <f t="shared" si="5"/>
        <v>32</v>
      </c>
      <c r="K65">
        <f t="shared" si="6"/>
        <v>108</v>
      </c>
      <c r="L65">
        <f t="shared" si="7"/>
        <v>391</v>
      </c>
    </row>
    <row r="66" spans="1:12" x14ac:dyDescent="0.3">
      <c r="A66" s="7">
        <v>68</v>
      </c>
      <c r="B66" s="8">
        <v>112</v>
      </c>
      <c r="C66" s="9">
        <v>25</v>
      </c>
      <c r="D66" s="13">
        <v>41989</v>
      </c>
      <c r="E66">
        <f t="shared" si="2"/>
        <v>100</v>
      </c>
      <c r="F66">
        <f t="shared" si="2"/>
        <v>220</v>
      </c>
      <c r="G66">
        <f t="shared" si="2"/>
        <v>416</v>
      </c>
      <c r="H66">
        <f t="shared" si="3"/>
        <v>320</v>
      </c>
      <c r="I66" t="str">
        <f t="shared" si="4"/>
        <v>miał</v>
      </c>
      <c r="J66">
        <f t="shared" si="5"/>
        <v>100</v>
      </c>
      <c r="K66">
        <f t="shared" si="6"/>
        <v>220</v>
      </c>
      <c r="L66">
        <f t="shared" si="7"/>
        <v>96</v>
      </c>
    </row>
    <row r="67" spans="1:12" x14ac:dyDescent="0.3">
      <c r="A67" s="10">
        <v>37</v>
      </c>
      <c r="B67" s="11">
        <v>57</v>
      </c>
      <c r="C67" s="12">
        <v>81</v>
      </c>
      <c r="D67" s="13">
        <v>41990</v>
      </c>
      <c r="E67">
        <f t="shared" si="2"/>
        <v>137</v>
      </c>
      <c r="F67">
        <f t="shared" si="2"/>
        <v>277</v>
      </c>
      <c r="G67">
        <f t="shared" si="2"/>
        <v>177</v>
      </c>
      <c r="H67">
        <f t="shared" si="3"/>
        <v>260</v>
      </c>
      <c r="I67" t="str">
        <f t="shared" si="4"/>
        <v>orzech</v>
      </c>
      <c r="J67">
        <f t="shared" si="5"/>
        <v>137</v>
      </c>
      <c r="K67">
        <f t="shared" si="6"/>
        <v>17</v>
      </c>
      <c r="L67">
        <f t="shared" si="7"/>
        <v>177</v>
      </c>
    </row>
    <row r="68" spans="1:12" x14ac:dyDescent="0.3">
      <c r="A68" s="7">
        <v>188</v>
      </c>
      <c r="B68" s="8">
        <v>28</v>
      </c>
      <c r="C68" s="9">
        <v>7</v>
      </c>
      <c r="D68" s="13">
        <v>41991</v>
      </c>
      <c r="E68">
        <f t="shared" si="2"/>
        <v>325</v>
      </c>
      <c r="F68">
        <f t="shared" si="2"/>
        <v>45</v>
      </c>
      <c r="G68">
        <f t="shared" si="2"/>
        <v>184</v>
      </c>
      <c r="H68">
        <f t="shared" si="3"/>
        <v>200</v>
      </c>
      <c r="I68" t="str">
        <f t="shared" si="4"/>
        <v>kostka</v>
      </c>
      <c r="J68">
        <f t="shared" si="5"/>
        <v>125</v>
      </c>
      <c r="K68">
        <f t="shared" si="6"/>
        <v>45</v>
      </c>
      <c r="L68">
        <f t="shared" si="7"/>
        <v>184</v>
      </c>
    </row>
    <row r="69" spans="1:12" x14ac:dyDescent="0.3">
      <c r="A69" s="10">
        <v>167</v>
      </c>
      <c r="B69" s="11">
        <v>41</v>
      </c>
      <c r="C69" s="12">
        <v>45</v>
      </c>
      <c r="D69" s="13">
        <v>41992</v>
      </c>
      <c r="E69">
        <f t="shared" ref="E69:G132" si="8">A69+J68</f>
        <v>292</v>
      </c>
      <c r="F69">
        <f t="shared" si="8"/>
        <v>86</v>
      </c>
      <c r="G69">
        <f t="shared" si="8"/>
        <v>229</v>
      </c>
      <c r="H69">
        <f t="shared" ref="H69:H132" si="9">IF(E69&gt;=200,200,IF(F69&gt;=260,260,IF(G69-200*1.6&lt;0,0,200*1.6)))</f>
        <v>200</v>
      </c>
      <c r="I69" t="str">
        <f t="shared" ref="I69:I132" si="10">IF(H69=200,"kostka",IF(H69=260,"orzech",IF(H69=0,0,"miał")))</f>
        <v>kostka</v>
      </c>
      <c r="J69">
        <f t="shared" ref="J69:J132" si="11">IF(I69="kostka",E69-H69,E69)</f>
        <v>92</v>
      </c>
      <c r="K69">
        <f t="shared" ref="K69:K132" si="12">IF(I69="orzech",F69-H69,F69)</f>
        <v>86</v>
      </c>
      <c r="L69">
        <f t="shared" ref="L69:L132" si="13">IF(I69="miał",G69-H69,G69)</f>
        <v>229</v>
      </c>
    </row>
    <row r="70" spans="1:12" x14ac:dyDescent="0.3">
      <c r="A70" s="7">
        <v>197</v>
      </c>
      <c r="B70" s="8">
        <v>82</v>
      </c>
      <c r="C70" s="9">
        <v>43</v>
      </c>
      <c r="D70" s="13">
        <v>41993</v>
      </c>
      <c r="E70">
        <f t="shared" si="8"/>
        <v>289</v>
      </c>
      <c r="F70">
        <f t="shared" si="8"/>
        <v>168</v>
      </c>
      <c r="G70">
        <f t="shared" si="8"/>
        <v>272</v>
      </c>
      <c r="H70">
        <f t="shared" si="9"/>
        <v>200</v>
      </c>
      <c r="I70" t="str">
        <f t="shared" si="10"/>
        <v>kostka</v>
      </c>
      <c r="J70">
        <f t="shared" si="11"/>
        <v>89</v>
      </c>
      <c r="K70">
        <f t="shared" si="12"/>
        <v>168</v>
      </c>
      <c r="L70">
        <f t="shared" si="13"/>
        <v>272</v>
      </c>
    </row>
    <row r="71" spans="1:12" x14ac:dyDescent="0.3">
      <c r="A71" s="10">
        <v>54</v>
      </c>
      <c r="B71" s="11">
        <v>130</v>
      </c>
      <c r="C71" s="12">
        <v>50</v>
      </c>
      <c r="D71" s="13">
        <v>41994</v>
      </c>
      <c r="E71">
        <f t="shared" si="8"/>
        <v>143</v>
      </c>
      <c r="F71">
        <f t="shared" si="8"/>
        <v>298</v>
      </c>
      <c r="G71">
        <f t="shared" si="8"/>
        <v>322</v>
      </c>
      <c r="H71">
        <f t="shared" si="9"/>
        <v>260</v>
      </c>
      <c r="I71" t="str">
        <f t="shared" si="10"/>
        <v>orzech</v>
      </c>
      <c r="J71">
        <f t="shared" si="11"/>
        <v>143</v>
      </c>
      <c r="K71">
        <f t="shared" si="12"/>
        <v>38</v>
      </c>
      <c r="L71">
        <f t="shared" si="13"/>
        <v>322</v>
      </c>
    </row>
    <row r="72" spans="1:12" x14ac:dyDescent="0.3">
      <c r="A72" s="7">
        <v>19</v>
      </c>
      <c r="B72" s="8">
        <v>153</v>
      </c>
      <c r="C72" s="9">
        <v>65</v>
      </c>
      <c r="D72" s="13">
        <v>41995</v>
      </c>
      <c r="E72">
        <f t="shared" si="8"/>
        <v>162</v>
      </c>
      <c r="F72">
        <f t="shared" si="8"/>
        <v>191</v>
      </c>
      <c r="G72">
        <f t="shared" si="8"/>
        <v>387</v>
      </c>
      <c r="H72">
        <f t="shared" si="9"/>
        <v>320</v>
      </c>
      <c r="I72" t="str">
        <f t="shared" si="10"/>
        <v>miał</v>
      </c>
      <c r="J72">
        <f t="shared" si="11"/>
        <v>162</v>
      </c>
      <c r="K72">
        <f t="shared" si="12"/>
        <v>191</v>
      </c>
      <c r="L72">
        <f t="shared" si="13"/>
        <v>67</v>
      </c>
    </row>
    <row r="73" spans="1:12" x14ac:dyDescent="0.3">
      <c r="A73" s="10">
        <v>27</v>
      </c>
      <c r="B73" s="11">
        <v>160</v>
      </c>
      <c r="C73" s="12">
        <v>81</v>
      </c>
      <c r="D73" s="13">
        <v>41996</v>
      </c>
      <c r="E73">
        <f t="shared" si="8"/>
        <v>189</v>
      </c>
      <c r="F73">
        <f t="shared" si="8"/>
        <v>351</v>
      </c>
      <c r="G73">
        <f t="shared" si="8"/>
        <v>148</v>
      </c>
      <c r="H73">
        <f t="shared" si="9"/>
        <v>260</v>
      </c>
      <c r="I73" t="str">
        <f t="shared" si="10"/>
        <v>orzech</v>
      </c>
      <c r="J73">
        <f t="shared" si="11"/>
        <v>189</v>
      </c>
      <c r="K73">
        <f t="shared" si="12"/>
        <v>91</v>
      </c>
      <c r="L73">
        <f t="shared" si="13"/>
        <v>148</v>
      </c>
    </row>
    <row r="74" spans="1:12" x14ac:dyDescent="0.3">
      <c r="A74" s="7">
        <v>11</v>
      </c>
      <c r="B74" s="8">
        <v>140</v>
      </c>
      <c r="C74" s="9">
        <v>77</v>
      </c>
      <c r="D74" s="13">
        <v>41997</v>
      </c>
      <c r="E74">
        <f t="shared" si="8"/>
        <v>200</v>
      </c>
      <c r="F74">
        <f t="shared" si="8"/>
        <v>231</v>
      </c>
      <c r="G74">
        <f t="shared" si="8"/>
        <v>225</v>
      </c>
      <c r="H74">
        <f t="shared" si="9"/>
        <v>200</v>
      </c>
      <c r="I74" t="str">
        <f t="shared" si="10"/>
        <v>kostka</v>
      </c>
      <c r="J74">
        <f t="shared" si="11"/>
        <v>0</v>
      </c>
      <c r="K74">
        <f t="shared" si="12"/>
        <v>231</v>
      </c>
      <c r="L74">
        <f t="shared" si="13"/>
        <v>225</v>
      </c>
    </row>
    <row r="75" spans="1:12" x14ac:dyDescent="0.3">
      <c r="A75" s="10">
        <v>182</v>
      </c>
      <c r="B75" s="11">
        <v>50</v>
      </c>
      <c r="C75" s="12">
        <v>22</v>
      </c>
      <c r="D75" s="13">
        <v>41998</v>
      </c>
      <c r="E75">
        <f t="shared" si="8"/>
        <v>182</v>
      </c>
      <c r="F75">
        <f t="shared" si="8"/>
        <v>281</v>
      </c>
      <c r="G75">
        <f t="shared" si="8"/>
        <v>247</v>
      </c>
      <c r="H75">
        <f t="shared" si="9"/>
        <v>260</v>
      </c>
      <c r="I75" t="str">
        <f t="shared" si="10"/>
        <v>orzech</v>
      </c>
      <c r="J75">
        <f t="shared" si="11"/>
        <v>182</v>
      </c>
      <c r="K75">
        <f t="shared" si="12"/>
        <v>21</v>
      </c>
      <c r="L75">
        <f t="shared" si="13"/>
        <v>247</v>
      </c>
    </row>
    <row r="76" spans="1:12" x14ac:dyDescent="0.3">
      <c r="A76" s="7">
        <v>63</v>
      </c>
      <c r="B76" s="8">
        <v>83</v>
      </c>
      <c r="C76" s="9">
        <v>69</v>
      </c>
      <c r="D76" s="13">
        <v>41999</v>
      </c>
      <c r="E76">
        <f t="shared" si="8"/>
        <v>245</v>
      </c>
      <c r="F76">
        <f t="shared" si="8"/>
        <v>104</v>
      </c>
      <c r="G76">
        <f t="shared" si="8"/>
        <v>316</v>
      </c>
      <c r="H76">
        <f t="shared" si="9"/>
        <v>200</v>
      </c>
      <c r="I76" t="str">
        <f t="shared" si="10"/>
        <v>kostka</v>
      </c>
      <c r="J76">
        <f t="shared" si="11"/>
        <v>45</v>
      </c>
      <c r="K76">
        <f t="shared" si="12"/>
        <v>104</v>
      </c>
      <c r="L76">
        <f t="shared" si="13"/>
        <v>316</v>
      </c>
    </row>
    <row r="77" spans="1:12" x14ac:dyDescent="0.3">
      <c r="A77" s="10">
        <v>33</v>
      </c>
      <c r="B77" s="11">
        <v>59</v>
      </c>
      <c r="C77" s="12">
        <v>46</v>
      </c>
      <c r="D77" s="13">
        <v>42000</v>
      </c>
      <c r="E77">
        <f t="shared" si="8"/>
        <v>78</v>
      </c>
      <c r="F77">
        <f t="shared" si="8"/>
        <v>163</v>
      </c>
      <c r="G77">
        <f t="shared" si="8"/>
        <v>362</v>
      </c>
      <c r="H77">
        <f t="shared" si="9"/>
        <v>320</v>
      </c>
      <c r="I77" t="str">
        <f t="shared" si="10"/>
        <v>miał</v>
      </c>
      <c r="J77">
        <f t="shared" si="11"/>
        <v>78</v>
      </c>
      <c r="K77">
        <f t="shared" si="12"/>
        <v>163</v>
      </c>
      <c r="L77">
        <f t="shared" si="13"/>
        <v>42</v>
      </c>
    </row>
    <row r="78" spans="1:12" x14ac:dyDescent="0.3">
      <c r="A78" s="7">
        <v>119</v>
      </c>
      <c r="B78" s="8">
        <v>57</v>
      </c>
      <c r="C78" s="9">
        <v>67</v>
      </c>
      <c r="D78" s="13">
        <v>42001</v>
      </c>
      <c r="E78">
        <f t="shared" si="8"/>
        <v>197</v>
      </c>
      <c r="F78">
        <f t="shared" si="8"/>
        <v>220</v>
      </c>
      <c r="G78">
        <f t="shared" si="8"/>
        <v>109</v>
      </c>
      <c r="H78">
        <f t="shared" si="9"/>
        <v>0</v>
      </c>
      <c r="I78">
        <f t="shared" si="10"/>
        <v>0</v>
      </c>
      <c r="J78">
        <f t="shared" si="11"/>
        <v>197</v>
      </c>
      <c r="K78">
        <f t="shared" si="12"/>
        <v>220</v>
      </c>
      <c r="L78">
        <f t="shared" si="13"/>
        <v>109</v>
      </c>
    </row>
    <row r="79" spans="1:12" x14ac:dyDescent="0.3">
      <c r="A79" s="10">
        <v>58</v>
      </c>
      <c r="B79" s="11">
        <v>176</v>
      </c>
      <c r="C79" s="12">
        <v>16</v>
      </c>
      <c r="D79" s="13">
        <v>42002</v>
      </c>
      <c r="E79">
        <f t="shared" si="8"/>
        <v>255</v>
      </c>
      <c r="F79">
        <f t="shared" si="8"/>
        <v>396</v>
      </c>
      <c r="G79">
        <f t="shared" si="8"/>
        <v>125</v>
      </c>
      <c r="H79">
        <f t="shared" si="9"/>
        <v>200</v>
      </c>
      <c r="I79" t="str">
        <f t="shared" si="10"/>
        <v>kostka</v>
      </c>
      <c r="J79">
        <f t="shared" si="11"/>
        <v>55</v>
      </c>
      <c r="K79">
        <f t="shared" si="12"/>
        <v>396</v>
      </c>
      <c r="L79">
        <f t="shared" si="13"/>
        <v>125</v>
      </c>
    </row>
    <row r="80" spans="1:12" x14ac:dyDescent="0.3">
      <c r="A80" s="7">
        <v>174</v>
      </c>
      <c r="B80" s="8">
        <v>61</v>
      </c>
      <c r="C80" s="9">
        <v>46</v>
      </c>
      <c r="D80" s="13">
        <v>42003</v>
      </c>
      <c r="E80">
        <f t="shared" si="8"/>
        <v>229</v>
      </c>
      <c r="F80">
        <f t="shared" si="8"/>
        <v>457</v>
      </c>
      <c r="G80">
        <f t="shared" si="8"/>
        <v>171</v>
      </c>
      <c r="H80">
        <f t="shared" si="9"/>
        <v>200</v>
      </c>
      <c r="I80" t="str">
        <f t="shared" si="10"/>
        <v>kostka</v>
      </c>
      <c r="J80">
        <f t="shared" si="11"/>
        <v>29</v>
      </c>
      <c r="K80">
        <f t="shared" si="12"/>
        <v>457</v>
      </c>
      <c r="L80">
        <f t="shared" si="13"/>
        <v>171</v>
      </c>
    </row>
    <row r="81" spans="1:12" x14ac:dyDescent="0.3">
      <c r="A81" s="10">
        <v>45</v>
      </c>
      <c r="B81" s="11">
        <v>154</v>
      </c>
      <c r="C81" s="12">
        <v>0</v>
      </c>
      <c r="D81" s="13">
        <v>42004</v>
      </c>
      <c r="E81">
        <f t="shared" si="8"/>
        <v>74</v>
      </c>
      <c r="F81">
        <f t="shared" si="8"/>
        <v>611</v>
      </c>
      <c r="G81">
        <f t="shared" si="8"/>
        <v>171</v>
      </c>
      <c r="H81">
        <f t="shared" si="9"/>
        <v>260</v>
      </c>
      <c r="I81" t="str">
        <f t="shared" si="10"/>
        <v>orzech</v>
      </c>
      <c r="J81">
        <f t="shared" si="11"/>
        <v>74</v>
      </c>
      <c r="K81">
        <f t="shared" si="12"/>
        <v>351</v>
      </c>
      <c r="L81">
        <f t="shared" si="13"/>
        <v>171</v>
      </c>
    </row>
    <row r="82" spans="1:12" x14ac:dyDescent="0.3">
      <c r="A82" s="7">
        <v>94</v>
      </c>
      <c r="B82" s="8">
        <v>120</v>
      </c>
      <c r="C82" s="9">
        <v>95</v>
      </c>
      <c r="D82" s="13">
        <v>42005</v>
      </c>
      <c r="E82">
        <f t="shared" si="8"/>
        <v>168</v>
      </c>
      <c r="F82">
        <f t="shared" si="8"/>
        <v>471</v>
      </c>
      <c r="G82">
        <f t="shared" si="8"/>
        <v>266</v>
      </c>
      <c r="H82">
        <f t="shared" si="9"/>
        <v>260</v>
      </c>
      <c r="I82" t="str">
        <f t="shared" si="10"/>
        <v>orzech</v>
      </c>
      <c r="J82">
        <f t="shared" si="11"/>
        <v>168</v>
      </c>
      <c r="K82">
        <f t="shared" si="12"/>
        <v>211</v>
      </c>
      <c r="L82">
        <f t="shared" si="13"/>
        <v>266</v>
      </c>
    </row>
    <row r="83" spans="1:12" x14ac:dyDescent="0.3">
      <c r="A83" s="10">
        <v>12</v>
      </c>
      <c r="B83" s="11">
        <v>5</v>
      </c>
      <c r="C83" s="12">
        <v>42</v>
      </c>
      <c r="D83" s="13">
        <v>42006</v>
      </c>
      <c r="E83">
        <f t="shared" si="8"/>
        <v>180</v>
      </c>
      <c r="F83">
        <f t="shared" si="8"/>
        <v>216</v>
      </c>
      <c r="G83">
        <f t="shared" si="8"/>
        <v>308</v>
      </c>
      <c r="H83">
        <f t="shared" si="9"/>
        <v>0</v>
      </c>
      <c r="I83">
        <f t="shared" si="10"/>
        <v>0</v>
      </c>
      <c r="J83">
        <f t="shared" si="11"/>
        <v>180</v>
      </c>
      <c r="K83">
        <f t="shared" si="12"/>
        <v>216</v>
      </c>
      <c r="L83">
        <f t="shared" si="13"/>
        <v>308</v>
      </c>
    </row>
    <row r="84" spans="1:12" x14ac:dyDescent="0.3">
      <c r="A84" s="7">
        <v>80</v>
      </c>
      <c r="B84" s="8">
        <v>170</v>
      </c>
      <c r="C84" s="9">
        <v>96</v>
      </c>
      <c r="D84" s="13">
        <v>42007</v>
      </c>
      <c r="E84">
        <f t="shared" si="8"/>
        <v>260</v>
      </c>
      <c r="F84">
        <f t="shared" si="8"/>
        <v>386</v>
      </c>
      <c r="G84">
        <f t="shared" si="8"/>
        <v>404</v>
      </c>
      <c r="H84">
        <f t="shared" si="9"/>
        <v>200</v>
      </c>
      <c r="I84" t="str">
        <f t="shared" si="10"/>
        <v>kostka</v>
      </c>
      <c r="J84">
        <f t="shared" si="11"/>
        <v>60</v>
      </c>
      <c r="K84">
        <f t="shared" si="12"/>
        <v>386</v>
      </c>
      <c r="L84">
        <f t="shared" si="13"/>
        <v>404</v>
      </c>
    </row>
    <row r="85" spans="1:12" x14ac:dyDescent="0.3">
      <c r="A85" s="10">
        <v>80</v>
      </c>
      <c r="B85" s="11">
        <v>10</v>
      </c>
      <c r="C85" s="12">
        <v>30</v>
      </c>
      <c r="D85" s="13">
        <v>42008</v>
      </c>
      <c r="E85">
        <f t="shared" si="8"/>
        <v>140</v>
      </c>
      <c r="F85">
        <f t="shared" si="8"/>
        <v>396</v>
      </c>
      <c r="G85">
        <f t="shared" si="8"/>
        <v>434</v>
      </c>
      <c r="H85">
        <f t="shared" si="9"/>
        <v>260</v>
      </c>
      <c r="I85" t="str">
        <f t="shared" si="10"/>
        <v>orzech</v>
      </c>
      <c r="J85">
        <f t="shared" si="11"/>
        <v>140</v>
      </c>
      <c r="K85">
        <f t="shared" si="12"/>
        <v>136</v>
      </c>
      <c r="L85">
        <f t="shared" si="13"/>
        <v>434</v>
      </c>
    </row>
    <row r="86" spans="1:12" x14ac:dyDescent="0.3">
      <c r="A86" s="7">
        <v>90</v>
      </c>
      <c r="B86" s="8">
        <v>80</v>
      </c>
      <c r="C86" s="9">
        <v>31</v>
      </c>
      <c r="D86" s="13">
        <v>42009</v>
      </c>
      <c r="E86">
        <f t="shared" si="8"/>
        <v>230</v>
      </c>
      <c r="F86">
        <f t="shared" si="8"/>
        <v>216</v>
      </c>
      <c r="G86">
        <f t="shared" si="8"/>
        <v>465</v>
      </c>
      <c r="H86">
        <f t="shared" si="9"/>
        <v>200</v>
      </c>
      <c r="I86" t="str">
        <f t="shared" si="10"/>
        <v>kostka</v>
      </c>
      <c r="J86">
        <f t="shared" si="11"/>
        <v>30</v>
      </c>
      <c r="K86">
        <f t="shared" si="12"/>
        <v>216</v>
      </c>
      <c r="L86">
        <f t="shared" si="13"/>
        <v>465</v>
      </c>
    </row>
    <row r="87" spans="1:12" x14ac:dyDescent="0.3">
      <c r="A87" s="10">
        <v>130</v>
      </c>
      <c r="B87" s="11">
        <v>163</v>
      </c>
      <c r="C87" s="12">
        <v>92</v>
      </c>
      <c r="D87" s="13">
        <v>42010</v>
      </c>
      <c r="E87">
        <f t="shared" si="8"/>
        <v>160</v>
      </c>
      <c r="F87">
        <f t="shared" si="8"/>
        <v>379</v>
      </c>
      <c r="G87">
        <f t="shared" si="8"/>
        <v>557</v>
      </c>
      <c r="H87">
        <f t="shared" si="9"/>
        <v>260</v>
      </c>
      <c r="I87" t="str">
        <f t="shared" si="10"/>
        <v>orzech</v>
      </c>
      <c r="J87">
        <f t="shared" si="11"/>
        <v>160</v>
      </c>
      <c r="K87">
        <f t="shared" si="12"/>
        <v>119</v>
      </c>
      <c r="L87">
        <f t="shared" si="13"/>
        <v>557</v>
      </c>
    </row>
    <row r="88" spans="1:12" x14ac:dyDescent="0.3">
      <c r="A88" s="7">
        <v>54</v>
      </c>
      <c r="B88" s="8">
        <v>7</v>
      </c>
      <c r="C88" s="9">
        <v>79</v>
      </c>
      <c r="D88" s="13">
        <v>42011</v>
      </c>
      <c r="E88">
        <f t="shared" si="8"/>
        <v>214</v>
      </c>
      <c r="F88">
        <f t="shared" si="8"/>
        <v>126</v>
      </c>
      <c r="G88">
        <f t="shared" si="8"/>
        <v>636</v>
      </c>
      <c r="H88">
        <f t="shared" si="9"/>
        <v>200</v>
      </c>
      <c r="I88" t="str">
        <f t="shared" si="10"/>
        <v>kostka</v>
      </c>
      <c r="J88">
        <f t="shared" si="11"/>
        <v>14</v>
      </c>
      <c r="K88">
        <f t="shared" si="12"/>
        <v>126</v>
      </c>
      <c r="L88">
        <f t="shared" si="13"/>
        <v>636</v>
      </c>
    </row>
    <row r="89" spans="1:12" x14ac:dyDescent="0.3">
      <c r="A89" s="10">
        <v>88</v>
      </c>
      <c r="B89" s="11">
        <v>125</v>
      </c>
      <c r="C89" s="12">
        <v>97</v>
      </c>
      <c r="D89" s="13">
        <v>42012</v>
      </c>
      <c r="E89">
        <f t="shared" si="8"/>
        <v>102</v>
      </c>
      <c r="F89">
        <f t="shared" si="8"/>
        <v>251</v>
      </c>
      <c r="G89">
        <f t="shared" si="8"/>
        <v>733</v>
      </c>
      <c r="H89">
        <f t="shared" si="9"/>
        <v>320</v>
      </c>
      <c r="I89" t="str">
        <f t="shared" si="10"/>
        <v>miał</v>
      </c>
      <c r="J89">
        <f t="shared" si="11"/>
        <v>102</v>
      </c>
      <c r="K89">
        <f t="shared" si="12"/>
        <v>251</v>
      </c>
      <c r="L89">
        <f t="shared" si="13"/>
        <v>413</v>
      </c>
    </row>
    <row r="90" spans="1:12" x14ac:dyDescent="0.3">
      <c r="A90" s="7">
        <v>83</v>
      </c>
      <c r="B90" s="8">
        <v>85</v>
      </c>
      <c r="C90" s="9">
        <v>99</v>
      </c>
      <c r="D90" s="13">
        <v>42013</v>
      </c>
      <c r="E90">
        <f t="shared" si="8"/>
        <v>185</v>
      </c>
      <c r="F90">
        <f t="shared" si="8"/>
        <v>336</v>
      </c>
      <c r="G90">
        <f t="shared" si="8"/>
        <v>512</v>
      </c>
      <c r="H90">
        <f t="shared" si="9"/>
        <v>260</v>
      </c>
      <c r="I90" t="str">
        <f t="shared" si="10"/>
        <v>orzech</v>
      </c>
      <c r="J90">
        <f t="shared" si="11"/>
        <v>185</v>
      </c>
      <c r="K90">
        <f t="shared" si="12"/>
        <v>76</v>
      </c>
      <c r="L90">
        <f t="shared" si="13"/>
        <v>512</v>
      </c>
    </row>
    <row r="91" spans="1:12" x14ac:dyDescent="0.3">
      <c r="A91" s="10">
        <v>139</v>
      </c>
      <c r="B91" s="11">
        <v>155</v>
      </c>
      <c r="C91" s="12">
        <v>11</v>
      </c>
      <c r="D91" s="13">
        <v>42014</v>
      </c>
      <c r="E91">
        <f t="shared" si="8"/>
        <v>324</v>
      </c>
      <c r="F91">
        <f t="shared" si="8"/>
        <v>231</v>
      </c>
      <c r="G91">
        <f t="shared" si="8"/>
        <v>523</v>
      </c>
      <c r="H91">
        <f t="shared" si="9"/>
        <v>200</v>
      </c>
      <c r="I91" t="str">
        <f t="shared" si="10"/>
        <v>kostka</v>
      </c>
      <c r="J91">
        <f t="shared" si="11"/>
        <v>124</v>
      </c>
      <c r="K91">
        <f t="shared" si="12"/>
        <v>231</v>
      </c>
      <c r="L91">
        <f t="shared" si="13"/>
        <v>523</v>
      </c>
    </row>
    <row r="92" spans="1:12" x14ac:dyDescent="0.3">
      <c r="A92" s="7">
        <v>82</v>
      </c>
      <c r="B92" s="8">
        <v>43</v>
      </c>
      <c r="C92" s="9">
        <v>93</v>
      </c>
      <c r="D92" s="13">
        <v>42015</v>
      </c>
      <c r="E92">
        <f t="shared" si="8"/>
        <v>206</v>
      </c>
      <c r="F92">
        <f t="shared" si="8"/>
        <v>274</v>
      </c>
      <c r="G92">
        <f t="shared" si="8"/>
        <v>616</v>
      </c>
      <c r="H92">
        <f t="shared" si="9"/>
        <v>200</v>
      </c>
      <c r="I92" t="str">
        <f t="shared" si="10"/>
        <v>kostka</v>
      </c>
      <c r="J92">
        <f t="shared" si="11"/>
        <v>6</v>
      </c>
      <c r="K92">
        <f t="shared" si="12"/>
        <v>274</v>
      </c>
      <c r="L92">
        <f t="shared" si="13"/>
        <v>616</v>
      </c>
    </row>
    <row r="93" spans="1:12" x14ac:dyDescent="0.3">
      <c r="A93" s="10">
        <v>23</v>
      </c>
      <c r="B93" s="11">
        <v>40</v>
      </c>
      <c r="C93" s="12">
        <v>83</v>
      </c>
      <c r="D93" s="13">
        <v>42016</v>
      </c>
      <c r="E93">
        <f t="shared" si="8"/>
        <v>29</v>
      </c>
      <c r="F93">
        <f t="shared" si="8"/>
        <v>314</v>
      </c>
      <c r="G93">
        <f t="shared" si="8"/>
        <v>699</v>
      </c>
      <c r="H93">
        <f t="shared" si="9"/>
        <v>260</v>
      </c>
      <c r="I93" t="str">
        <f t="shared" si="10"/>
        <v>orzech</v>
      </c>
      <c r="J93">
        <f t="shared" si="11"/>
        <v>29</v>
      </c>
      <c r="K93">
        <f t="shared" si="12"/>
        <v>54</v>
      </c>
      <c r="L93">
        <f t="shared" si="13"/>
        <v>699</v>
      </c>
    </row>
    <row r="94" spans="1:12" x14ac:dyDescent="0.3">
      <c r="A94" s="7">
        <v>118</v>
      </c>
      <c r="B94" s="8">
        <v>165</v>
      </c>
      <c r="C94" s="9">
        <v>56</v>
      </c>
      <c r="D94" s="13">
        <v>42017</v>
      </c>
      <c r="E94">
        <f t="shared" si="8"/>
        <v>147</v>
      </c>
      <c r="F94">
        <f t="shared" si="8"/>
        <v>219</v>
      </c>
      <c r="G94">
        <f t="shared" si="8"/>
        <v>755</v>
      </c>
      <c r="H94">
        <f t="shared" si="9"/>
        <v>320</v>
      </c>
      <c r="I94" t="str">
        <f t="shared" si="10"/>
        <v>miał</v>
      </c>
      <c r="J94">
        <f t="shared" si="11"/>
        <v>147</v>
      </c>
      <c r="K94">
        <f t="shared" si="12"/>
        <v>219</v>
      </c>
      <c r="L94">
        <f t="shared" si="13"/>
        <v>435</v>
      </c>
    </row>
    <row r="95" spans="1:12" x14ac:dyDescent="0.3">
      <c r="A95" s="10">
        <v>59</v>
      </c>
      <c r="B95" s="11">
        <v>35</v>
      </c>
      <c r="C95" s="12">
        <v>17</v>
      </c>
      <c r="D95" s="13">
        <v>42018</v>
      </c>
      <c r="E95">
        <f t="shared" si="8"/>
        <v>206</v>
      </c>
      <c r="F95">
        <f t="shared" si="8"/>
        <v>254</v>
      </c>
      <c r="G95">
        <f t="shared" si="8"/>
        <v>452</v>
      </c>
      <c r="H95">
        <f t="shared" si="9"/>
        <v>200</v>
      </c>
      <c r="I95" t="str">
        <f t="shared" si="10"/>
        <v>kostka</v>
      </c>
      <c r="J95">
        <f t="shared" si="11"/>
        <v>6</v>
      </c>
      <c r="K95">
        <f t="shared" si="12"/>
        <v>254</v>
      </c>
      <c r="L95">
        <f t="shared" si="13"/>
        <v>452</v>
      </c>
    </row>
    <row r="96" spans="1:12" x14ac:dyDescent="0.3">
      <c r="A96" s="7">
        <v>127</v>
      </c>
      <c r="B96" s="8">
        <v>58</v>
      </c>
      <c r="C96" s="9">
        <v>39</v>
      </c>
      <c r="D96" s="13">
        <v>42019</v>
      </c>
      <c r="E96">
        <f t="shared" si="8"/>
        <v>133</v>
      </c>
      <c r="F96">
        <f t="shared" si="8"/>
        <v>312</v>
      </c>
      <c r="G96">
        <f t="shared" si="8"/>
        <v>491</v>
      </c>
      <c r="H96">
        <f t="shared" si="9"/>
        <v>260</v>
      </c>
      <c r="I96" t="str">
        <f t="shared" si="10"/>
        <v>orzech</v>
      </c>
      <c r="J96">
        <f t="shared" si="11"/>
        <v>133</v>
      </c>
      <c r="K96">
        <f t="shared" si="12"/>
        <v>52</v>
      </c>
      <c r="L96">
        <f t="shared" si="13"/>
        <v>491</v>
      </c>
    </row>
    <row r="97" spans="1:12" x14ac:dyDescent="0.3">
      <c r="A97" s="10">
        <v>121</v>
      </c>
      <c r="B97" s="11">
        <v>175</v>
      </c>
      <c r="C97" s="12">
        <v>77</v>
      </c>
      <c r="D97" s="13">
        <v>42020</v>
      </c>
      <c r="E97">
        <f t="shared" si="8"/>
        <v>254</v>
      </c>
      <c r="F97">
        <f t="shared" si="8"/>
        <v>227</v>
      </c>
      <c r="G97">
        <f t="shared" si="8"/>
        <v>568</v>
      </c>
      <c r="H97">
        <f t="shared" si="9"/>
        <v>200</v>
      </c>
      <c r="I97" t="str">
        <f t="shared" si="10"/>
        <v>kostka</v>
      </c>
      <c r="J97">
        <f t="shared" si="11"/>
        <v>54</v>
      </c>
      <c r="K97">
        <f t="shared" si="12"/>
        <v>227</v>
      </c>
      <c r="L97">
        <f t="shared" si="13"/>
        <v>568</v>
      </c>
    </row>
    <row r="98" spans="1:12" x14ac:dyDescent="0.3">
      <c r="A98" s="7">
        <v>80</v>
      </c>
      <c r="B98" s="8">
        <v>101</v>
      </c>
      <c r="C98" s="9">
        <v>3</v>
      </c>
      <c r="D98" s="13">
        <v>42021</v>
      </c>
      <c r="E98">
        <f t="shared" si="8"/>
        <v>134</v>
      </c>
      <c r="F98">
        <f t="shared" si="8"/>
        <v>328</v>
      </c>
      <c r="G98">
        <f t="shared" si="8"/>
        <v>571</v>
      </c>
      <c r="H98">
        <f t="shared" si="9"/>
        <v>260</v>
      </c>
      <c r="I98" t="str">
        <f t="shared" si="10"/>
        <v>orzech</v>
      </c>
      <c r="J98">
        <f t="shared" si="11"/>
        <v>134</v>
      </c>
      <c r="K98">
        <f t="shared" si="12"/>
        <v>68</v>
      </c>
      <c r="L98">
        <f t="shared" si="13"/>
        <v>571</v>
      </c>
    </row>
    <row r="99" spans="1:12" x14ac:dyDescent="0.3">
      <c r="A99" s="10">
        <v>189</v>
      </c>
      <c r="B99" s="11">
        <v>161</v>
      </c>
      <c r="C99" s="12">
        <v>53</v>
      </c>
      <c r="D99" s="13">
        <v>42022</v>
      </c>
      <c r="E99">
        <f t="shared" si="8"/>
        <v>323</v>
      </c>
      <c r="F99">
        <f t="shared" si="8"/>
        <v>229</v>
      </c>
      <c r="G99">
        <f t="shared" si="8"/>
        <v>624</v>
      </c>
      <c r="H99">
        <f t="shared" si="9"/>
        <v>200</v>
      </c>
      <c r="I99" t="str">
        <f t="shared" si="10"/>
        <v>kostka</v>
      </c>
      <c r="J99">
        <f t="shared" si="11"/>
        <v>123</v>
      </c>
      <c r="K99">
        <f t="shared" si="12"/>
        <v>229</v>
      </c>
      <c r="L99">
        <f t="shared" si="13"/>
        <v>624</v>
      </c>
    </row>
    <row r="100" spans="1:12" x14ac:dyDescent="0.3">
      <c r="A100" s="7">
        <v>18</v>
      </c>
      <c r="B100" s="8">
        <v>61</v>
      </c>
      <c r="C100" s="9">
        <v>19</v>
      </c>
      <c r="D100" s="13">
        <v>42023</v>
      </c>
      <c r="E100">
        <f t="shared" si="8"/>
        <v>141</v>
      </c>
      <c r="F100">
        <f t="shared" si="8"/>
        <v>290</v>
      </c>
      <c r="G100">
        <f t="shared" si="8"/>
        <v>643</v>
      </c>
      <c r="H100">
        <f t="shared" si="9"/>
        <v>260</v>
      </c>
      <c r="I100" t="str">
        <f t="shared" si="10"/>
        <v>orzech</v>
      </c>
      <c r="J100">
        <f t="shared" si="11"/>
        <v>141</v>
      </c>
      <c r="K100">
        <f t="shared" si="12"/>
        <v>30</v>
      </c>
      <c r="L100">
        <f t="shared" si="13"/>
        <v>643</v>
      </c>
    </row>
    <row r="101" spans="1:12" x14ac:dyDescent="0.3">
      <c r="A101" s="10">
        <v>68</v>
      </c>
      <c r="B101" s="11">
        <v>127</v>
      </c>
      <c r="C101" s="12">
        <v>3</v>
      </c>
      <c r="D101" s="13">
        <v>42024</v>
      </c>
      <c r="E101">
        <f t="shared" si="8"/>
        <v>209</v>
      </c>
      <c r="F101">
        <f t="shared" si="8"/>
        <v>157</v>
      </c>
      <c r="G101">
        <f t="shared" si="8"/>
        <v>646</v>
      </c>
      <c r="H101">
        <f t="shared" si="9"/>
        <v>200</v>
      </c>
      <c r="I101" t="str">
        <f t="shared" si="10"/>
        <v>kostka</v>
      </c>
      <c r="J101">
        <f t="shared" si="11"/>
        <v>9</v>
      </c>
      <c r="K101">
        <f t="shared" si="12"/>
        <v>157</v>
      </c>
      <c r="L101">
        <f t="shared" si="13"/>
        <v>646</v>
      </c>
    </row>
    <row r="102" spans="1:12" x14ac:dyDescent="0.3">
      <c r="A102" s="7">
        <v>37</v>
      </c>
      <c r="B102" s="8">
        <v>112</v>
      </c>
      <c r="C102" s="9">
        <v>68</v>
      </c>
      <c r="D102" s="13">
        <v>42025</v>
      </c>
      <c r="E102">
        <f t="shared" si="8"/>
        <v>46</v>
      </c>
      <c r="F102">
        <f t="shared" si="8"/>
        <v>269</v>
      </c>
      <c r="G102">
        <f t="shared" si="8"/>
        <v>714</v>
      </c>
      <c r="H102">
        <f t="shared" si="9"/>
        <v>260</v>
      </c>
      <c r="I102" t="str">
        <f t="shared" si="10"/>
        <v>orzech</v>
      </c>
      <c r="J102">
        <f t="shared" si="11"/>
        <v>46</v>
      </c>
      <c r="K102">
        <f t="shared" si="12"/>
        <v>9</v>
      </c>
      <c r="L102">
        <f t="shared" si="13"/>
        <v>714</v>
      </c>
    </row>
    <row r="103" spans="1:12" x14ac:dyDescent="0.3">
      <c r="A103" s="10">
        <v>40</v>
      </c>
      <c r="B103" s="11">
        <v>140</v>
      </c>
      <c r="C103" s="12">
        <v>15</v>
      </c>
      <c r="D103" s="13">
        <v>42026</v>
      </c>
      <c r="E103">
        <f t="shared" si="8"/>
        <v>86</v>
      </c>
      <c r="F103">
        <f t="shared" si="8"/>
        <v>149</v>
      </c>
      <c r="G103">
        <f t="shared" si="8"/>
        <v>729</v>
      </c>
      <c r="H103">
        <f t="shared" si="9"/>
        <v>320</v>
      </c>
      <c r="I103" t="str">
        <f t="shared" si="10"/>
        <v>miał</v>
      </c>
      <c r="J103">
        <f t="shared" si="11"/>
        <v>86</v>
      </c>
      <c r="K103">
        <f t="shared" si="12"/>
        <v>149</v>
      </c>
      <c r="L103">
        <f t="shared" si="13"/>
        <v>409</v>
      </c>
    </row>
    <row r="104" spans="1:12" x14ac:dyDescent="0.3">
      <c r="A104" s="7">
        <v>189</v>
      </c>
      <c r="B104" s="8">
        <v>87</v>
      </c>
      <c r="C104" s="9">
        <v>64</v>
      </c>
      <c r="D104" s="13">
        <v>42027</v>
      </c>
      <c r="E104">
        <f t="shared" si="8"/>
        <v>275</v>
      </c>
      <c r="F104">
        <f t="shared" si="8"/>
        <v>236</v>
      </c>
      <c r="G104">
        <f t="shared" si="8"/>
        <v>473</v>
      </c>
      <c r="H104">
        <f t="shared" si="9"/>
        <v>200</v>
      </c>
      <c r="I104" t="str">
        <f t="shared" si="10"/>
        <v>kostka</v>
      </c>
      <c r="J104">
        <f t="shared" si="11"/>
        <v>75</v>
      </c>
      <c r="K104">
        <f t="shared" si="12"/>
        <v>236</v>
      </c>
      <c r="L104">
        <f t="shared" si="13"/>
        <v>473</v>
      </c>
    </row>
    <row r="105" spans="1:12" x14ac:dyDescent="0.3">
      <c r="A105" s="10">
        <v>145</v>
      </c>
      <c r="B105" s="11">
        <v>18</v>
      </c>
      <c r="C105" s="12">
        <v>1</v>
      </c>
      <c r="D105" s="13">
        <v>42028</v>
      </c>
      <c r="E105">
        <f t="shared" si="8"/>
        <v>220</v>
      </c>
      <c r="F105">
        <f t="shared" si="8"/>
        <v>254</v>
      </c>
      <c r="G105">
        <f t="shared" si="8"/>
        <v>474</v>
      </c>
      <c r="H105">
        <f t="shared" si="9"/>
        <v>200</v>
      </c>
      <c r="I105" t="str">
        <f t="shared" si="10"/>
        <v>kostka</v>
      </c>
      <c r="J105">
        <f t="shared" si="11"/>
        <v>20</v>
      </c>
      <c r="K105">
        <f t="shared" si="12"/>
        <v>254</v>
      </c>
      <c r="L105">
        <f t="shared" si="13"/>
        <v>474</v>
      </c>
    </row>
    <row r="106" spans="1:12" x14ac:dyDescent="0.3">
      <c r="A106" s="7">
        <v>148</v>
      </c>
      <c r="B106" s="8">
        <v>27</v>
      </c>
      <c r="C106" s="9">
        <v>13</v>
      </c>
      <c r="D106" s="13">
        <v>42029</v>
      </c>
      <c r="E106">
        <f t="shared" si="8"/>
        <v>168</v>
      </c>
      <c r="F106">
        <f t="shared" si="8"/>
        <v>281</v>
      </c>
      <c r="G106">
        <f t="shared" si="8"/>
        <v>487</v>
      </c>
      <c r="H106">
        <f t="shared" si="9"/>
        <v>260</v>
      </c>
      <c r="I106" t="str">
        <f t="shared" si="10"/>
        <v>orzech</v>
      </c>
      <c r="J106">
        <f t="shared" si="11"/>
        <v>168</v>
      </c>
      <c r="K106">
        <f t="shared" si="12"/>
        <v>21</v>
      </c>
      <c r="L106">
        <f t="shared" si="13"/>
        <v>487</v>
      </c>
    </row>
    <row r="107" spans="1:12" x14ac:dyDescent="0.3">
      <c r="A107" s="10">
        <v>127</v>
      </c>
      <c r="B107" s="11">
        <v>161</v>
      </c>
      <c r="C107" s="12">
        <v>31</v>
      </c>
      <c r="D107" s="13">
        <v>42030</v>
      </c>
      <c r="E107">
        <f t="shared" si="8"/>
        <v>295</v>
      </c>
      <c r="F107">
        <f t="shared" si="8"/>
        <v>182</v>
      </c>
      <c r="G107">
        <f t="shared" si="8"/>
        <v>518</v>
      </c>
      <c r="H107">
        <f t="shared" si="9"/>
        <v>200</v>
      </c>
      <c r="I107" t="str">
        <f t="shared" si="10"/>
        <v>kostka</v>
      </c>
      <c r="J107">
        <f t="shared" si="11"/>
        <v>95</v>
      </c>
      <c r="K107">
        <f t="shared" si="12"/>
        <v>182</v>
      </c>
      <c r="L107">
        <f t="shared" si="13"/>
        <v>518</v>
      </c>
    </row>
    <row r="108" spans="1:12" x14ac:dyDescent="0.3">
      <c r="A108" s="7">
        <v>131</v>
      </c>
      <c r="B108" s="8">
        <v>1</v>
      </c>
      <c r="C108" s="9">
        <v>98</v>
      </c>
      <c r="D108" s="13">
        <v>42031</v>
      </c>
      <c r="E108">
        <f t="shared" si="8"/>
        <v>226</v>
      </c>
      <c r="F108">
        <f t="shared" si="8"/>
        <v>183</v>
      </c>
      <c r="G108">
        <f t="shared" si="8"/>
        <v>616</v>
      </c>
      <c r="H108">
        <f t="shared" si="9"/>
        <v>200</v>
      </c>
      <c r="I108" t="str">
        <f t="shared" si="10"/>
        <v>kostka</v>
      </c>
      <c r="J108">
        <f t="shared" si="11"/>
        <v>26</v>
      </c>
      <c r="K108">
        <f t="shared" si="12"/>
        <v>183</v>
      </c>
      <c r="L108">
        <f t="shared" si="13"/>
        <v>616</v>
      </c>
    </row>
    <row r="109" spans="1:12" x14ac:dyDescent="0.3">
      <c r="A109" s="10">
        <v>142</v>
      </c>
      <c r="B109" s="11">
        <v>131</v>
      </c>
      <c r="C109" s="12">
        <v>62</v>
      </c>
      <c r="D109" s="13">
        <v>42032</v>
      </c>
      <c r="E109">
        <f t="shared" si="8"/>
        <v>168</v>
      </c>
      <c r="F109">
        <f t="shared" si="8"/>
        <v>314</v>
      </c>
      <c r="G109">
        <f t="shared" si="8"/>
        <v>678</v>
      </c>
      <c r="H109">
        <f t="shared" si="9"/>
        <v>260</v>
      </c>
      <c r="I109" t="str">
        <f t="shared" si="10"/>
        <v>orzech</v>
      </c>
      <c r="J109">
        <f t="shared" si="11"/>
        <v>168</v>
      </c>
      <c r="K109">
        <f t="shared" si="12"/>
        <v>54</v>
      </c>
      <c r="L109">
        <f t="shared" si="13"/>
        <v>678</v>
      </c>
    </row>
    <row r="110" spans="1:12" x14ac:dyDescent="0.3">
      <c r="A110" s="7">
        <v>121</v>
      </c>
      <c r="B110" s="8">
        <v>150</v>
      </c>
      <c r="C110" s="9">
        <v>25</v>
      </c>
      <c r="D110" s="13">
        <v>42033</v>
      </c>
      <c r="E110">
        <f t="shared" si="8"/>
        <v>289</v>
      </c>
      <c r="F110">
        <f t="shared" si="8"/>
        <v>204</v>
      </c>
      <c r="G110">
        <f t="shared" si="8"/>
        <v>703</v>
      </c>
      <c r="H110">
        <f t="shared" si="9"/>
        <v>200</v>
      </c>
      <c r="I110" t="str">
        <f t="shared" si="10"/>
        <v>kostka</v>
      </c>
      <c r="J110">
        <f t="shared" si="11"/>
        <v>89</v>
      </c>
      <c r="K110">
        <f t="shared" si="12"/>
        <v>204</v>
      </c>
      <c r="L110">
        <f t="shared" si="13"/>
        <v>703</v>
      </c>
    </row>
    <row r="111" spans="1:12" x14ac:dyDescent="0.3">
      <c r="A111" s="10">
        <v>33</v>
      </c>
      <c r="B111" s="11">
        <v>113</v>
      </c>
      <c r="C111" s="12">
        <v>62</v>
      </c>
      <c r="D111" s="13">
        <v>42034</v>
      </c>
      <c r="E111">
        <f t="shared" si="8"/>
        <v>122</v>
      </c>
      <c r="F111">
        <f t="shared" si="8"/>
        <v>317</v>
      </c>
      <c r="G111">
        <f t="shared" si="8"/>
        <v>765</v>
      </c>
      <c r="H111">
        <f t="shared" si="9"/>
        <v>260</v>
      </c>
      <c r="I111" t="str">
        <f t="shared" si="10"/>
        <v>orzech</v>
      </c>
      <c r="J111">
        <f t="shared" si="11"/>
        <v>122</v>
      </c>
      <c r="K111">
        <f t="shared" si="12"/>
        <v>57</v>
      </c>
      <c r="L111">
        <f t="shared" si="13"/>
        <v>765</v>
      </c>
    </row>
    <row r="112" spans="1:12" x14ac:dyDescent="0.3">
      <c r="A112" s="7">
        <v>142</v>
      </c>
      <c r="B112" s="8">
        <v>44</v>
      </c>
      <c r="C112" s="9">
        <v>92</v>
      </c>
      <c r="D112" s="13">
        <v>42035</v>
      </c>
      <c r="E112">
        <f t="shared" si="8"/>
        <v>264</v>
      </c>
      <c r="F112">
        <f t="shared" si="8"/>
        <v>101</v>
      </c>
      <c r="G112">
        <f t="shared" si="8"/>
        <v>857</v>
      </c>
      <c r="H112">
        <f t="shared" si="9"/>
        <v>200</v>
      </c>
      <c r="I112" t="str">
        <f t="shared" si="10"/>
        <v>kostka</v>
      </c>
      <c r="J112">
        <f t="shared" si="11"/>
        <v>64</v>
      </c>
      <c r="K112">
        <f t="shared" si="12"/>
        <v>101</v>
      </c>
      <c r="L112">
        <f t="shared" si="13"/>
        <v>857</v>
      </c>
    </row>
    <row r="113" spans="1:12" x14ac:dyDescent="0.3">
      <c r="A113" s="10">
        <v>119</v>
      </c>
      <c r="B113" s="11">
        <v>167</v>
      </c>
      <c r="C113" s="12">
        <v>64</v>
      </c>
      <c r="D113" s="13">
        <v>42036</v>
      </c>
      <c r="E113">
        <f t="shared" si="8"/>
        <v>183</v>
      </c>
      <c r="F113">
        <f t="shared" si="8"/>
        <v>268</v>
      </c>
      <c r="G113">
        <f t="shared" si="8"/>
        <v>921</v>
      </c>
      <c r="H113">
        <f t="shared" si="9"/>
        <v>260</v>
      </c>
      <c r="I113" t="str">
        <f t="shared" si="10"/>
        <v>orzech</v>
      </c>
      <c r="J113">
        <f t="shared" si="11"/>
        <v>183</v>
      </c>
      <c r="K113">
        <f t="shared" si="12"/>
        <v>8</v>
      </c>
      <c r="L113">
        <f t="shared" si="13"/>
        <v>921</v>
      </c>
    </row>
    <row r="114" spans="1:12" x14ac:dyDescent="0.3">
      <c r="A114" s="7">
        <v>54</v>
      </c>
      <c r="B114" s="8">
        <v>109</v>
      </c>
      <c r="C114" s="9">
        <v>65</v>
      </c>
      <c r="D114" s="13">
        <v>42037</v>
      </c>
      <c r="E114">
        <f t="shared" si="8"/>
        <v>237</v>
      </c>
      <c r="F114">
        <f t="shared" si="8"/>
        <v>117</v>
      </c>
      <c r="G114">
        <f t="shared" si="8"/>
        <v>986</v>
      </c>
      <c r="H114">
        <f t="shared" si="9"/>
        <v>200</v>
      </c>
      <c r="I114" t="str">
        <f t="shared" si="10"/>
        <v>kostka</v>
      </c>
      <c r="J114">
        <f t="shared" si="11"/>
        <v>37</v>
      </c>
      <c r="K114">
        <f t="shared" si="12"/>
        <v>117</v>
      </c>
      <c r="L114">
        <f t="shared" si="13"/>
        <v>986</v>
      </c>
    </row>
    <row r="115" spans="1:12" x14ac:dyDescent="0.3">
      <c r="A115" s="10">
        <v>53</v>
      </c>
      <c r="B115" s="11">
        <v>94</v>
      </c>
      <c r="C115" s="12">
        <v>43</v>
      </c>
      <c r="D115" s="13">
        <v>42038</v>
      </c>
      <c r="E115">
        <f t="shared" si="8"/>
        <v>90</v>
      </c>
      <c r="F115">
        <f t="shared" si="8"/>
        <v>211</v>
      </c>
      <c r="G115">
        <f t="shared" si="8"/>
        <v>1029</v>
      </c>
      <c r="H115">
        <f t="shared" si="9"/>
        <v>320</v>
      </c>
      <c r="I115" t="str">
        <f t="shared" si="10"/>
        <v>miał</v>
      </c>
      <c r="J115">
        <f t="shared" si="11"/>
        <v>90</v>
      </c>
      <c r="K115">
        <f t="shared" si="12"/>
        <v>211</v>
      </c>
      <c r="L115">
        <f t="shared" si="13"/>
        <v>709</v>
      </c>
    </row>
    <row r="116" spans="1:12" x14ac:dyDescent="0.3">
      <c r="A116" s="7">
        <v>165</v>
      </c>
      <c r="B116" s="8">
        <v>101</v>
      </c>
      <c r="C116" s="9">
        <v>8</v>
      </c>
      <c r="D116" s="13">
        <v>42039</v>
      </c>
      <c r="E116">
        <f t="shared" si="8"/>
        <v>255</v>
      </c>
      <c r="F116">
        <f t="shared" si="8"/>
        <v>312</v>
      </c>
      <c r="G116">
        <f t="shared" si="8"/>
        <v>717</v>
      </c>
      <c r="H116">
        <f t="shared" si="9"/>
        <v>200</v>
      </c>
      <c r="I116" t="str">
        <f t="shared" si="10"/>
        <v>kostka</v>
      </c>
      <c r="J116">
        <f t="shared" si="11"/>
        <v>55</v>
      </c>
      <c r="K116">
        <f t="shared" si="12"/>
        <v>312</v>
      </c>
      <c r="L116">
        <f t="shared" si="13"/>
        <v>717</v>
      </c>
    </row>
    <row r="117" spans="1:12" x14ac:dyDescent="0.3">
      <c r="A117" s="10">
        <v>159</v>
      </c>
      <c r="B117" s="11">
        <v>68</v>
      </c>
      <c r="C117" s="12">
        <v>96</v>
      </c>
      <c r="D117" s="13">
        <v>42040</v>
      </c>
      <c r="E117">
        <f t="shared" si="8"/>
        <v>214</v>
      </c>
      <c r="F117">
        <f t="shared" si="8"/>
        <v>380</v>
      </c>
      <c r="G117">
        <f t="shared" si="8"/>
        <v>813</v>
      </c>
      <c r="H117">
        <f t="shared" si="9"/>
        <v>200</v>
      </c>
      <c r="I117" t="str">
        <f t="shared" si="10"/>
        <v>kostka</v>
      </c>
      <c r="J117">
        <f t="shared" si="11"/>
        <v>14</v>
      </c>
      <c r="K117">
        <f t="shared" si="12"/>
        <v>380</v>
      </c>
      <c r="L117">
        <f t="shared" si="13"/>
        <v>813</v>
      </c>
    </row>
    <row r="118" spans="1:12" x14ac:dyDescent="0.3">
      <c r="A118" s="7">
        <v>79</v>
      </c>
      <c r="B118" s="8">
        <v>119</v>
      </c>
      <c r="C118" s="9">
        <v>35</v>
      </c>
      <c r="D118" s="13">
        <v>42041</v>
      </c>
      <c r="E118">
        <f t="shared" si="8"/>
        <v>93</v>
      </c>
      <c r="F118">
        <f t="shared" si="8"/>
        <v>499</v>
      </c>
      <c r="G118">
        <f t="shared" si="8"/>
        <v>848</v>
      </c>
      <c r="H118">
        <f t="shared" si="9"/>
        <v>260</v>
      </c>
      <c r="I118" t="str">
        <f t="shared" si="10"/>
        <v>orzech</v>
      </c>
      <c r="J118">
        <f t="shared" si="11"/>
        <v>93</v>
      </c>
      <c r="K118">
        <f t="shared" si="12"/>
        <v>239</v>
      </c>
      <c r="L118">
        <f t="shared" si="13"/>
        <v>848</v>
      </c>
    </row>
    <row r="119" spans="1:12" x14ac:dyDescent="0.3">
      <c r="A119" s="10">
        <v>128</v>
      </c>
      <c r="B119" s="11">
        <v>148</v>
      </c>
      <c r="C119" s="12">
        <v>77</v>
      </c>
      <c r="D119" s="13">
        <v>42042</v>
      </c>
      <c r="E119">
        <f t="shared" si="8"/>
        <v>221</v>
      </c>
      <c r="F119">
        <f t="shared" si="8"/>
        <v>387</v>
      </c>
      <c r="G119">
        <f t="shared" si="8"/>
        <v>925</v>
      </c>
      <c r="H119">
        <f t="shared" si="9"/>
        <v>200</v>
      </c>
      <c r="I119" t="str">
        <f t="shared" si="10"/>
        <v>kostka</v>
      </c>
      <c r="J119">
        <f t="shared" si="11"/>
        <v>21</v>
      </c>
      <c r="K119">
        <f t="shared" si="12"/>
        <v>387</v>
      </c>
      <c r="L119">
        <f t="shared" si="13"/>
        <v>925</v>
      </c>
    </row>
    <row r="120" spans="1:12" x14ac:dyDescent="0.3">
      <c r="A120" s="7">
        <v>195</v>
      </c>
      <c r="B120" s="8">
        <v>39</v>
      </c>
      <c r="C120" s="9">
        <v>77</v>
      </c>
      <c r="D120" s="13">
        <v>42043</v>
      </c>
      <c r="E120">
        <f t="shared" si="8"/>
        <v>216</v>
      </c>
      <c r="F120">
        <f t="shared" si="8"/>
        <v>426</v>
      </c>
      <c r="G120">
        <f t="shared" si="8"/>
        <v>1002</v>
      </c>
      <c r="H120">
        <f t="shared" si="9"/>
        <v>200</v>
      </c>
      <c r="I120" t="str">
        <f t="shared" si="10"/>
        <v>kostka</v>
      </c>
      <c r="J120">
        <f t="shared" si="11"/>
        <v>16</v>
      </c>
      <c r="K120">
        <f t="shared" si="12"/>
        <v>426</v>
      </c>
      <c r="L120">
        <f t="shared" si="13"/>
        <v>1002</v>
      </c>
    </row>
    <row r="121" spans="1:12" x14ac:dyDescent="0.3">
      <c r="A121" s="10">
        <v>87</v>
      </c>
      <c r="B121" s="11">
        <v>8</v>
      </c>
      <c r="C121" s="12">
        <v>17</v>
      </c>
      <c r="D121" s="13">
        <v>42044</v>
      </c>
      <c r="E121">
        <f t="shared" si="8"/>
        <v>103</v>
      </c>
      <c r="F121">
        <f t="shared" si="8"/>
        <v>434</v>
      </c>
      <c r="G121">
        <f t="shared" si="8"/>
        <v>1019</v>
      </c>
      <c r="H121">
        <f t="shared" si="9"/>
        <v>260</v>
      </c>
      <c r="I121" t="str">
        <f t="shared" si="10"/>
        <v>orzech</v>
      </c>
      <c r="J121">
        <f t="shared" si="11"/>
        <v>103</v>
      </c>
      <c r="K121">
        <f t="shared" si="12"/>
        <v>174</v>
      </c>
      <c r="L121">
        <f t="shared" si="13"/>
        <v>1019</v>
      </c>
    </row>
    <row r="122" spans="1:12" x14ac:dyDescent="0.3">
      <c r="A122" s="7">
        <v>114</v>
      </c>
      <c r="B122" s="8">
        <v>124</v>
      </c>
      <c r="C122" s="9">
        <v>94</v>
      </c>
      <c r="D122" s="13">
        <v>42045</v>
      </c>
      <c r="E122">
        <f t="shared" si="8"/>
        <v>217</v>
      </c>
      <c r="F122">
        <f t="shared" si="8"/>
        <v>298</v>
      </c>
      <c r="G122">
        <f t="shared" si="8"/>
        <v>1113</v>
      </c>
      <c r="H122">
        <f t="shared" si="9"/>
        <v>200</v>
      </c>
      <c r="I122" t="str">
        <f t="shared" si="10"/>
        <v>kostka</v>
      </c>
      <c r="J122">
        <f t="shared" si="11"/>
        <v>17</v>
      </c>
      <c r="K122">
        <f t="shared" si="12"/>
        <v>298</v>
      </c>
      <c r="L122">
        <f t="shared" si="13"/>
        <v>1113</v>
      </c>
    </row>
    <row r="123" spans="1:12" x14ac:dyDescent="0.3">
      <c r="A123" s="10">
        <v>126</v>
      </c>
      <c r="B123" s="11">
        <v>122</v>
      </c>
      <c r="C123" s="12">
        <v>39</v>
      </c>
      <c r="D123" s="13">
        <v>42046</v>
      </c>
      <c r="E123">
        <f t="shared" si="8"/>
        <v>143</v>
      </c>
      <c r="F123">
        <f t="shared" si="8"/>
        <v>420</v>
      </c>
      <c r="G123">
        <f t="shared" si="8"/>
        <v>1152</v>
      </c>
      <c r="H123">
        <f t="shared" si="9"/>
        <v>260</v>
      </c>
      <c r="I123" t="str">
        <f t="shared" si="10"/>
        <v>orzech</v>
      </c>
      <c r="J123">
        <f t="shared" si="11"/>
        <v>143</v>
      </c>
      <c r="K123">
        <f t="shared" si="12"/>
        <v>160</v>
      </c>
      <c r="L123">
        <f t="shared" si="13"/>
        <v>1152</v>
      </c>
    </row>
    <row r="124" spans="1:12" x14ac:dyDescent="0.3">
      <c r="A124" s="7">
        <v>96</v>
      </c>
      <c r="B124" s="8">
        <v>113</v>
      </c>
      <c r="C124" s="9">
        <v>28</v>
      </c>
      <c r="D124" s="13">
        <v>42047</v>
      </c>
      <c r="E124">
        <f t="shared" si="8"/>
        <v>239</v>
      </c>
      <c r="F124">
        <f t="shared" si="8"/>
        <v>273</v>
      </c>
      <c r="G124">
        <f t="shared" si="8"/>
        <v>1180</v>
      </c>
      <c r="H124">
        <f t="shared" si="9"/>
        <v>200</v>
      </c>
      <c r="I124" t="str">
        <f t="shared" si="10"/>
        <v>kostka</v>
      </c>
      <c r="J124">
        <f t="shared" si="11"/>
        <v>39</v>
      </c>
      <c r="K124">
        <f t="shared" si="12"/>
        <v>273</v>
      </c>
      <c r="L124">
        <f t="shared" si="13"/>
        <v>1180</v>
      </c>
    </row>
    <row r="125" spans="1:12" x14ac:dyDescent="0.3">
      <c r="A125" s="10">
        <v>165</v>
      </c>
      <c r="B125" s="11">
        <v>4</v>
      </c>
      <c r="C125" s="12">
        <v>83</v>
      </c>
      <c r="D125" s="13">
        <v>42048</v>
      </c>
      <c r="E125">
        <f t="shared" si="8"/>
        <v>204</v>
      </c>
      <c r="F125">
        <f t="shared" si="8"/>
        <v>277</v>
      </c>
      <c r="G125">
        <f t="shared" si="8"/>
        <v>1263</v>
      </c>
      <c r="H125">
        <f t="shared" si="9"/>
        <v>200</v>
      </c>
      <c r="I125" t="str">
        <f t="shared" si="10"/>
        <v>kostka</v>
      </c>
      <c r="J125">
        <f t="shared" si="11"/>
        <v>4</v>
      </c>
      <c r="K125">
        <f t="shared" si="12"/>
        <v>277</v>
      </c>
      <c r="L125">
        <f t="shared" si="13"/>
        <v>1263</v>
      </c>
    </row>
    <row r="126" spans="1:12" x14ac:dyDescent="0.3">
      <c r="A126" s="7">
        <v>1</v>
      </c>
      <c r="B126" s="8">
        <v>117</v>
      </c>
      <c r="C126" s="9">
        <v>76</v>
      </c>
      <c r="D126" s="13">
        <v>42049</v>
      </c>
      <c r="E126">
        <f t="shared" si="8"/>
        <v>5</v>
      </c>
      <c r="F126">
        <f t="shared" si="8"/>
        <v>394</v>
      </c>
      <c r="G126">
        <f t="shared" si="8"/>
        <v>1339</v>
      </c>
      <c r="H126">
        <f t="shared" si="9"/>
        <v>260</v>
      </c>
      <c r="I126" t="str">
        <f t="shared" si="10"/>
        <v>orzech</v>
      </c>
      <c r="J126">
        <f t="shared" si="11"/>
        <v>5</v>
      </c>
      <c r="K126">
        <f t="shared" si="12"/>
        <v>134</v>
      </c>
      <c r="L126">
        <f t="shared" si="13"/>
        <v>1339</v>
      </c>
    </row>
    <row r="127" spans="1:12" x14ac:dyDescent="0.3">
      <c r="A127" s="10">
        <v>107</v>
      </c>
      <c r="B127" s="11">
        <v>70</v>
      </c>
      <c r="C127" s="12">
        <v>28</v>
      </c>
      <c r="D127" s="13">
        <v>42050</v>
      </c>
      <c r="E127">
        <f t="shared" si="8"/>
        <v>112</v>
      </c>
      <c r="F127">
        <f t="shared" si="8"/>
        <v>204</v>
      </c>
      <c r="G127">
        <f t="shared" si="8"/>
        <v>1367</v>
      </c>
      <c r="H127">
        <f t="shared" si="9"/>
        <v>320</v>
      </c>
      <c r="I127" t="str">
        <f t="shared" si="10"/>
        <v>miał</v>
      </c>
      <c r="J127">
        <f t="shared" si="11"/>
        <v>112</v>
      </c>
      <c r="K127">
        <f t="shared" si="12"/>
        <v>204</v>
      </c>
      <c r="L127">
        <f t="shared" si="13"/>
        <v>1047</v>
      </c>
    </row>
    <row r="128" spans="1:12" x14ac:dyDescent="0.3">
      <c r="A128" s="7">
        <v>83</v>
      </c>
      <c r="B128" s="8">
        <v>81</v>
      </c>
      <c r="C128" s="9">
        <v>1</v>
      </c>
      <c r="D128" s="13">
        <v>42051</v>
      </c>
      <c r="E128">
        <f t="shared" si="8"/>
        <v>195</v>
      </c>
      <c r="F128">
        <f t="shared" si="8"/>
        <v>285</v>
      </c>
      <c r="G128">
        <f t="shared" si="8"/>
        <v>1048</v>
      </c>
      <c r="H128">
        <f t="shared" si="9"/>
        <v>260</v>
      </c>
      <c r="I128" t="str">
        <f t="shared" si="10"/>
        <v>orzech</v>
      </c>
      <c r="J128">
        <f t="shared" si="11"/>
        <v>195</v>
      </c>
      <c r="K128">
        <f t="shared" si="12"/>
        <v>25</v>
      </c>
      <c r="L128">
        <f t="shared" si="13"/>
        <v>1048</v>
      </c>
    </row>
    <row r="129" spans="1:12" x14ac:dyDescent="0.3">
      <c r="A129" s="10">
        <v>43</v>
      </c>
      <c r="B129" s="11">
        <v>109</v>
      </c>
      <c r="C129" s="12">
        <v>50</v>
      </c>
      <c r="D129" s="13">
        <v>42052</v>
      </c>
      <c r="E129">
        <f t="shared" si="8"/>
        <v>238</v>
      </c>
      <c r="F129">
        <f t="shared" si="8"/>
        <v>134</v>
      </c>
      <c r="G129">
        <f t="shared" si="8"/>
        <v>1098</v>
      </c>
      <c r="H129">
        <f t="shared" si="9"/>
        <v>200</v>
      </c>
      <c r="I129" t="str">
        <f t="shared" si="10"/>
        <v>kostka</v>
      </c>
      <c r="J129">
        <f t="shared" si="11"/>
        <v>38</v>
      </c>
      <c r="K129">
        <f t="shared" si="12"/>
        <v>134</v>
      </c>
      <c r="L129">
        <f t="shared" si="13"/>
        <v>1098</v>
      </c>
    </row>
    <row r="130" spans="1:12" x14ac:dyDescent="0.3">
      <c r="A130" s="7">
        <v>52</v>
      </c>
      <c r="B130" s="8">
        <v>110</v>
      </c>
      <c r="C130" s="9">
        <v>19</v>
      </c>
      <c r="D130" s="13">
        <v>42053</v>
      </c>
      <c r="E130">
        <f t="shared" si="8"/>
        <v>90</v>
      </c>
      <c r="F130">
        <f t="shared" si="8"/>
        <v>244</v>
      </c>
      <c r="G130">
        <f t="shared" si="8"/>
        <v>1117</v>
      </c>
      <c r="H130">
        <f t="shared" si="9"/>
        <v>320</v>
      </c>
      <c r="I130" t="str">
        <f t="shared" si="10"/>
        <v>miał</v>
      </c>
      <c r="J130">
        <f t="shared" si="11"/>
        <v>90</v>
      </c>
      <c r="K130">
        <f t="shared" si="12"/>
        <v>244</v>
      </c>
      <c r="L130">
        <f t="shared" si="13"/>
        <v>797</v>
      </c>
    </row>
    <row r="131" spans="1:12" x14ac:dyDescent="0.3">
      <c r="A131" s="10">
        <v>104</v>
      </c>
      <c r="B131" s="11">
        <v>132</v>
      </c>
      <c r="C131" s="12">
        <v>57</v>
      </c>
      <c r="D131" s="13">
        <v>42054</v>
      </c>
      <c r="E131">
        <f t="shared" si="8"/>
        <v>194</v>
      </c>
      <c r="F131">
        <f t="shared" si="8"/>
        <v>376</v>
      </c>
      <c r="G131">
        <f t="shared" si="8"/>
        <v>854</v>
      </c>
      <c r="H131">
        <f t="shared" si="9"/>
        <v>260</v>
      </c>
      <c r="I131" t="str">
        <f t="shared" si="10"/>
        <v>orzech</v>
      </c>
      <c r="J131">
        <f t="shared" si="11"/>
        <v>194</v>
      </c>
      <c r="K131">
        <f t="shared" si="12"/>
        <v>116</v>
      </c>
      <c r="L131">
        <f t="shared" si="13"/>
        <v>854</v>
      </c>
    </row>
    <row r="132" spans="1:12" x14ac:dyDescent="0.3">
      <c r="A132" s="7">
        <v>57</v>
      </c>
      <c r="B132" s="8">
        <v>150</v>
      </c>
      <c r="C132" s="9">
        <v>36</v>
      </c>
      <c r="D132" s="13">
        <v>42055</v>
      </c>
      <c r="E132">
        <f t="shared" si="8"/>
        <v>251</v>
      </c>
      <c r="F132">
        <f t="shared" si="8"/>
        <v>266</v>
      </c>
      <c r="G132">
        <f t="shared" si="8"/>
        <v>890</v>
      </c>
      <c r="H132">
        <f t="shared" si="9"/>
        <v>200</v>
      </c>
      <c r="I132" t="str">
        <f t="shared" si="10"/>
        <v>kostka</v>
      </c>
      <c r="J132">
        <f t="shared" si="11"/>
        <v>51</v>
      </c>
      <c r="K132">
        <f t="shared" si="12"/>
        <v>266</v>
      </c>
      <c r="L132">
        <f t="shared" si="13"/>
        <v>890</v>
      </c>
    </row>
    <row r="133" spans="1:12" x14ac:dyDescent="0.3">
      <c r="A133" s="10">
        <v>86</v>
      </c>
      <c r="B133" s="11">
        <v>183</v>
      </c>
      <c r="C133" s="12">
        <v>0</v>
      </c>
      <c r="D133" s="13">
        <v>42056</v>
      </c>
      <c r="E133">
        <f t="shared" ref="E133:G186" si="14">A133+J132</f>
        <v>137</v>
      </c>
      <c r="F133">
        <f t="shared" si="14"/>
        <v>449</v>
      </c>
      <c r="G133">
        <f t="shared" si="14"/>
        <v>890</v>
      </c>
      <c r="H133">
        <f t="shared" ref="H133:H186" si="15">IF(E133&gt;=200,200,IF(F133&gt;=260,260,IF(G133-200*1.6&lt;0,0,200*1.6)))</f>
        <v>260</v>
      </c>
      <c r="I133" t="str">
        <f t="shared" ref="I133:I186" si="16">IF(H133=200,"kostka",IF(H133=260,"orzech",IF(H133=0,0,"miał")))</f>
        <v>orzech</v>
      </c>
      <c r="J133">
        <f t="shared" ref="J133:J186" si="17">IF(I133="kostka",E133-H133,E133)</f>
        <v>137</v>
      </c>
      <c r="K133">
        <f t="shared" ref="K133:K186" si="18">IF(I133="orzech",F133-H133,F133)</f>
        <v>189</v>
      </c>
      <c r="L133">
        <f t="shared" ref="L133:L186" si="19">IF(I133="miał",G133-H133,G133)</f>
        <v>890</v>
      </c>
    </row>
    <row r="134" spans="1:12" x14ac:dyDescent="0.3">
      <c r="A134" s="7">
        <v>108</v>
      </c>
      <c r="B134" s="8">
        <v>20</v>
      </c>
      <c r="C134" s="9">
        <v>87</v>
      </c>
      <c r="D134" s="13">
        <v>42057</v>
      </c>
      <c r="E134">
        <f t="shared" si="14"/>
        <v>245</v>
      </c>
      <c r="F134">
        <f t="shared" si="14"/>
        <v>209</v>
      </c>
      <c r="G134">
        <f t="shared" si="14"/>
        <v>977</v>
      </c>
      <c r="H134">
        <f t="shared" si="15"/>
        <v>200</v>
      </c>
      <c r="I134" t="str">
        <f t="shared" si="16"/>
        <v>kostka</v>
      </c>
      <c r="J134">
        <f t="shared" si="17"/>
        <v>45</v>
      </c>
      <c r="K134">
        <f t="shared" si="18"/>
        <v>209</v>
      </c>
      <c r="L134">
        <f t="shared" si="19"/>
        <v>977</v>
      </c>
    </row>
    <row r="135" spans="1:12" x14ac:dyDescent="0.3">
      <c r="A135" s="10">
        <v>102</v>
      </c>
      <c r="B135" s="11">
        <v>142</v>
      </c>
      <c r="C135" s="12">
        <v>20</v>
      </c>
      <c r="D135" s="13">
        <v>42058</v>
      </c>
      <c r="E135">
        <f t="shared" si="14"/>
        <v>147</v>
      </c>
      <c r="F135">
        <f t="shared" si="14"/>
        <v>351</v>
      </c>
      <c r="G135">
        <f t="shared" si="14"/>
        <v>997</v>
      </c>
      <c r="H135">
        <f t="shared" si="15"/>
        <v>260</v>
      </c>
      <c r="I135" t="str">
        <f t="shared" si="16"/>
        <v>orzech</v>
      </c>
      <c r="J135">
        <f t="shared" si="17"/>
        <v>147</v>
      </c>
      <c r="K135">
        <f t="shared" si="18"/>
        <v>91</v>
      </c>
      <c r="L135">
        <f t="shared" si="19"/>
        <v>997</v>
      </c>
    </row>
    <row r="136" spans="1:12" x14ac:dyDescent="0.3">
      <c r="A136" s="7">
        <v>81</v>
      </c>
      <c r="B136" s="8">
        <v>133</v>
      </c>
      <c r="C136" s="9">
        <v>25</v>
      </c>
      <c r="D136" s="13">
        <v>42059</v>
      </c>
      <c r="E136">
        <f t="shared" si="14"/>
        <v>228</v>
      </c>
      <c r="F136">
        <f t="shared" si="14"/>
        <v>224</v>
      </c>
      <c r="G136">
        <f t="shared" si="14"/>
        <v>1022</v>
      </c>
      <c r="H136">
        <f t="shared" si="15"/>
        <v>200</v>
      </c>
      <c r="I136" t="str">
        <f t="shared" si="16"/>
        <v>kostka</v>
      </c>
      <c r="J136">
        <f t="shared" si="17"/>
        <v>28</v>
      </c>
      <c r="K136">
        <f t="shared" si="18"/>
        <v>224</v>
      </c>
      <c r="L136">
        <f t="shared" si="19"/>
        <v>1022</v>
      </c>
    </row>
    <row r="137" spans="1:12" x14ac:dyDescent="0.3">
      <c r="A137" s="10">
        <v>59</v>
      </c>
      <c r="B137" s="11">
        <v>87</v>
      </c>
      <c r="C137" s="12">
        <v>10</v>
      </c>
      <c r="D137" s="13">
        <v>42060</v>
      </c>
      <c r="E137">
        <f t="shared" si="14"/>
        <v>87</v>
      </c>
      <c r="F137">
        <f t="shared" si="14"/>
        <v>311</v>
      </c>
      <c r="G137">
        <f t="shared" si="14"/>
        <v>1032</v>
      </c>
      <c r="H137">
        <f t="shared" si="15"/>
        <v>260</v>
      </c>
      <c r="I137" t="str">
        <f t="shared" si="16"/>
        <v>orzech</v>
      </c>
      <c r="J137">
        <f t="shared" si="17"/>
        <v>87</v>
      </c>
      <c r="K137">
        <f t="shared" si="18"/>
        <v>51</v>
      </c>
      <c r="L137">
        <f t="shared" si="19"/>
        <v>1032</v>
      </c>
    </row>
    <row r="138" spans="1:12" x14ac:dyDescent="0.3">
      <c r="A138" s="7">
        <v>21</v>
      </c>
      <c r="B138" s="8">
        <v>75</v>
      </c>
      <c r="C138" s="9">
        <v>65</v>
      </c>
      <c r="D138" s="13">
        <v>42061</v>
      </c>
      <c r="E138">
        <f t="shared" si="14"/>
        <v>108</v>
      </c>
      <c r="F138">
        <f t="shared" si="14"/>
        <v>126</v>
      </c>
      <c r="G138">
        <f t="shared" si="14"/>
        <v>1097</v>
      </c>
      <c r="H138">
        <f t="shared" si="15"/>
        <v>320</v>
      </c>
      <c r="I138" t="str">
        <f t="shared" si="16"/>
        <v>miał</v>
      </c>
      <c r="J138">
        <f t="shared" si="17"/>
        <v>108</v>
      </c>
      <c r="K138">
        <f t="shared" si="18"/>
        <v>126</v>
      </c>
      <c r="L138">
        <f t="shared" si="19"/>
        <v>777</v>
      </c>
    </row>
    <row r="139" spans="1:12" x14ac:dyDescent="0.3">
      <c r="A139" s="10">
        <v>79</v>
      </c>
      <c r="B139" s="11">
        <v>14</v>
      </c>
      <c r="C139" s="12">
        <v>27</v>
      </c>
      <c r="D139" s="13">
        <v>42062</v>
      </c>
      <c r="E139">
        <f t="shared" si="14"/>
        <v>187</v>
      </c>
      <c r="F139">
        <f t="shared" si="14"/>
        <v>140</v>
      </c>
      <c r="G139">
        <f t="shared" si="14"/>
        <v>804</v>
      </c>
      <c r="H139">
        <f t="shared" si="15"/>
        <v>320</v>
      </c>
      <c r="I139" t="str">
        <f t="shared" si="16"/>
        <v>miał</v>
      </c>
      <c r="J139">
        <f t="shared" si="17"/>
        <v>187</v>
      </c>
      <c r="K139">
        <f t="shared" si="18"/>
        <v>140</v>
      </c>
      <c r="L139">
        <f t="shared" si="19"/>
        <v>484</v>
      </c>
    </row>
    <row r="140" spans="1:12" x14ac:dyDescent="0.3">
      <c r="A140" s="7">
        <v>56</v>
      </c>
      <c r="B140" s="8">
        <v>12</v>
      </c>
      <c r="C140" s="9">
        <v>25</v>
      </c>
      <c r="D140" s="13">
        <v>42063</v>
      </c>
      <c r="E140">
        <f t="shared" si="14"/>
        <v>243</v>
      </c>
      <c r="F140">
        <f t="shared" si="14"/>
        <v>152</v>
      </c>
      <c r="G140">
        <f t="shared" si="14"/>
        <v>509</v>
      </c>
      <c r="H140">
        <f t="shared" si="15"/>
        <v>200</v>
      </c>
      <c r="I140" t="str">
        <f t="shared" si="16"/>
        <v>kostka</v>
      </c>
      <c r="J140">
        <f t="shared" si="17"/>
        <v>43</v>
      </c>
      <c r="K140">
        <f t="shared" si="18"/>
        <v>152</v>
      </c>
      <c r="L140">
        <f t="shared" si="19"/>
        <v>509</v>
      </c>
    </row>
    <row r="141" spans="1:12" x14ac:dyDescent="0.3">
      <c r="A141" s="10">
        <v>195</v>
      </c>
      <c r="B141" s="11">
        <v>90</v>
      </c>
      <c r="C141" s="12">
        <v>56</v>
      </c>
      <c r="D141" s="13">
        <v>42064</v>
      </c>
      <c r="E141">
        <f t="shared" si="14"/>
        <v>238</v>
      </c>
      <c r="F141">
        <f t="shared" si="14"/>
        <v>242</v>
      </c>
      <c r="G141">
        <f t="shared" si="14"/>
        <v>565</v>
      </c>
      <c r="H141">
        <f t="shared" si="15"/>
        <v>200</v>
      </c>
      <c r="I141" t="str">
        <f t="shared" si="16"/>
        <v>kostka</v>
      </c>
      <c r="J141">
        <f t="shared" si="17"/>
        <v>38</v>
      </c>
      <c r="K141">
        <f t="shared" si="18"/>
        <v>242</v>
      </c>
      <c r="L141">
        <f t="shared" si="19"/>
        <v>565</v>
      </c>
    </row>
    <row r="142" spans="1:12" x14ac:dyDescent="0.3">
      <c r="A142" s="7">
        <v>113</v>
      </c>
      <c r="B142" s="8">
        <v>90</v>
      </c>
      <c r="C142" s="9">
        <v>24</v>
      </c>
      <c r="D142" s="13">
        <v>42065</v>
      </c>
      <c r="E142">
        <f t="shared" si="14"/>
        <v>151</v>
      </c>
      <c r="F142">
        <f t="shared" si="14"/>
        <v>332</v>
      </c>
      <c r="G142">
        <f t="shared" si="14"/>
        <v>589</v>
      </c>
      <c r="H142">
        <f t="shared" si="15"/>
        <v>260</v>
      </c>
      <c r="I142" t="str">
        <f t="shared" si="16"/>
        <v>orzech</v>
      </c>
      <c r="J142">
        <f t="shared" si="17"/>
        <v>151</v>
      </c>
      <c r="K142">
        <f t="shared" si="18"/>
        <v>72</v>
      </c>
      <c r="L142">
        <f t="shared" si="19"/>
        <v>589</v>
      </c>
    </row>
    <row r="143" spans="1:12" x14ac:dyDescent="0.3">
      <c r="A143" s="10">
        <v>93</v>
      </c>
      <c r="B143" s="11">
        <v>139</v>
      </c>
      <c r="C143" s="12">
        <v>47</v>
      </c>
      <c r="D143" s="13">
        <v>42066</v>
      </c>
      <c r="E143">
        <f t="shared" si="14"/>
        <v>244</v>
      </c>
      <c r="F143">
        <f t="shared" si="14"/>
        <v>211</v>
      </c>
      <c r="G143">
        <f t="shared" si="14"/>
        <v>636</v>
      </c>
      <c r="H143">
        <f t="shared" si="15"/>
        <v>200</v>
      </c>
      <c r="I143" t="str">
        <f t="shared" si="16"/>
        <v>kostka</v>
      </c>
      <c r="J143">
        <f t="shared" si="17"/>
        <v>44</v>
      </c>
      <c r="K143">
        <f t="shared" si="18"/>
        <v>211</v>
      </c>
      <c r="L143">
        <f t="shared" si="19"/>
        <v>636</v>
      </c>
    </row>
    <row r="144" spans="1:12" x14ac:dyDescent="0.3">
      <c r="A144" s="7">
        <v>93</v>
      </c>
      <c r="B144" s="8">
        <v>147</v>
      </c>
      <c r="C144" s="9">
        <v>26</v>
      </c>
      <c r="D144" s="13">
        <v>42067</v>
      </c>
      <c r="E144">
        <f t="shared" si="14"/>
        <v>137</v>
      </c>
      <c r="F144">
        <f t="shared" si="14"/>
        <v>358</v>
      </c>
      <c r="G144">
        <f t="shared" si="14"/>
        <v>662</v>
      </c>
      <c r="H144">
        <f t="shared" si="15"/>
        <v>260</v>
      </c>
      <c r="I144" t="str">
        <f t="shared" si="16"/>
        <v>orzech</v>
      </c>
      <c r="J144">
        <f t="shared" si="17"/>
        <v>137</v>
      </c>
      <c r="K144">
        <f t="shared" si="18"/>
        <v>98</v>
      </c>
      <c r="L144">
        <f t="shared" si="19"/>
        <v>662</v>
      </c>
    </row>
    <row r="145" spans="1:12" x14ac:dyDescent="0.3">
      <c r="A145" s="10">
        <v>79</v>
      </c>
      <c r="B145" s="11">
        <v>145</v>
      </c>
      <c r="C145" s="12">
        <v>36</v>
      </c>
      <c r="D145" s="13">
        <v>42068</v>
      </c>
      <c r="E145">
        <f t="shared" si="14"/>
        <v>216</v>
      </c>
      <c r="F145">
        <f t="shared" si="14"/>
        <v>243</v>
      </c>
      <c r="G145">
        <f t="shared" si="14"/>
        <v>698</v>
      </c>
      <c r="H145">
        <f t="shared" si="15"/>
        <v>200</v>
      </c>
      <c r="I145" t="str">
        <f t="shared" si="16"/>
        <v>kostka</v>
      </c>
      <c r="J145">
        <f t="shared" si="17"/>
        <v>16</v>
      </c>
      <c r="K145">
        <f t="shared" si="18"/>
        <v>243</v>
      </c>
      <c r="L145">
        <f t="shared" si="19"/>
        <v>698</v>
      </c>
    </row>
    <row r="146" spans="1:12" x14ac:dyDescent="0.3">
      <c r="A146" s="7">
        <v>148</v>
      </c>
      <c r="B146" s="8">
        <v>127</v>
      </c>
      <c r="C146" s="9">
        <v>27</v>
      </c>
      <c r="D146" s="13">
        <v>42069</v>
      </c>
      <c r="E146">
        <f t="shared" si="14"/>
        <v>164</v>
      </c>
      <c r="F146">
        <f t="shared" si="14"/>
        <v>370</v>
      </c>
      <c r="G146">
        <f t="shared" si="14"/>
        <v>725</v>
      </c>
      <c r="H146">
        <f t="shared" si="15"/>
        <v>260</v>
      </c>
      <c r="I146" t="str">
        <f t="shared" si="16"/>
        <v>orzech</v>
      </c>
      <c r="J146">
        <f t="shared" si="17"/>
        <v>164</v>
      </c>
      <c r="K146">
        <f t="shared" si="18"/>
        <v>110</v>
      </c>
      <c r="L146">
        <f t="shared" si="19"/>
        <v>725</v>
      </c>
    </row>
    <row r="147" spans="1:12" x14ac:dyDescent="0.3">
      <c r="A147" s="10">
        <v>132</v>
      </c>
      <c r="B147" s="11">
        <v>128</v>
      </c>
      <c r="C147" s="12">
        <v>37</v>
      </c>
      <c r="D147" s="13">
        <v>42070</v>
      </c>
      <c r="E147">
        <f t="shared" si="14"/>
        <v>296</v>
      </c>
      <c r="F147">
        <f t="shared" si="14"/>
        <v>238</v>
      </c>
      <c r="G147">
        <f t="shared" si="14"/>
        <v>762</v>
      </c>
      <c r="H147">
        <f t="shared" si="15"/>
        <v>200</v>
      </c>
      <c r="I147" t="str">
        <f t="shared" si="16"/>
        <v>kostka</v>
      </c>
      <c r="J147">
        <f t="shared" si="17"/>
        <v>96</v>
      </c>
      <c r="K147">
        <f t="shared" si="18"/>
        <v>238</v>
      </c>
      <c r="L147">
        <f t="shared" si="19"/>
        <v>762</v>
      </c>
    </row>
    <row r="148" spans="1:12" x14ac:dyDescent="0.3">
      <c r="A148" s="7">
        <v>22</v>
      </c>
      <c r="B148" s="8">
        <v>115</v>
      </c>
      <c r="C148" s="9">
        <v>28</v>
      </c>
      <c r="D148" s="13">
        <v>42071</v>
      </c>
      <c r="E148">
        <f t="shared" si="14"/>
        <v>118</v>
      </c>
      <c r="F148">
        <f t="shared" si="14"/>
        <v>353</v>
      </c>
      <c r="G148">
        <f t="shared" si="14"/>
        <v>790</v>
      </c>
      <c r="H148">
        <f t="shared" si="15"/>
        <v>260</v>
      </c>
      <c r="I148" t="str">
        <f t="shared" si="16"/>
        <v>orzech</v>
      </c>
      <c r="J148">
        <f t="shared" si="17"/>
        <v>118</v>
      </c>
      <c r="K148">
        <f t="shared" si="18"/>
        <v>93</v>
      </c>
      <c r="L148">
        <f t="shared" si="19"/>
        <v>790</v>
      </c>
    </row>
    <row r="149" spans="1:12" x14ac:dyDescent="0.3">
      <c r="A149" s="10">
        <v>50</v>
      </c>
      <c r="B149" s="11">
        <v>99</v>
      </c>
      <c r="C149" s="12">
        <v>78</v>
      </c>
      <c r="D149" s="13">
        <v>42072</v>
      </c>
      <c r="E149">
        <f t="shared" si="14"/>
        <v>168</v>
      </c>
      <c r="F149">
        <f t="shared" si="14"/>
        <v>192</v>
      </c>
      <c r="G149">
        <f t="shared" si="14"/>
        <v>868</v>
      </c>
      <c r="H149">
        <f t="shared" si="15"/>
        <v>320</v>
      </c>
      <c r="I149" t="str">
        <f t="shared" si="16"/>
        <v>miał</v>
      </c>
      <c r="J149">
        <f t="shared" si="17"/>
        <v>168</v>
      </c>
      <c r="K149">
        <f t="shared" si="18"/>
        <v>192</v>
      </c>
      <c r="L149">
        <f t="shared" si="19"/>
        <v>548</v>
      </c>
    </row>
    <row r="150" spans="1:12" x14ac:dyDescent="0.3">
      <c r="A150" s="7">
        <v>178</v>
      </c>
      <c r="B150" s="8">
        <v>146</v>
      </c>
      <c r="C150" s="9">
        <v>75</v>
      </c>
      <c r="D150" s="13">
        <v>42073</v>
      </c>
      <c r="E150">
        <f t="shared" si="14"/>
        <v>346</v>
      </c>
      <c r="F150">
        <f t="shared" si="14"/>
        <v>338</v>
      </c>
      <c r="G150">
        <f t="shared" si="14"/>
        <v>623</v>
      </c>
      <c r="H150">
        <f t="shared" si="15"/>
        <v>200</v>
      </c>
      <c r="I150" t="str">
        <f t="shared" si="16"/>
        <v>kostka</v>
      </c>
      <c r="J150">
        <f t="shared" si="17"/>
        <v>146</v>
      </c>
      <c r="K150">
        <f t="shared" si="18"/>
        <v>338</v>
      </c>
      <c r="L150">
        <f t="shared" si="19"/>
        <v>623</v>
      </c>
    </row>
    <row r="151" spans="1:12" x14ac:dyDescent="0.3">
      <c r="A151" s="10">
        <v>97</v>
      </c>
      <c r="B151" s="11">
        <v>135</v>
      </c>
      <c r="C151" s="12">
        <v>66</v>
      </c>
      <c r="D151" s="13">
        <v>42074</v>
      </c>
      <c r="E151">
        <f t="shared" si="14"/>
        <v>243</v>
      </c>
      <c r="F151">
        <f t="shared" si="14"/>
        <v>473</v>
      </c>
      <c r="G151">
        <f t="shared" si="14"/>
        <v>689</v>
      </c>
      <c r="H151">
        <f t="shared" si="15"/>
        <v>200</v>
      </c>
      <c r="I151" t="str">
        <f t="shared" si="16"/>
        <v>kostka</v>
      </c>
      <c r="J151">
        <f t="shared" si="17"/>
        <v>43</v>
      </c>
      <c r="K151">
        <f t="shared" si="18"/>
        <v>473</v>
      </c>
      <c r="L151">
        <f t="shared" si="19"/>
        <v>689</v>
      </c>
    </row>
    <row r="152" spans="1:12" x14ac:dyDescent="0.3">
      <c r="A152" s="7">
        <v>138</v>
      </c>
      <c r="B152" s="8">
        <v>160</v>
      </c>
      <c r="C152" s="9">
        <v>6</v>
      </c>
      <c r="D152" s="13">
        <v>42075</v>
      </c>
      <c r="E152">
        <f t="shared" si="14"/>
        <v>181</v>
      </c>
      <c r="F152">
        <f t="shared" si="14"/>
        <v>633</v>
      </c>
      <c r="G152">
        <f t="shared" si="14"/>
        <v>695</v>
      </c>
      <c r="H152">
        <f t="shared" si="15"/>
        <v>260</v>
      </c>
      <c r="I152" t="str">
        <f t="shared" si="16"/>
        <v>orzech</v>
      </c>
      <c r="J152">
        <f t="shared" si="17"/>
        <v>181</v>
      </c>
      <c r="K152">
        <f t="shared" si="18"/>
        <v>373</v>
      </c>
      <c r="L152">
        <f t="shared" si="19"/>
        <v>695</v>
      </c>
    </row>
    <row r="153" spans="1:12" x14ac:dyDescent="0.3">
      <c r="A153" s="10">
        <v>194</v>
      </c>
      <c r="B153" s="11">
        <v>87</v>
      </c>
      <c r="C153" s="12">
        <v>60</v>
      </c>
      <c r="D153" s="13">
        <v>42076</v>
      </c>
      <c r="E153">
        <f t="shared" si="14"/>
        <v>375</v>
      </c>
      <c r="F153">
        <f t="shared" si="14"/>
        <v>460</v>
      </c>
      <c r="G153">
        <f t="shared" si="14"/>
        <v>755</v>
      </c>
      <c r="H153">
        <f t="shared" si="15"/>
        <v>200</v>
      </c>
      <c r="I153" t="str">
        <f t="shared" si="16"/>
        <v>kostka</v>
      </c>
      <c r="J153">
        <f t="shared" si="17"/>
        <v>175</v>
      </c>
      <c r="K153">
        <f t="shared" si="18"/>
        <v>460</v>
      </c>
      <c r="L153">
        <f t="shared" si="19"/>
        <v>755</v>
      </c>
    </row>
    <row r="154" spans="1:12" x14ac:dyDescent="0.3">
      <c r="A154" s="7">
        <v>86</v>
      </c>
      <c r="B154" s="8">
        <v>21</v>
      </c>
      <c r="C154" s="9">
        <v>45</v>
      </c>
      <c r="D154" s="13">
        <v>42077</v>
      </c>
      <c r="E154">
        <f t="shared" si="14"/>
        <v>261</v>
      </c>
      <c r="F154">
        <f t="shared" si="14"/>
        <v>481</v>
      </c>
      <c r="G154">
        <f t="shared" si="14"/>
        <v>800</v>
      </c>
      <c r="H154">
        <f t="shared" si="15"/>
        <v>200</v>
      </c>
      <c r="I154" t="str">
        <f t="shared" si="16"/>
        <v>kostka</v>
      </c>
      <c r="J154">
        <f t="shared" si="17"/>
        <v>61</v>
      </c>
      <c r="K154">
        <f t="shared" si="18"/>
        <v>481</v>
      </c>
      <c r="L154">
        <f t="shared" si="19"/>
        <v>800</v>
      </c>
    </row>
    <row r="155" spans="1:12" x14ac:dyDescent="0.3">
      <c r="A155" s="10">
        <v>26</v>
      </c>
      <c r="B155" s="11">
        <v>60</v>
      </c>
      <c r="C155" s="12">
        <v>44</v>
      </c>
      <c r="D155" s="13">
        <v>42078</v>
      </c>
      <c r="E155">
        <f t="shared" si="14"/>
        <v>87</v>
      </c>
      <c r="F155">
        <f t="shared" si="14"/>
        <v>541</v>
      </c>
      <c r="G155">
        <f t="shared" si="14"/>
        <v>844</v>
      </c>
      <c r="H155">
        <f t="shared" si="15"/>
        <v>260</v>
      </c>
      <c r="I155" t="str">
        <f t="shared" si="16"/>
        <v>orzech</v>
      </c>
      <c r="J155">
        <f t="shared" si="17"/>
        <v>87</v>
      </c>
      <c r="K155">
        <f t="shared" si="18"/>
        <v>281</v>
      </c>
      <c r="L155">
        <f t="shared" si="19"/>
        <v>844</v>
      </c>
    </row>
    <row r="156" spans="1:12" x14ac:dyDescent="0.3">
      <c r="A156" s="7">
        <v>28</v>
      </c>
      <c r="B156" s="8">
        <v>35</v>
      </c>
      <c r="C156" s="9">
        <v>96</v>
      </c>
      <c r="D156" s="13">
        <v>42079</v>
      </c>
      <c r="E156">
        <f t="shared" si="14"/>
        <v>115</v>
      </c>
      <c r="F156">
        <f t="shared" si="14"/>
        <v>316</v>
      </c>
      <c r="G156">
        <f t="shared" si="14"/>
        <v>940</v>
      </c>
      <c r="H156">
        <f t="shared" si="15"/>
        <v>260</v>
      </c>
      <c r="I156" t="str">
        <f t="shared" si="16"/>
        <v>orzech</v>
      </c>
      <c r="J156">
        <f t="shared" si="17"/>
        <v>115</v>
      </c>
      <c r="K156">
        <f t="shared" si="18"/>
        <v>56</v>
      </c>
      <c r="L156">
        <f t="shared" si="19"/>
        <v>940</v>
      </c>
    </row>
    <row r="157" spans="1:12" x14ac:dyDescent="0.3">
      <c r="A157" s="10">
        <v>53</v>
      </c>
      <c r="B157" s="11">
        <v>100</v>
      </c>
      <c r="C157" s="12">
        <v>64</v>
      </c>
      <c r="D157" s="13">
        <v>42080</v>
      </c>
      <c r="E157">
        <f t="shared" si="14"/>
        <v>168</v>
      </c>
      <c r="F157">
        <f t="shared" si="14"/>
        <v>156</v>
      </c>
      <c r="G157">
        <f t="shared" si="14"/>
        <v>1004</v>
      </c>
      <c r="H157">
        <f t="shared" si="15"/>
        <v>320</v>
      </c>
      <c r="I157" t="str">
        <f t="shared" si="16"/>
        <v>miał</v>
      </c>
      <c r="J157">
        <f t="shared" si="17"/>
        <v>168</v>
      </c>
      <c r="K157">
        <f t="shared" si="18"/>
        <v>156</v>
      </c>
      <c r="L157">
        <f t="shared" si="19"/>
        <v>684</v>
      </c>
    </row>
    <row r="158" spans="1:12" x14ac:dyDescent="0.3">
      <c r="A158" s="7">
        <v>168</v>
      </c>
      <c r="B158" s="8">
        <v>64</v>
      </c>
      <c r="C158" s="9">
        <v>46</v>
      </c>
      <c r="D158" s="13">
        <v>42081</v>
      </c>
      <c r="E158">
        <f t="shared" si="14"/>
        <v>336</v>
      </c>
      <c r="F158">
        <f t="shared" si="14"/>
        <v>220</v>
      </c>
      <c r="G158">
        <f t="shared" si="14"/>
        <v>730</v>
      </c>
      <c r="H158">
        <f t="shared" si="15"/>
        <v>200</v>
      </c>
      <c r="I158" t="str">
        <f t="shared" si="16"/>
        <v>kostka</v>
      </c>
      <c r="J158">
        <f t="shared" si="17"/>
        <v>136</v>
      </c>
      <c r="K158">
        <f t="shared" si="18"/>
        <v>220</v>
      </c>
      <c r="L158">
        <f t="shared" si="19"/>
        <v>730</v>
      </c>
    </row>
    <row r="159" spans="1:12" x14ac:dyDescent="0.3">
      <c r="A159" s="10">
        <v>77</v>
      </c>
      <c r="B159" s="11">
        <v>60</v>
      </c>
      <c r="C159" s="12">
        <v>35</v>
      </c>
      <c r="D159" s="13">
        <v>42082</v>
      </c>
      <c r="E159">
        <f t="shared" si="14"/>
        <v>213</v>
      </c>
      <c r="F159">
        <f t="shared" si="14"/>
        <v>280</v>
      </c>
      <c r="G159">
        <f t="shared" si="14"/>
        <v>765</v>
      </c>
      <c r="H159">
        <f t="shared" si="15"/>
        <v>200</v>
      </c>
      <c r="I159" t="str">
        <f t="shared" si="16"/>
        <v>kostka</v>
      </c>
      <c r="J159">
        <f t="shared" si="17"/>
        <v>13</v>
      </c>
      <c r="K159">
        <f t="shared" si="18"/>
        <v>280</v>
      </c>
      <c r="L159">
        <f t="shared" si="19"/>
        <v>765</v>
      </c>
    </row>
    <row r="160" spans="1:12" x14ac:dyDescent="0.3">
      <c r="A160" s="7">
        <v>17</v>
      </c>
      <c r="B160" s="8">
        <v>80</v>
      </c>
      <c r="C160" s="9">
        <v>30</v>
      </c>
      <c r="D160" s="13">
        <v>42083</v>
      </c>
      <c r="E160">
        <f t="shared" si="14"/>
        <v>30</v>
      </c>
      <c r="F160">
        <f t="shared" si="14"/>
        <v>360</v>
      </c>
      <c r="G160">
        <f t="shared" si="14"/>
        <v>795</v>
      </c>
      <c r="H160">
        <f t="shared" si="15"/>
        <v>260</v>
      </c>
      <c r="I160" t="str">
        <f t="shared" si="16"/>
        <v>orzech</v>
      </c>
      <c r="J160">
        <f t="shared" si="17"/>
        <v>30</v>
      </c>
      <c r="K160">
        <f t="shared" si="18"/>
        <v>100</v>
      </c>
      <c r="L160">
        <f t="shared" si="19"/>
        <v>795</v>
      </c>
    </row>
    <row r="161" spans="1:12" x14ac:dyDescent="0.3">
      <c r="A161" s="10">
        <v>175</v>
      </c>
      <c r="B161" s="11">
        <v>47</v>
      </c>
      <c r="C161" s="12">
        <v>25</v>
      </c>
      <c r="D161" s="13">
        <v>42084</v>
      </c>
      <c r="E161">
        <f t="shared" si="14"/>
        <v>205</v>
      </c>
      <c r="F161">
        <f t="shared" si="14"/>
        <v>147</v>
      </c>
      <c r="G161">
        <f t="shared" si="14"/>
        <v>820</v>
      </c>
      <c r="H161">
        <f t="shared" si="15"/>
        <v>200</v>
      </c>
      <c r="I161" t="str">
        <f t="shared" si="16"/>
        <v>kostka</v>
      </c>
      <c r="J161">
        <f t="shared" si="17"/>
        <v>5</v>
      </c>
      <c r="K161">
        <f t="shared" si="18"/>
        <v>147</v>
      </c>
      <c r="L161">
        <f t="shared" si="19"/>
        <v>820</v>
      </c>
    </row>
    <row r="162" spans="1:12" x14ac:dyDescent="0.3">
      <c r="A162" s="7">
        <v>164</v>
      </c>
      <c r="B162" s="8">
        <v>60</v>
      </c>
      <c r="C162" s="9">
        <v>22</v>
      </c>
      <c r="D162" s="13">
        <v>42085</v>
      </c>
      <c r="E162">
        <f t="shared" si="14"/>
        <v>169</v>
      </c>
      <c r="F162">
        <f t="shared" si="14"/>
        <v>207</v>
      </c>
      <c r="G162">
        <f t="shared" si="14"/>
        <v>842</v>
      </c>
      <c r="H162">
        <f t="shared" si="15"/>
        <v>320</v>
      </c>
      <c r="I162" t="str">
        <f t="shared" si="16"/>
        <v>miał</v>
      </c>
      <c r="J162">
        <f t="shared" si="17"/>
        <v>169</v>
      </c>
      <c r="K162">
        <f t="shared" si="18"/>
        <v>207</v>
      </c>
      <c r="L162">
        <f t="shared" si="19"/>
        <v>522</v>
      </c>
    </row>
    <row r="163" spans="1:12" x14ac:dyDescent="0.3">
      <c r="A163" s="10">
        <v>199</v>
      </c>
      <c r="B163" s="11">
        <v>80</v>
      </c>
      <c r="C163" s="12">
        <v>45</v>
      </c>
      <c r="D163" s="13">
        <v>42086</v>
      </c>
      <c r="E163">
        <f t="shared" si="14"/>
        <v>368</v>
      </c>
      <c r="F163">
        <f t="shared" si="14"/>
        <v>287</v>
      </c>
      <c r="G163">
        <f t="shared" si="14"/>
        <v>567</v>
      </c>
      <c r="H163">
        <f t="shared" si="15"/>
        <v>200</v>
      </c>
      <c r="I163" t="str">
        <f t="shared" si="16"/>
        <v>kostka</v>
      </c>
      <c r="J163">
        <f t="shared" si="17"/>
        <v>168</v>
      </c>
      <c r="K163">
        <f t="shared" si="18"/>
        <v>287</v>
      </c>
      <c r="L163">
        <f t="shared" si="19"/>
        <v>567</v>
      </c>
    </row>
    <row r="164" spans="1:12" x14ac:dyDescent="0.3">
      <c r="A164" s="7">
        <v>111</v>
      </c>
      <c r="B164" s="8">
        <v>92</v>
      </c>
      <c r="C164" s="9">
        <v>45</v>
      </c>
      <c r="D164" s="13">
        <v>42087</v>
      </c>
      <c r="E164">
        <f t="shared" si="14"/>
        <v>279</v>
      </c>
      <c r="F164">
        <f t="shared" si="14"/>
        <v>379</v>
      </c>
      <c r="G164">
        <f t="shared" si="14"/>
        <v>612</v>
      </c>
      <c r="H164">
        <f t="shared" si="15"/>
        <v>200</v>
      </c>
      <c r="I164" t="str">
        <f t="shared" si="16"/>
        <v>kostka</v>
      </c>
      <c r="J164">
        <f t="shared" si="17"/>
        <v>79</v>
      </c>
      <c r="K164">
        <f t="shared" si="18"/>
        <v>379</v>
      </c>
      <c r="L164">
        <f t="shared" si="19"/>
        <v>612</v>
      </c>
    </row>
    <row r="165" spans="1:12" x14ac:dyDescent="0.3">
      <c r="A165" s="10">
        <v>58</v>
      </c>
      <c r="B165" s="11">
        <v>90</v>
      </c>
      <c r="C165" s="12">
        <v>40</v>
      </c>
      <c r="D165" s="13">
        <v>42088</v>
      </c>
      <c r="E165">
        <f t="shared" si="14"/>
        <v>137</v>
      </c>
      <c r="F165">
        <f t="shared" si="14"/>
        <v>469</v>
      </c>
      <c r="G165">
        <f t="shared" si="14"/>
        <v>652</v>
      </c>
      <c r="H165">
        <f t="shared" si="15"/>
        <v>260</v>
      </c>
      <c r="I165" t="str">
        <f t="shared" si="16"/>
        <v>orzech</v>
      </c>
      <c r="J165">
        <f t="shared" si="17"/>
        <v>137</v>
      </c>
      <c r="K165">
        <f t="shared" si="18"/>
        <v>209</v>
      </c>
      <c r="L165">
        <f t="shared" si="19"/>
        <v>652</v>
      </c>
    </row>
    <row r="166" spans="1:12" x14ac:dyDescent="0.3">
      <c r="A166" s="7">
        <v>59</v>
      </c>
      <c r="B166" s="8">
        <v>164</v>
      </c>
      <c r="C166" s="9">
        <v>47</v>
      </c>
      <c r="D166" s="13">
        <v>42089</v>
      </c>
      <c r="E166">
        <f t="shared" si="14"/>
        <v>196</v>
      </c>
      <c r="F166">
        <f t="shared" si="14"/>
        <v>373</v>
      </c>
      <c r="G166">
        <f t="shared" si="14"/>
        <v>699</v>
      </c>
      <c r="H166">
        <f t="shared" si="15"/>
        <v>260</v>
      </c>
      <c r="I166" t="str">
        <f t="shared" si="16"/>
        <v>orzech</v>
      </c>
      <c r="J166">
        <f t="shared" si="17"/>
        <v>196</v>
      </c>
      <c r="K166">
        <f t="shared" si="18"/>
        <v>113</v>
      </c>
      <c r="L166">
        <f t="shared" si="19"/>
        <v>699</v>
      </c>
    </row>
    <row r="167" spans="1:12" x14ac:dyDescent="0.3">
      <c r="A167" s="10">
        <v>158</v>
      </c>
      <c r="B167" s="11">
        <v>120</v>
      </c>
      <c r="C167" s="12">
        <v>30</v>
      </c>
      <c r="D167" s="13">
        <v>42090</v>
      </c>
      <c r="E167">
        <f t="shared" si="14"/>
        <v>354</v>
      </c>
      <c r="F167">
        <f t="shared" si="14"/>
        <v>233</v>
      </c>
      <c r="G167">
        <f t="shared" si="14"/>
        <v>729</v>
      </c>
      <c r="H167">
        <f t="shared" si="15"/>
        <v>200</v>
      </c>
      <c r="I167" t="str">
        <f t="shared" si="16"/>
        <v>kostka</v>
      </c>
      <c r="J167">
        <f t="shared" si="17"/>
        <v>154</v>
      </c>
      <c r="K167">
        <f t="shared" si="18"/>
        <v>233</v>
      </c>
      <c r="L167">
        <f t="shared" si="19"/>
        <v>729</v>
      </c>
    </row>
    <row r="168" spans="1:12" x14ac:dyDescent="0.3">
      <c r="A168" s="7">
        <v>84</v>
      </c>
      <c r="B168" s="8">
        <v>90</v>
      </c>
      <c r="C168" s="9">
        <v>30</v>
      </c>
      <c r="D168" s="13">
        <v>42091</v>
      </c>
      <c r="E168">
        <f t="shared" si="14"/>
        <v>238</v>
      </c>
      <c r="F168">
        <f t="shared" si="14"/>
        <v>323</v>
      </c>
      <c r="G168">
        <f t="shared" si="14"/>
        <v>759</v>
      </c>
      <c r="H168">
        <f t="shared" si="15"/>
        <v>200</v>
      </c>
      <c r="I168" t="str">
        <f t="shared" si="16"/>
        <v>kostka</v>
      </c>
      <c r="J168">
        <f t="shared" si="17"/>
        <v>38</v>
      </c>
      <c r="K168">
        <f t="shared" si="18"/>
        <v>323</v>
      </c>
      <c r="L168">
        <f t="shared" si="19"/>
        <v>759</v>
      </c>
    </row>
    <row r="169" spans="1:12" x14ac:dyDescent="0.3">
      <c r="A169" s="10">
        <v>64</v>
      </c>
      <c r="B169" s="11">
        <v>61</v>
      </c>
      <c r="C169" s="12">
        <v>60</v>
      </c>
      <c r="D169" s="13">
        <v>42092</v>
      </c>
      <c r="E169">
        <f t="shared" si="14"/>
        <v>102</v>
      </c>
      <c r="F169">
        <f t="shared" si="14"/>
        <v>384</v>
      </c>
      <c r="G169">
        <f t="shared" si="14"/>
        <v>819</v>
      </c>
      <c r="H169">
        <f t="shared" si="15"/>
        <v>260</v>
      </c>
      <c r="I169" t="str">
        <f t="shared" si="16"/>
        <v>orzech</v>
      </c>
      <c r="J169">
        <f t="shared" si="17"/>
        <v>102</v>
      </c>
      <c r="K169">
        <f t="shared" si="18"/>
        <v>124</v>
      </c>
      <c r="L169">
        <f t="shared" si="19"/>
        <v>819</v>
      </c>
    </row>
    <row r="170" spans="1:12" x14ac:dyDescent="0.3">
      <c r="A170" s="7">
        <v>125</v>
      </c>
      <c r="B170" s="8">
        <v>84</v>
      </c>
      <c r="C170" s="9">
        <v>40</v>
      </c>
      <c r="D170" s="13">
        <v>42093</v>
      </c>
      <c r="E170">
        <f t="shared" si="14"/>
        <v>227</v>
      </c>
      <c r="F170">
        <f t="shared" si="14"/>
        <v>208</v>
      </c>
      <c r="G170">
        <f t="shared" si="14"/>
        <v>859</v>
      </c>
      <c r="H170">
        <f t="shared" si="15"/>
        <v>200</v>
      </c>
      <c r="I170" t="str">
        <f t="shared" si="16"/>
        <v>kostka</v>
      </c>
      <c r="J170">
        <f t="shared" si="17"/>
        <v>27</v>
      </c>
      <c r="K170">
        <f t="shared" si="18"/>
        <v>208</v>
      </c>
      <c r="L170">
        <f t="shared" si="19"/>
        <v>859</v>
      </c>
    </row>
    <row r="171" spans="1:12" x14ac:dyDescent="0.3">
      <c r="A171" s="10">
        <v>148</v>
      </c>
      <c r="B171" s="11">
        <v>110</v>
      </c>
      <c r="C171" s="12">
        <v>50</v>
      </c>
      <c r="D171" s="13">
        <v>42094</v>
      </c>
      <c r="E171">
        <f t="shared" si="14"/>
        <v>175</v>
      </c>
      <c r="F171">
        <f t="shared" si="14"/>
        <v>318</v>
      </c>
      <c r="G171">
        <f t="shared" si="14"/>
        <v>909</v>
      </c>
      <c r="H171">
        <f t="shared" si="15"/>
        <v>260</v>
      </c>
      <c r="I171" t="str">
        <f t="shared" si="16"/>
        <v>orzech</v>
      </c>
      <c r="J171">
        <f t="shared" si="17"/>
        <v>175</v>
      </c>
      <c r="K171">
        <f t="shared" si="18"/>
        <v>58</v>
      </c>
      <c r="L171">
        <f t="shared" si="19"/>
        <v>909</v>
      </c>
    </row>
    <row r="172" spans="1:12" x14ac:dyDescent="0.3">
      <c r="A172" s="7">
        <v>172</v>
      </c>
      <c r="B172" s="8">
        <v>100</v>
      </c>
      <c r="C172" s="9">
        <v>30</v>
      </c>
      <c r="D172" s="13">
        <v>42095</v>
      </c>
      <c r="E172">
        <f t="shared" si="14"/>
        <v>347</v>
      </c>
      <c r="F172">
        <f t="shared" si="14"/>
        <v>158</v>
      </c>
      <c r="G172">
        <f t="shared" si="14"/>
        <v>939</v>
      </c>
      <c r="H172">
        <f t="shared" si="15"/>
        <v>200</v>
      </c>
      <c r="I172" t="str">
        <f t="shared" si="16"/>
        <v>kostka</v>
      </c>
      <c r="J172">
        <f t="shared" si="17"/>
        <v>147</v>
      </c>
      <c r="K172">
        <f t="shared" si="18"/>
        <v>158</v>
      </c>
      <c r="L172">
        <f t="shared" si="19"/>
        <v>939</v>
      </c>
    </row>
    <row r="173" spans="1:12" x14ac:dyDescent="0.3">
      <c r="A173" s="10">
        <v>103</v>
      </c>
      <c r="B173" s="11">
        <v>60</v>
      </c>
      <c r="C173" s="12">
        <v>40</v>
      </c>
      <c r="D173" s="13">
        <v>42096</v>
      </c>
      <c r="E173">
        <f t="shared" si="14"/>
        <v>250</v>
      </c>
      <c r="F173">
        <f t="shared" si="14"/>
        <v>218</v>
      </c>
      <c r="G173">
        <f t="shared" si="14"/>
        <v>979</v>
      </c>
      <c r="H173">
        <f t="shared" si="15"/>
        <v>200</v>
      </c>
      <c r="I173" t="str">
        <f t="shared" si="16"/>
        <v>kostka</v>
      </c>
      <c r="J173">
        <f t="shared" si="17"/>
        <v>50</v>
      </c>
      <c r="K173">
        <f t="shared" si="18"/>
        <v>218</v>
      </c>
      <c r="L173">
        <f t="shared" si="19"/>
        <v>979</v>
      </c>
    </row>
    <row r="174" spans="1:12" x14ac:dyDescent="0.3">
      <c r="A174" s="7">
        <v>191</v>
      </c>
      <c r="B174" s="8">
        <v>41</v>
      </c>
      <c r="C174" s="9">
        <v>52</v>
      </c>
      <c r="D174" s="13">
        <v>42097</v>
      </c>
      <c r="E174">
        <f t="shared" si="14"/>
        <v>241</v>
      </c>
      <c r="F174">
        <f t="shared" si="14"/>
        <v>259</v>
      </c>
      <c r="G174">
        <f t="shared" si="14"/>
        <v>1031</v>
      </c>
      <c r="H174">
        <f t="shared" si="15"/>
        <v>200</v>
      </c>
      <c r="I174" t="str">
        <f t="shared" si="16"/>
        <v>kostka</v>
      </c>
      <c r="J174">
        <f t="shared" si="17"/>
        <v>41</v>
      </c>
      <c r="K174">
        <f t="shared" si="18"/>
        <v>259</v>
      </c>
      <c r="L174">
        <f t="shared" si="19"/>
        <v>1031</v>
      </c>
    </row>
    <row r="175" spans="1:12" x14ac:dyDescent="0.3">
      <c r="A175" s="10">
        <v>128</v>
      </c>
      <c r="B175" s="11">
        <v>98</v>
      </c>
      <c r="C175" s="12">
        <v>40</v>
      </c>
      <c r="D175" s="13">
        <v>42098</v>
      </c>
      <c r="E175">
        <f t="shared" si="14"/>
        <v>169</v>
      </c>
      <c r="F175">
        <f t="shared" si="14"/>
        <v>357</v>
      </c>
      <c r="G175">
        <f t="shared" si="14"/>
        <v>1071</v>
      </c>
      <c r="H175">
        <f t="shared" si="15"/>
        <v>260</v>
      </c>
      <c r="I175" t="str">
        <f t="shared" si="16"/>
        <v>orzech</v>
      </c>
      <c r="J175">
        <f t="shared" si="17"/>
        <v>169</v>
      </c>
      <c r="K175">
        <f t="shared" si="18"/>
        <v>97</v>
      </c>
      <c r="L175">
        <f t="shared" si="19"/>
        <v>1071</v>
      </c>
    </row>
    <row r="176" spans="1:12" x14ac:dyDescent="0.3">
      <c r="A176" s="7">
        <v>75</v>
      </c>
      <c r="B176" s="8">
        <v>87</v>
      </c>
      <c r="C176" s="9">
        <v>47</v>
      </c>
      <c r="D176" s="13">
        <v>42099</v>
      </c>
      <c r="E176">
        <f t="shared" si="14"/>
        <v>244</v>
      </c>
      <c r="F176">
        <f t="shared" si="14"/>
        <v>184</v>
      </c>
      <c r="G176">
        <f t="shared" si="14"/>
        <v>1118</v>
      </c>
      <c r="H176">
        <f t="shared" si="15"/>
        <v>200</v>
      </c>
      <c r="I176" t="str">
        <f t="shared" si="16"/>
        <v>kostka</v>
      </c>
      <c r="J176">
        <f t="shared" si="17"/>
        <v>44</v>
      </c>
      <c r="K176">
        <f t="shared" si="18"/>
        <v>184</v>
      </c>
      <c r="L176">
        <f t="shared" si="19"/>
        <v>1118</v>
      </c>
    </row>
    <row r="177" spans="1:12" x14ac:dyDescent="0.3">
      <c r="A177" s="10">
        <v>38</v>
      </c>
      <c r="B177" s="11">
        <v>100</v>
      </c>
      <c r="C177" s="12">
        <v>50</v>
      </c>
      <c r="D177" s="13">
        <v>42100</v>
      </c>
      <c r="E177">
        <f t="shared" si="14"/>
        <v>82</v>
      </c>
      <c r="F177">
        <f t="shared" si="14"/>
        <v>284</v>
      </c>
      <c r="G177">
        <f t="shared" si="14"/>
        <v>1168</v>
      </c>
      <c r="H177">
        <f t="shared" si="15"/>
        <v>260</v>
      </c>
      <c r="I177" t="str">
        <f t="shared" si="16"/>
        <v>orzech</v>
      </c>
      <c r="J177">
        <f t="shared" si="17"/>
        <v>82</v>
      </c>
      <c r="K177">
        <f t="shared" si="18"/>
        <v>24</v>
      </c>
      <c r="L177">
        <f t="shared" si="19"/>
        <v>1168</v>
      </c>
    </row>
    <row r="178" spans="1:12" x14ac:dyDescent="0.3">
      <c r="A178" s="7">
        <v>80</v>
      </c>
      <c r="B178" s="8">
        <v>40</v>
      </c>
      <c r="C178" s="9">
        <v>30</v>
      </c>
      <c r="D178" s="13">
        <v>42101</v>
      </c>
      <c r="E178">
        <f t="shared" si="14"/>
        <v>162</v>
      </c>
      <c r="F178">
        <f t="shared" si="14"/>
        <v>64</v>
      </c>
      <c r="G178">
        <f t="shared" si="14"/>
        <v>1198</v>
      </c>
      <c r="H178">
        <f t="shared" si="15"/>
        <v>320</v>
      </c>
      <c r="I178" t="str">
        <f t="shared" si="16"/>
        <v>miał</v>
      </c>
      <c r="J178">
        <f t="shared" si="17"/>
        <v>162</v>
      </c>
      <c r="K178">
        <f t="shared" si="18"/>
        <v>64</v>
      </c>
      <c r="L178">
        <f t="shared" si="19"/>
        <v>878</v>
      </c>
    </row>
    <row r="179" spans="1:12" x14ac:dyDescent="0.3">
      <c r="A179" s="10">
        <v>55</v>
      </c>
      <c r="B179" s="11">
        <v>60</v>
      </c>
      <c r="C179" s="12">
        <v>50</v>
      </c>
      <c r="D179" s="13">
        <v>42102</v>
      </c>
      <c r="E179">
        <f t="shared" si="14"/>
        <v>217</v>
      </c>
      <c r="F179">
        <f t="shared" si="14"/>
        <v>124</v>
      </c>
      <c r="G179">
        <f t="shared" si="14"/>
        <v>928</v>
      </c>
      <c r="H179">
        <f t="shared" si="15"/>
        <v>200</v>
      </c>
      <c r="I179" t="str">
        <f t="shared" si="16"/>
        <v>kostka</v>
      </c>
      <c r="J179">
        <f t="shared" si="17"/>
        <v>17</v>
      </c>
      <c r="K179">
        <f t="shared" si="18"/>
        <v>124</v>
      </c>
      <c r="L179">
        <f t="shared" si="19"/>
        <v>928</v>
      </c>
    </row>
    <row r="180" spans="1:12" x14ac:dyDescent="0.3">
      <c r="A180" s="7">
        <v>10</v>
      </c>
      <c r="B180" s="8">
        <v>80</v>
      </c>
      <c r="C180" s="9">
        <v>48</v>
      </c>
      <c r="D180" s="13">
        <v>42103</v>
      </c>
      <c r="E180">
        <f t="shared" si="14"/>
        <v>27</v>
      </c>
      <c r="F180">
        <f t="shared" si="14"/>
        <v>204</v>
      </c>
      <c r="G180">
        <f t="shared" si="14"/>
        <v>976</v>
      </c>
      <c r="H180">
        <f t="shared" si="15"/>
        <v>320</v>
      </c>
      <c r="I180" t="str">
        <f t="shared" si="16"/>
        <v>miał</v>
      </c>
      <c r="J180">
        <f t="shared" si="17"/>
        <v>27</v>
      </c>
      <c r="K180">
        <f t="shared" si="18"/>
        <v>204</v>
      </c>
      <c r="L180">
        <f t="shared" si="19"/>
        <v>656</v>
      </c>
    </row>
    <row r="181" spans="1:12" x14ac:dyDescent="0.3">
      <c r="A181" s="10">
        <v>95</v>
      </c>
      <c r="B181" s="11">
        <v>60</v>
      </c>
      <c r="C181" s="12">
        <v>51</v>
      </c>
      <c r="D181" s="13">
        <v>42104</v>
      </c>
      <c r="E181">
        <f t="shared" si="14"/>
        <v>122</v>
      </c>
      <c r="F181">
        <f t="shared" si="14"/>
        <v>264</v>
      </c>
      <c r="G181">
        <f t="shared" si="14"/>
        <v>707</v>
      </c>
      <c r="H181">
        <f t="shared" si="15"/>
        <v>260</v>
      </c>
      <c r="I181" t="str">
        <f t="shared" si="16"/>
        <v>orzech</v>
      </c>
      <c r="J181">
        <f t="shared" si="17"/>
        <v>122</v>
      </c>
      <c r="K181">
        <f t="shared" si="18"/>
        <v>4</v>
      </c>
      <c r="L181">
        <f t="shared" si="19"/>
        <v>707</v>
      </c>
    </row>
    <row r="182" spans="1:12" x14ac:dyDescent="0.3">
      <c r="A182" s="7">
        <v>90</v>
      </c>
      <c r="B182" s="8">
        <v>100</v>
      </c>
      <c r="C182" s="9">
        <v>50</v>
      </c>
      <c r="D182" s="13">
        <v>42105</v>
      </c>
      <c r="E182">
        <f t="shared" si="14"/>
        <v>212</v>
      </c>
      <c r="F182">
        <f t="shared" si="14"/>
        <v>104</v>
      </c>
      <c r="G182">
        <f t="shared" si="14"/>
        <v>757</v>
      </c>
      <c r="H182">
        <f t="shared" si="15"/>
        <v>200</v>
      </c>
      <c r="I182" t="str">
        <f t="shared" si="16"/>
        <v>kostka</v>
      </c>
      <c r="J182">
        <f t="shared" si="17"/>
        <v>12</v>
      </c>
      <c r="K182">
        <f t="shared" si="18"/>
        <v>104</v>
      </c>
      <c r="L182">
        <f t="shared" si="19"/>
        <v>757</v>
      </c>
    </row>
    <row r="183" spans="1:12" x14ac:dyDescent="0.3">
      <c r="A183" s="10">
        <v>186</v>
      </c>
      <c r="B183" s="11">
        <v>60</v>
      </c>
      <c r="C183" s="12">
        <v>92</v>
      </c>
      <c r="D183" s="13">
        <v>42106</v>
      </c>
      <c r="E183">
        <f t="shared" si="14"/>
        <v>198</v>
      </c>
      <c r="F183">
        <f t="shared" si="14"/>
        <v>164</v>
      </c>
      <c r="G183">
        <f t="shared" si="14"/>
        <v>849</v>
      </c>
      <c r="H183">
        <f t="shared" si="15"/>
        <v>320</v>
      </c>
      <c r="I183" t="str">
        <f t="shared" si="16"/>
        <v>miał</v>
      </c>
      <c r="J183">
        <f t="shared" si="17"/>
        <v>198</v>
      </c>
      <c r="K183">
        <f t="shared" si="18"/>
        <v>164</v>
      </c>
      <c r="L183">
        <f t="shared" si="19"/>
        <v>529</v>
      </c>
    </row>
    <row r="184" spans="1:12" x14ac:dyDescent="0.3">
      <c r="A184" s="7">
        <v>2</v>
      </c>
      <c r="B184" s="8">
        <v>40</v>
      </c>
      <c r="C184" s="9">
        <v>50</v>
      </c>
      <c r="D184" s="13">
        <v>42107</v>
      </c>
      <c r="E184">
        <f t="shared" si="14"/>
        <v>200</v>
      </c>
      <c r="F184">
        <f t="shared" si="14"/>
        <v>204</v>
      </c>
      <c r="G184">
        <f t="shared" si="14"/>
        <v>579</v>
      </c>
      <c r="H184">
        <f t="shared" si="15"/>
        <v>200</v>
      </c>
      <c r="I184" t="str">
        <f t="shared" si="16"/>
        <v>kostka</v>
      </c>
      <c r="J184">
        <f t="shared" si="17"/>
        <v>0</v>
      </c>
      <c r="K184">
        <f t="shared" si="18"/>
        <v>204</v>
      </c>
      <c r="L184">
        <f t="shared" si="19"/>
        <v>579</v>
      </c>
    </row>
    <row r="185" spans="1:12" x14ac:dyDescent="0.3">
      <c r="A185" s="10">
        <v>136</v>
      </c>
      <c r="B185" s="11">
        <v>20</v>
      </c>
      <c r="C185" s="12">
        <v>66</v>
      </c>
      <c r="D185" s="13">
        <v>42108</v>
      </c>
      <c r="E185">
        <f t="shared" si="14"/>
        <v>136</v>
      </c>
      <c r="F185">
        <f t="shared" si="14"/>
        <v>224</v>
      </c>
      <c r="G185">
        <f t="shared" si="14"/>
        <v>645</v>
      </c>
      <c r="H185">
        <f t="shared" si="15"/>
        <v>320</v>
      </c>
      <c r="I185" t="str">
        <f t="shared" si="16"/>
        <v>miał</v>
      </c>
      <c r="J185">
        <f t="shared" si="17"/>
        <v>136</v>
      </c>
      <c r="K185">
        <f t="shared" si="18"/>
        <v>224</v>
      </c>
      <c r="L185">
        <f t="shared" si="19"/>
        <v>325</v>
      </c>
    </row>
    <row r="186" spans="1:12" x14ac:dyDescent="0.3">
      <c r="A186" s="1">
        <v>4</v>
      </c>
      <c r="B186" s="2">
        <v>20</v>
      </c>
      <c r="C186" s="3">
        <v>10</v>
      </c>
      <c r="D186" s="13">
        <v>42109</v>
      </c>
      <c r="E186">
        <f t="shared" si="14"/>
        <v>140</v>
      </c>
      <c r="F186">
        <f t="shared" si="14"/>
        <v>244</v>
      </c>
      <c r="G186">
        <f t="shared" si="14"/>
        <v>335</v>
      </c>
      <c r="H186">
        <f t="shared" si="15"/>
        <v>320</v>
      </c>
      <c r="I186" t="str">
        <f t="shared" si="16"/>
        <v>miał</v>
      </c>
      <c r="J186">
        <f t="shared" si="17"/>
        <v>140</v>
      </c>
      <c r="K186">
        <f t="shared" si="18"/>
        <v>244</v>
      </c>
      <c r="L186">
        <f t="shared" si="19"/>
        <v>15</v>
      </c>
    </row>
  </sheetData>
  <mergeCells count="2">
    <mergeCell ref="E1:G1"/>
    <mergeCell ref="J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4F2A-E33B-4960-8F1B-49071B53A902}">
  <dimension ref="A1:L186"/>
  <sheetViews>
    <sheetView workbookViewId="0">
      <selection activeCell="O16" sqref="O16"/>
    </sheetView>
  </sheetViews>
  <sheetFormatPr defaultRowHeight="14.4" x14ac:dyDescent="0.3"/>
  <cols>
    <col min="2" max="2" width="9" bestFit="1" customWidth="1"/>
    <col min="3" max="3" width="7" bestFit="1" customWidth="1"/>
    <col min="4" max="4" width="10.109375" bestFit="1" customWidth="1"/>
    <col min="6" max="6" width="11.88671875" customWidth="1"/>
    <col min="11" max="11" width="9.109375" bestFit="1" customWidth="1"/>
    <col min="14" max="14" width="15.6640625" customWidth="1"/>
  </cols>
  <sheetData>
    <row r="1" spans="1:12" x14ac:dyDescent="0.3">
      <c r="E1" s="15" t="s">
        <v>11</v>
      </c>
      <c r="F1" s="15"/>
      <c r="G1" s="15"/>
      <c r="J1" s="16" t="s">
        <v>17</v>
      </c>
      <c r="K1" s="16"/>
      <c r="L1" s="16"/>
    </row>
    <row r="2" spans="1:12" x14ac:dyDescent="0.3">
      <c r="A2" s="4" t="s">
        <v>0</v>
      </c>
      <c r="B2" s="5" t="s">
        <v>1</v>
      </c>
      <c r="C2" s="6" t="s">
        <v>2</v>
      </c>
      <c r="D2" s="14" t="s">
        <v>6</v>
      </c>
      <c r="E2" s="14" t="s">
        <v>12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12</v>
      </c>
      <c r="K2" s="14" t="s">
        <v>18</v>
      </c>
      <c r="L2" s="14" t="s">
        <v>14</v>
      </c>
    </row>
    <row r="3" spans="1:12" x14ac:dyDescent="0.3">
      <c r="A3">
        <v>80</v>
      </c>
      <c r="B3">
        <v>80</v>
      </c>
      <c r="C3">
        <v>80</v>
      </c>
      <c r="D3" s="13">
        <v>41926</v>
      </c>
      <c r="E3">
        <f>A3</f>
        <v>80</v>
      </c>
      <c r="F3">
        <f t="shared" ref="F3:G3" si="0">B3</f>
        <v>80</v>
      </c>
      <c r="G3">
        <f t="shared" si="0"/>
        <v>80</v>
      </c>
      <c r="H3">
        <v>0</v>
      </c>
      <c r="I3">
        <v>0</v>
      </c>
      <c r="J3">
        <v>80</v>
      </c>
      <c r="K3">
        <v>80</v>
      </c>
      <c r="L3">
        <v>80</v>
      </c>
    </row>
    <row r="4" spans="1:12" x14ac:dyDescent="0.3">
      <c r="A4" s="7">
        <v>200</v>
      </c>
      <c r="B4" s="8">
        <v>120</v>
      </c>
      <c r="C4" s="9">
        <v>81</v>
      </c>
      <c r="D4" s="13">
        <v>41927</v>
      </c>
      <c r="E4">
        <f>A4+J3</f>
        <v>280</v>
      </c>
      <c r="F4">
        <f t="shared" ref="F4:G19" si="1">B4+K3</f>
        <v>200</v>
      </c>
      <c r="G4">
        <f t="shared" si="1"/>
        <v>161</v>
      </c>
      <c r="H4">
        <f>IF(E4&gt;=200,200,IF(F4&gt;=260,260,IF(G4-200*1.6&lt;0,0,200*1.6)))</f>
        <v>200</v>
      </c>
      <c r="I4" t="str">
        <f>IF(H4=200,"kostka",IF(H4=260,"orzech",IF(H4=0,0,"miał")))</f>
        <v>kostka</v>
      </c>
      <c r="J4">
        <f>IF(I4="kostka",E4-H4,E4)</f>
        <v>80</v>
      </c>
      <c r="K4">
        <f>IF(I4="orzech",F4-H4,F4)</f>
        <v>200</v>
      </c>
      <c r="L4">
        <f>IF(I4="miał",G4-H4,G4)</f>
        <v>161</v>
      </c>
    </row>
    <row r="5" spans="1:12" x14ac:dyDescent="0.3">
      <c r="A5" s="10">
        <v>100</v>
      </c>
      <c r="B5" s="11">
        <v>135</v>
      </c>
      <c r="C5" s="12">
        <v>33</v>
      </c>
      <c r="D5" s="13">
        <v>41928</v>
      </c>
      <c r="E5">
        <f t="shared" ref="E5:G68" si="2">A5+J4</f>
        <v>180</v>
      </c>
      <c r="F5">
        <f t="shared" si="1"/>
        <v>335</v>
      </c>
      <c r="G5">
        <f t="shared" si="1"/>
        <v>194</v>
      </c>
      <c r="H5">
        <f t="shared" ref="H5:H68" si="3">IF(E5&gt;=200,200,IF(F5&gt;=260,260,IF(G5-200*1.6&lt;0,0,200*1.6)))</f>
        <v>260</v>
      </c>
      <c r="I5" t="str">
        <f t="shared" ref="I5:I68" si="4">IF(H5=200,"kostka",IF(H5=260,"orzech",IF(H5=0,0,"miał")))</f>
        <v>orzech</v>
      </c>
      <c r="J5">
        <f t="shared" ref="J5:J68" si="5">IF(I5="kostka",E5-H5,E5)</f>
        <v>180</v>
      </c>
      <c r="K5">
        <f t="shared" ref="K5:K68" si="6">IF(I5="orzech",F5-H5,F5)</f>
        <v>75</v>
      </c>
      <c r="L5">
        <f t="shared" ref="L5:L68" si="7">IF(I5="miał",G5-H5,G5)</f>
        <v>194</v>
      </c>
    </row>
    <row r="6" spans="1:12" x14ac:dyDescent="0.3">
      <c r="A6" s="7">
        <v>50</v>
      </c>
      <c r="B6" s="8">
        <v>29</v>
      </c>
      <c r="C6" s="9">
        <v>85</v>
      </c>
      <c r="D6" s="13">
        <v>41929</v>
      </c>
      <c r="E6">
        <f>A6+J5</f>
        <v>230</v>
      </c>
      <c r="F6">
        <f t="shared" si="1"/>
        <v>104</v>
      </c>
      <c r="G6">
        <f t="shared" si="1"/>
        <v>279</v>
      </c>
      <c r="H6">
        <f t="shared" si="3"/>
        <v>200</v>
      </c>
      <c r="I6" t="str">
        <f t="shared" si="4"/>
        <v>kostka</v>
      </c>
      <c r="J6">
        <f t="shared" si="5"/>
        <v>30</v>
      </c>
      <c r="K6">
        <f t="shared" si="6"/>
        <v>104</v>
      </c>
      <c r="L6">
        <f t="shared" si="7"/>
        <v>279</v>
      </c>
    </row>
    <row r="7" spans="1:12" x14ac:dyDescent="0.3">
      <c r="A7" s="23">
        <v>68</v>
      </c>
      <c r="B7" s="24">
        <v>107</v>
      </c>
      <c r="C7" s="25">
        <v>84</v>
      </c>
      <c r="D7" s="26">
        <v>41930</v>
      </c>
      <c r="E7" s="27">
        <f t="shared" si="2"/>
        <v>98</v>
      </c>
      <c r="F7" s="27">
        <f t="shared" si="1"/>
        <v>211</v>
      </c>
      <c r="G7" s="27">
        <f t="shared" si="1"/>
        <v>363</v>
      </c>
      <c r="H7" s="27">
        <f t="shared" si="3"/>
        <v>320</v>
      </c>
      <c r="I7" s="27" t="str">
        <f t="shared" si="4"/>
        <v>miał</v>
      </c>
      <c r="J7" s="27">
        <f t="shared" si="5"/>
        <v>98</v>
      </c>
      <c r="K7" s="27">
        <f t="shared" si="6"/>
        <v>211</v>
      </c>
      <c r="L7" s="27">
        <f t="shared" si="7"/>
        <v>43</v>
      </c>
    </row>
    <row r="8" spans="1:12" x14ac:dyDescent="0.3">
      <c r="A8" s="7">
        <v>75</v>
      </c>
      <c r="B8" s="8">
        <v>49</v>
      </c>
      <c r="C8" s="9">
        <v>23</v>
      </c>
      <c r="D8" s="13">
        <v>41931</v>
      </c>
      <c r="E8">
        <f t="shared" si="2"/>
        <v>173</v>
      </c>
      <c r="F8">
        <f t="shared" si="1"/>
        <v>260</v>
      </c>
      <c r="G8">
        <f t="shared" si="1"/>
        <v>66</v>
      </c>
      <c r="H8">
        <f t="shared" si="3"/>
        <v>260</v>
      </c>
      <c r="I8" t="str">
        <f t="shared" si="4"/>
        <v>orzech</v>
      </c>
      <c r="J8">
        <f t="shared" si="5"/>
        <v>173</v>
      </c>
      <c r="K8">
        <f t="shared" si="6"/>
        <v>0</v>
      </c>
      <c r="L8">
        <f t="shared" si="7"/>
        <v>66</v>
      </c>
    </row>
    <row r="9" spans="1:12" x14ac:dyDescent="0.3">
      <c r="A9" s="10">
        <v>109</v>
      </c>
      <c r="B9" s="11">
        <v>90</v>
      </c>
      <c r="C9" s="12">
        <v>48</v>
      </c>
      <c r="D9" s="13">
        <v>41932</v>
      </c>
      <c r="E9">
        <f t="shared" si="2"/>
        <v>282</v>
      </c>
      <c r="F9">
        <f t="shared" si="1"/>
        <v>90</v>
      </c>
      <c r="G9">
        <f t="shared" si="1"/>
        <v>114</v>
      </c>
      <c r="H9">
        <f t="shared" si="3"/>
        <v>200</v>
      </c>
      <c r="I9" t="str">
        <f t="shared" si="4"/>
        <v>kostka</v>
      </c>
      <c r="J9">
        <f t="shared" si="5"/>
        <v>82</v>
      </c>
      <c r="K9">
        <f t="shared" si="6"/>
        <v>90</v>
      </c>
      <c r="L9">
        <f t="shared" si="7"/>
        <v>114</v>
      </c>
    </row>
    <row r="10" spans="1:12" x14ac:dyDescent="0.3">
      <c r="A10" s="7">
        <v>161</v>
      </c>
      <c r="B10" s="8">
        <v>2</v>
      </c>
      <c r="C10" s="9">
        <v>16</v>
      </c>
      <c r="D10" s="13">
        <v>41933</v>
      </c>
      <c r="E10">
        <f t="shared" si="2"/>
        <v>243</v>
      </c>
      <c r="F10">
        <f t="shared" si="1"/>
        <v>92</v>
      </c>
      <c r="G10">
        <f t="shared" si="1"/>
        <v>130</v>
      </c>
      <c r="H10">
        <f t="shared" si="3"/>
        <v>200</v>
      </c>
      <c r="I10" t="str">
        <f t="shared" si="4"/>
        <v>kostka</v>
      </c>
      <c r="J10">
        <f t="shared" si="5"/>
        <v>43</v>
      </c>
      <c r="K10">
        <f t="shared" si="6"/>
        <v>92</v>
      </c>
      <c r="L10">
        <f t="shared" si="7"/>
        <v>130</v>
      </c>
    </row>
    <row r="11" spans="1:12" x14ac:dyDescent="0.3">
      <c r="A11" s="10">
        <v>97</v>
      </c>
      <c r="B11" s="11">
        <v>129</v>
      </c>
      <c r="C11" s="12">
        <v>43</v>
      </c>
      <c r="D11" s="13">
        <v>41934</v>
      </c>
      <c r="E11">
        <f t="shared" si="2"/>
        <v>140</v>
      </c>
      <c r="F11">
        <f t="shared" si="1"/>
        <v>221</v>
      </c>
      <c r="G11">
        <f t="shared" si="1"/>
        <v>173</v>
      </c>
      <c r="H11">
        <f t="shared" si="3"/>
        <v>0</v>
      </c>
      <c r="I11">
        <f t="shared" si="4"/>
        <v>0</v>
      </c>
      <c r="J11">
        <f t="shared" si="5"/>
        <v>140</v>
      </c>
      <c r="K11">
        <f t="shared" si="6"/>
        <v>221</v>
      </c>
      <c r="L11">
        <f t="shared" si="7"/>
        <v>173</v>
      </c>
    </row>
    <row r="12" spans="1:12" x14ac:dyDescent="0.3">
      <c r="A12" s="7">
        <v>25</v>
      </c>
      <c r="B12" s="8">
        <v>186</v>
      </c>
      <c r="C12" s="9">
        <v>4</v>
      </c>
      <c r="D12" s="13">
        <v>41935</v>
      </c>
      <c r="E12">
        <f t="shared" si="2"/>
        <v>165</v>
      </c>
      <c r="F12">
        <f t="shared" si="1"/>
        <v>407</v>
      </c>
      <c r="G12">
        <f t="shared" si="1"/>
        <v>177</v>
      </c>
      <c r="H12">
        <f t="shared" si="3"/>
        <v>260</v>
      </c>
      <c r="I12" t="str">
        <f t="shared" si="4"/>
        <v>orzech</v>
      </c>
      <c r="J12">
        <f t="shared" si="5"/>
        <v>165</v>
      </c>
      <c r="K12">
        <f t="shared" si="6"/>
        <v>147</v>
      </c>
      <c r="L12">
        <f t="shared" si="7"/>
        <v>177</v>
      </c>
    </row>
    <row r="13" spans="1:12" x14ac:dyDescent="0.3">
      <c r="A13" s="10">
        <v>113</v>
      </c>
      <c r="B13" s="11">
        <v>97</v>
      </c>
      <c r="C13" s="12">
        <v>97</v>
      </c>
      <c r="D13" s="13">
        <v>41936</v>
      </c>
      <c r="E13">
        <f t="shared" si="2"/>
        <v>278</v>
      </c>
      <c r="F13">
        <f t="shared" si="1"/>
        <v>244</v>
      </c>
      <c r="G13">
        <f t="shared" si="1"/>
        <v>274</v>
      </c>
      <c r="H13">
        <f t="shared" si="3"/>
        <v>200</v>
      </c>
      <c r="I13" t="str">
        <f t="shared" si="4"/>
        <v>kostka</v>
      </c>
      <c r="J13">
        <f t="shared" si="5"/>
        <v>78</v>
      </c>
      <c r="K13">
        <f t="shared" si="6"/>
        <v>244</v>
      </c>
      <c r="L13">
        <f t="shared" si="7"/>
        <v>274</v>
      </c>
    </row>
    <row r="14" spans="1:12" x14ac:dyDescent="0.3">
      <c r="A14" s="7">
        <v>70</v>
      </c>
      <c r="B14" s="8">
        <v>12</v>
      </c>
      <c r="C14" s="9">
        <v>53</v>
      </c>
      <c r="D14" s="13">
        <v>41937</v>
      </c>
      <c r="E14">
        <f t="shared" si="2"/>
        <v>148</v>
      </c>
      <c r="F14">
        <f t="shared" si="1"/>
        <v>256</v>
      </c>
      <c r="G14">
        <f t="shared" si="1"/>
        <v>327</v>
      </c>
      <c r="H14">
        <f t="shared" si="3"/>
        <v>320</v>
      </c>
      <c r="I14" t="str">
        <f t="shared" si="4"/>
        <v>miał</v>
      </c>
      <c r="J14">
        <f t="shared" si="5"/>
        <v>148</v>
      </c>
      <c r="K14">
        <f t="shared" si="6"/>
        <v>256</v>
      </c>
      <c r="L14">
        <f t="shared" si="7"/>
        <v>7</v>
      </c>
    </row>
    <row r="15" spans="1:12" x14ac:dyDescent="0.3">
      <c r="A15" s="10">
        <v>117</v>
      </c>
      <c r="B15" s="11">
        <v>142</v>
      </c>
      <c r="C15" s="12">
        <v>90</v>
      </c>
      <c r="D15" s="13">
        <v>41938</v>
      </c>
      <c r="E15">
        <f t="shared" si="2"/>
        <v>265</v>
      </c>
      <c r="F15">
        <f t="shared" si="1"/>
        <v>398</v>
      </c>
      <c r="G15">
        <f t="shared" si="1"/>
        <v>97</v>
      </c>
      <c r="H15">
        <f t="shared" si="3"/>
        <v>200</v>
      </c>
      <c r="I15" t="str">
        <f t="shared" si="4"/>
        <v>kostka</v>
      </c>
      <c r="J15">
        <f t="shared" si="5"/>
        <v>65</v>
      </c>
      <c r="K15">
        <f t="shared" si="6"/>
        <v>398</v>
      </c>
      <c r="L15">
        <f t="shared" si="7"/>
        <v>97</v>
      </c>
    </row>
    <row r="16" spans="1:12" x14ac:dyDescent="0.3">
      <c r="A16" s="7">
        <v>189</v>
      </c>
      <c r="B16" s="8">
        <v>28</v>
      </c>
      <c r="C16" s="9">
        <v>43</v>
      </c>
      <c r="D16" s="13">
        <v>41939</v>
      </c>
      <c r="E16">
        <f t="shared" si="2"/>
        <v>254</v>
      </c>
      <c r="F16">
        <f t="shared" si="1"/>
        <v>426</v>
      </c>
      <c r="G16">
        <f t="shared" si="1"/>
        <v>140</v>
      </c>
      <c r="H16">
        <f t="shared" si="3"/>
        <v>200</v>
      </c>
      <c r="I16" t="str">
        <f t="shared" si="4"/>
        <v>kostka</v>
      </c>
      <c r="J16">
        <f t="shared" si="5"/>
        <v>54</v>
      </c>
      <c r="K16">
        <f t="shared" si="6"/>
        <v>426</v>
      </c>
      <c r="L16">
        <f t="shared" si="7"/>
        <v>140</v>
      </c>
    </row>
    <row r="17" spans="1:12" x14ac:dyDescent="0.3">
      <c r="A17" s="10">
        <v>140</v>
      </c>
      <c r="B17" s="11">
        <v>191</v>
      </c>
      <c r="C17" s="12">
        <v>40</v>
      </c>
      <c r="D17" s="13">
        <v>41940</v>
      </c>
      <c r="E17">
        <f t="shared" si="2"/>
        <v>194</v>
      </c>
      <c r="F17">
        <f t="shared" si="1"/>
        <v>617</v>
      </c>
      <c r="G17">
        <f t="shared" si="1"/>
        <v>180</v>
      </c>
      <c r="H17">
        <f t="shared" si="3"/>
        <v>260</v>
      </c>
      <c r="I17" t="str">
        <f t="shared" si="4"/>
        <v>orzech</v>
      </c>
      <c r="J17">
        <f t="shared" si="5"/>
        <v>194</v>
      </c>
      <c r="K17">
        <f t="shared" si="6"/>
        <v>357</v>
      </c>
      <c r="L17">
        <f t="shared" si="7"/>
        <v>180</v>
      </c>
    </row>
    <row r="18" spans="1:12" x14ac:dyDescent="0.3">
      <c r="A18" s="7">
        <v>167</v>
      </c>
      <c r="B18" s="8">
        <v>48</v>
      </c>
      <c r="C18" s="9">
        <v>30</v>
      </c>
      <c r="D18" s="13">
        <v>41941</v>
      </c>
      <c r="E18">
        <f t="shared" si="2"/>
        <v>361</v>
      </c>
      <c r="F18">
        <f t="shared" si="1"/>
        <v>405</v>
      </c>
      <c r="G18">
        <f t="shared" si="1"/>
        <v>210</v>
      </c>
      <c r="H18">
        <f t="shared" si="3"/>
        <v>200</v>
      </c>
      <c r="I18" t="str">
        <f t="shared" si="4"/>
        <v>kostka</v>
      </c>
      <c r="J18">
        <f t="shared" si="5"/>
        <v>161</v>
      </c>
      <c r="K18">
        <f t="shared" si="6"/>
        <v>405</v>
      </c>
      <c r="L18">
        <f t="shared" si="7"/>
        <v>210</v>
      </c>
    </row>
    <row r="19" spans="1:12" x14ac:dyDescent="0.3">
      <c r="A19" s="10">
        <v>0</v>
      </c>
      <c r="B19" s="11">
        <v>154</v>
      </c>
      <c r="C19" s="12">
        <v>68</v>
      </c>
      <c r="D19" s="13">
        <v>41942</v>
      </c>
      <c r="E19">
        <f t="shared" si="2"/>
        <v>161</v>
      </c>
      <c r="F19">
        <f t="shared" si="1"/>
        <v>559</v>
      </c>
      <c r="G19">
        <f t="shared" si="1"/>
        <v>278</v>
      </c>
      <c r="H19">
        <f t="shared" si="3"/>
        <v>260</v>
      </c>
      <c r="I19" t="str">
        <f t="shared" si="4"/>
        <v>orzech</v>
      </c>
      <c r="J19">
        <f t="shared" si="5"/>
        <v>161</v>
      </c>
      <c r="K19">
        <f t="shared" si="6"/>
        <v>299</v>
      </c>
      <c r="L19">
        <f t="shared" si="7"/>
        <v>278</v>
      </c>
    </row>
    <row r="20" spans="1:12" x14ac:dyDescent="0.3">
      <c r="A20" s="7">
        <v>61</v>
      </c>
      <c r="B20" s="8">
        <v>139</v>
      </c>
      <c r="C20" s="9">
        <v>77</v>
      </c>
      <c r="D20" s="13">
        <v>41943</v>
      </c>
      <c r="E20">
        <f t="shared" si="2"/>
        <v>222</v>
      </c>
      <c r="F20">
        <f t="shared" si="2"/>
        <v>438</v>
      </c>
      <c r="G20">
        <f t="shared" si="2"/>
        <v>355</v>
      </c>
      <c r="H20">
        <f t="shared" si="3"/>
        <v>200</v>
      </c>
      <c r="I20" t="str">
        <f t="shared" si="4"/>
        <v>kostka</v>
      </c>
      <c r="J20">
        <f t="shared" si="5"/>
        <v>22</v>
      </c>
      <c r="K20">
        <f t="shared" si="6"/>
        <v>438</v>
      </c>
      <c r="L20">
        <f t="shared" si="7"/>
        <v>355</v>
      </c>
    </row>
    <row r="21" spans="1:12" x14ac:dyDescent="0.3">
      <c r="A21" s="10">
        <v>18</v>
      </c>
      <c r="B21" s="11">
        <v>163</v>
      </c>
      <c r="C21" s="12">
        <v>75</v>
      </c>
      <c r="D21" s="13">
        <v>41944</v>
      </c>
      <c r="E21">
        <f t="shared" si="2"/>
        <v>40</v>
      </c>
      <c r="F21">
        <f t="shared" si="2"/>
        <v>601</v>
      </c>
      <c r="G21">
        <f t="shared" si="2"/>
        <v>430</v>
      </c>
      <c r="H21">
        <f t="shared" si="3"/>
        <v>260</v>
      </c>
      <c r="I21" t="str">
        <f t="shared" si="4"/>
        <v>orzech</v>
      </c>
      <c r="J21">
        <f t="shared" si="5"/>
        <v>40</v>
      </c>
      <c r="K21">
        <f t="shared" si="6"/>
        <v>341</v>
      </c>
      <c r="L21">
        <f t="shared" si="7"/>
        <v>430</v>
      </c>
    </row>
    <row r="22" spans="1:12" x14ac:dyDescent="0.3">
      <c r="A22" s="7">
        <v>43</v>
      </c>
      <c r="B22" s="8">
        <v>169</v>
      </c>
      <c r="C22" s="9">
        <v>0</v>
      </c>
      <c r="D22" s="13">
        <v>41945</v>
      </c>
      <c r="E22">
        <f t="shared" si="2"/>
        <v>83</v>
      </c>
      <c r="F22">
        <f t="shared" si="2"/>
        <v>510</v>
      </c>
      <c r="G22">
        <f t="shared" si="2"/>
        <v>430</v>
      </c>
      <c r="H22">
        <f t="shared" si="3"/>
        <v>260</v>
      </c>
      <c r="I22" t="str">
        <f t="shared" si="4"/>
        <v>orzech</v>
      </c>
      <c r="J22">
        <f t="shared" si="5"/>
        <v>83</v>
      </c>
      <c r="K22">
        <f t="shared" si="6"/>
        <v>250</v>
      </c>
      <c r="L22">
        <f t="shared" si="7"/>
        <v>430</v>
      </c>
    </row>
    <row r="23" spans="1:12" x14ac:dyDescent="0.3">
      <c r="A23" s="10">
        <v>160</v>
      </c>
      <c r="B23" s="11">
        <v>135</v>
      </c>
      <c r="C23" s="12">
        <v>34</v>
      </c>
      <c r="D23" s="13">
        <v>41946</v>
      </c>
      <c r="E23">
        <f t="shared" si="2"/>
        <v>243</v>
      </c>
      <c r="F23">
        <f t="shared" si="2"/>
        <v>385</v>
      </c>
      <c r="G23">
        <f t="shared" si="2"/>
        <v>464</v>
      </c>
      <c r="H23">
        <f t="shared" si="3"/>
        <v>200</v>
      </c>
      <c r="I23" t="str">
        <f t="shared" si="4"/>
        <v>kostka</v>
      </c>
      <c r="J23">
        <f t="shared" si="5"/>
        <v>43</v>
      </c>
      <c r="K23">
        <f t="shared" si="6"/>
        <v>385</v>
      </c>
      <c r="L23">
        <f t="shared" si="7"/>
        <v>464</v>
      </c>
    </row>
    <row r="24" spans="1:12" x14ac:dyDescent="0.3">
      <c r="A24" s="7">
        <v>150</v>
      </c>
      <c r="B24" s="8">
        <v>89</v>
      </c>
      <c r="C24" s="9">
        <v>17</v>
      </c>
      <c r="D24" s="13">
        <v>41947</v>
      </c>
      <c r="E24">
        <f t="shared" si="2"/>
        <v>193</v>
      </c>
      <c r="F24">
        <f t="shared" si="2"/>
        <v>474</v>
      </c>
      <c r="G24">
        <f t="shared" si="2"/>
        <v>481</v>
      </c>
      <c r="H24">
        <f t="shared" si="3"/>
        <v>260</v>
      </c>
      <c r="I24" t="str">
        <f t="shared" si="4"/>
        <v>orzech</v>
      </c>
      <c r="J24">
        <f t="shared" si="5"/>
        <v>193</v>
      </c>
      <c r="K24">
        <f t="shared" si="6"/>
        <v>214</v>
      </c>
      <c r="L24">
        <f t="shared" si="7"/>
        <v>481</v>
      </c>
    </row>
    <row r="25" spans="1:12" x14ac:dyDescent="0.3">
      <c r="A25" s="10">
        <v>57</v>
      </c>
      <c r="B25" s="11">
        <v>109</v>
      </c>
      <c r="C25" s="12">
        <v>93</v>
      </c>
      <c r="D25" s="13">
        <v>41948</v>
      </c>
      <c r="E25">
        <f t="shared" si="2"/>
        <v>250</v>
      </c>
      <c r="F25">
        <f t="shared" si="2"/>
        <v>323</v>
      </c>
      <c r="G25">
        <f t="shared" si="2"/>
        <v>574</v>
      </c>
      <c r="H25">
        <f t="shared" si="3"/>
        <v>200</v>
      </c>
      <c r="I25" t="str">
        <f t="shared" si="4"/>
        <v>kostka</v>
      </c>
      <c r="J25">
        <f t="shared" si="5"/>
        <v>50</v>
      </c>
      <c r="K25">
        <f t="shared" si="6"/>
        <v>323</v>
      </c>
      <c r="L25">
        <f t="shared" si="7"/>
        <v>574</v>
      </c>
    </row>
    <row r="26" spans="1:12" x14ac:dyDescent="0.3">
      <c r="A26" s="7">
        <v>62</v>
      </c>
      <c r="B26" s="8">
        <v>80</v>
      </c>
      <c r="C26" s="9">
        <v>62</v>
      </c>
      <c r="D26" s="13">
        <v>41949</v>
      </c>
      <c r="E26">
        <f t="shared" si="2"/>
        <v>112</v>
      </c>
      <c r="F26">
        <f t="shared" si="2"/>
        <v>403</v>
      </c>
      <c r="G26">
        <f t="shared" si="2"/>
        <v>636</v>
      </c>
      <c r="H26">
        <f t="shared" si="3"/>
        <v>260</v>
      </c>
      <c r="I26" t="str">
        <f t="shared" si="4"/>
        <v>orzech</v>
      </c>
      <c r="J26">
        <f t="shared" si="5"/>
        <v>112</v>
      </c>
      <c r="K26">
        <f t="shared" si="6"/>
        <v>143</v>
      </c>
      <c r="L26">
        <f t="shared" si="7"/>
        <v>636</v>
      </c>
    </row>
    <row r="27" spans="1:12" x14ac:dyDescent="0.3">
      <c r="A27" s="10">
        <v>162</v>
      </c>
      <c r="B27" s="11">
        <v>62</v>
      </c>
      <c r="C27" s="12">
        <v>88</v>
      </c>
      <c r="D27" s="13">
        <v>41950</v>
      </c>
      <c r="E27">
        <f t="shared" si="2"/>
        <v>274</v>
      </c>
      <c r="F27">
        <f t="shared" si="2"/>
        <v>205</v>
      </c>
      <c r="G27">
        <f t="shared" si="2"/>
        <v>724</v>
      </c>
      <c r="H27">
        <f t="shared" si="3"/>
        <v>200</v>
      </c>
      <c r="I27" t="str">
        <f t="shared" si="4"/>
        <v>kostka</v>
      </c>
      <c r="J27">
        <f t="shared" si="5"/>
        <v>74</v>
      </c>
      <c r="K27">
        <f t="shared" si="6"/>
        <v>205</v>
      </c>
      <c r="L27">
        <f t="shared" si="7"/>
        <v>724</v>
      </c>
    </row>
    <row r="28" spans="1:12" x14ac:dyDescent="0.3">
      <c r="A28" s="7">
        <v>142</v>
      </c>
      <c r="B28" s="8">
        <v>79</v>
      </c>
      <c r="C28" s="9">
        <v>76</v>
      </c>
      <c r="D28" s="13">
        <v>41951</v>
      </c>
      <c r="E28">
        <f t="shared" si="2"/>
        <v>216</v>
      </c>
      <c r="F28">
        <f t="shared" si="2"/>
        <v>284</v>
      </c>
      <c r="G28">
        <f t="shared" si="2"/>
        <v>800</v>
      </c>
      <c r="H28">
        <f t="shared" si="3"/>
        <v>200</v>
      </c>
      <c r="I28" t="str">
        <f t="shared" si="4"/>
        <v>kostka</v>
      </c>
      <c r="J28">
        <f t="shared" si="5"/>
        <v>16</v>
      </c>
      <c r="K28">
        <f t="shared" si="6"/>
        <v>284</v>
      </c>
      <c r="L28">
        <f t="shared" si="7"/>
        <v>800</v>
      </c>
    </row>
    <row r="29" spans="1:12" x14ac:dyDescent="0.3">
      <c r="A29" s="10">
        <v>7</v>
      </c>
      <c r="B29" s="11">
        <v>30</v>
      </c>
      <c r="C29" s="12">
        <v>68</v>
      </c>
      <c r="D29" s="13">
        <v>41952</v>
      </c>
      <c r="E29">
        <f t="shared" si="2"/>
        <v>23</v>
      </c>
      <c r="F29">
        <f t="shared" si="2"/>
        <v>314</v>
      </c>
      <c r="G29">
        <f t="shared" si="2"/>
        <v>868</v>
      </c>
      <c r="H29">
        <f t="shared" si="3"/>
        <v>260</v>
      </c>
      <c r="I29" t="str">
        <f t="shared" si="4"/>
        <v>orzech</v>
      </c>
      <c r="J29">
        <f t="shared" si="5"/>
        <v>23</v>
      </c>
      <c r="K29">
        <f t="shared" si="6"/>
        <v>54</v>
      </c>
      <c r="L29">
        <f t="shared" si="7"/>
        <v>868</v>
      </c>
    </row>
    <row r="30" spans="1:12" x14ac:dyDescent="0.3">
      <c r="A30" s="7">
        <v>116</v>
      </c>
      <c r="B30" s="8">
        <v>6</v>
      </c>
      <c r="C30" s="9">
        <v>88</v>
      </c>
      <c r="D30" s="13">
        <v>41953</v>
      </c>
      <c r="E30">
        <f t="shared" si="2"/>
        <v>139</v>
      </c>
      <c r="F30">
        <f t="shared" si="2"/>
        <v>60</v>
      </c>
      <c r="G30">
        <f t="shared" si="2"/>
        <v>956</v>
      </c>
      <c r="H30">
        <f t="shared" si="3"/>
        <v>320</v>
      </c>
      <c r="I30" t="str">
        <f t="shared" si="4"/>
        <v>miał</v>
      </c>
      <c r="J30">
        <f t="shared" si="5"/>
        <v>139</v>
      </c>
      <c r="K30">
        <f t="shared" si="6"/>
        <v>60</v>
      </c>
      <c r="L30">
        <f t="shared" si="7"/>
        <v>636</v>
      </c>
    </row>
    <row r="31" spans="1:12" x14ac:dyDescent="0.3">
      <c r="A31" s="10">
        <v>0</v>
      </c>
      <c r="B31" s="11">
        <v>1</v>
      </c>
      <c r="C31" s="12">
        <v>47</v>
      </c>
      <c r="D31" s="13">
        <v>41954</v>
      </c>
      <c r="E31">
        <f t="shared" si="2"/>
        <v>139</v>
      </c>
      <c r="F31">
        <f t="shared" si="2"/>
        <v>61</v>
      </c>
      <c r="G31">
        <f t="shared" si="2"/>
        <v>683</v>
      </c>
      <c r="H31">
        <f t="shared" si="3"/>
        <v>320</v>
      </c>
      <c r="I31" t="str">
        <f t="shared" si="4"/>
        <v>miał</v>
      </c>
      <c r="J31">
        <f t="shared" si="5"/>
        <v>139</v>
      </c>
      <c r="K31">
        <f t="shared" si="6"/>
        <v>61</v>
      </c>
      <c r="L31">
        <f t="shared" si="7"/>
        <v>363</v>
      </c>
    </row>
    <row r="32" spans="1:12" x14ac:dyDescent="0.3">
      <c r="A32" s="7">
        <v>78</v>
      </c>
      <c r="B32" s="8">
        <v>84</v>
      </c>
      <c r="C32" s="9">
        <v>16</v>
      </c>
      <c r="D32" s="13">
        <v>41955</v>
      </c>
      <c r="E32">
        <f t="shared" si="2"/>
        <v>217</v>
      </c>
      <c r="F32">
        <f t="shared" si="2"/>
        <v>145</v>
      </c>
      <c r="G32">
        <f t="shared" si="2"/>
        <v>379</v>
      </c>
      <c r="H32">
        <f t="shared" si="3"/>
        <v>200</v>
      </c>
      <c r="I32" t="str">
        <f t="shared" si="4"/>
        <v>kostka</v>
      </c>
      <c r="J32">
        <f t="shared" si="5"/>
        <v>17</v>
      </c>
      <c r="K32">
        <f t="shared" si="6"/>
        <v>145</v>
      </c>
      <c r="L32">
        <f t="shared" si="7"/>
        <v>379</v>
      </c>
    </row>
    <row r="33" spans="1:12" x14ac:dyDescent="0.3">
      <c r="A33" s="10">
        <v>112</v>
      </c>
      <c r="B33" s="11">
        <v>140</v>
      </c>
      <c r="C33" s="12">
        <v>97</v>
      </c>
      <c r="D33" s="13">
        <v>41956</v>
      </c>
      <c r="E33">
        <f t="shared" si="2"/>
        <v>129</v>
      </c>
      <c r="F33">
        <f t="shared" si="2"/>
        <v>285</v>
      </c>
      <c r="G33">
        <f t="shared" si="2"/>
        <v>476</v>
      </c>
      <c r="H33">
        <f t="shared" si="3"/>
        <v>260</v>
      </c>
      <c r="I33" t="str">
        <f t="shared" si="4"/>
        <v>orzech</v>
      </c>
      <c r="J33">
        <f t="shared" si="5"/>
        <v>129</v>
      </c>
      <c r="K33">
        <f t="shared" si="6"/>
        <v>25</v>
      </c>
      <c r="L33">
        <f t="shared" si="7"/>
        <v>476</v>
      </c>
    </row>
    <row r="34" spans="1:12" x14ac:dyDescent="0.3">
      <c r="A34" s="7">
        <v>109</v>
      </c>
      <c r="B34" s="8">
        <v>74</v>
      </c>
      <c r="C34" s="9">
        <v>53</v>
      </c>
      <c r="D34" s="13">
        <v>41957</v>
      </c>
      <c r="E34">
        <f t="shared" si="2"/>
        <v>238</v>
      </c>
      <c r="F34">
        <f t="shared" si="2"/>
        <v>99</v>
      </c>
      <c r="G34">
        <f t="shared" si="2"/>
        <v>529</v>
      </c>
      <c r="H34">
        <f t="shared" si="3"/>
        <v>200</v>
      </c>
      <c r="I34" t="str">
        <f t="shared" si="4"/>
        <v>kostka</v>
      </c>
      <c r="J34">
        <f t="shared" si="5"/>
        <v>38</v>
      </c>
      <c r="K34">
        <f t="shared" si="6"/>
        <v>99</v>
      </c>
      <c r="L34">
        <f t="shared" si="7"/>
        <v>529</v>
      </c>
    </row>
    <row r="35" spans="1:12" x14ac:dyDescent="0.3">
      <c r="A35" s="10">
        <v>121</v>
      </c>
      <c r="B35" s="11">
        <v>77</v>
      </c>
      <c r="C35" s="12">
        <v>70</v>
      </c>
      <c r="D35" s="13">
        <v>41958</v>
      </c>
      <c r="E35">
        <f t="shared" si="2"/>
        <v>159</v>
      </c>
      <c r="F35">
        <f t="shared" si="2"/>
        <v>176</v>
      </c>
      <c r="G35">
        <f t="shared" si="2"/>
        <v>599</v>
      </c>
      <c r="H35">
        <f t="shared" si="3"/>
        <v>320</v>
      </c>
      <c r="I35" t="str">
        <f t="shared" si="4"/>
        <v>miał</v>
      </c>
      <c r="J35">
        <f t="shared" si="5"/>
        <v>159</v>
      </c>
      <c r="K35">
        <f t="shared" si="6"/>
        <v>176</v>
      </c>
      <c r="L35">
        <f t="shared" si="7"/>
        <v>279</v>
      </c>
    </row>
    <row r="36" spans="1:12" x14ac:dyDescent="0.3">
      <c r="A36" s="7">
        <v>106</v>
      </c>
      <c r="B36" s="8">
        <v>89</v>
      </c>
      <c r="C36" s="9">
        <v>75</v>
      </c>
      <c r="D36" s="13">
        <v>41959</v>
      </c>
      <c r="E36">
        <f t="shared" si="2"/>
        <v>265</v>
      </c>
      <c r="F36">
        <f t="shared" si="2"/>
        <v>265</v>
      </c>
      <c r="G36">
        <f t="shared" si="2"/>
        <v>354</v>
      </c>
      <c r="H36">
        <f t="shared" si="3"/>
        <v>200</v>
      </c>
      <c r="I36" t="str">
        <f t="shared" si="4"/>
        <v>kostka</v>
      </c>
      <c r="J36">
        <f t="shared" si="5"/>
        <v>65</v>
      </c>
      <c r="K36">
        <f t="shared" si="6"/>
        <v>265</v>
      </c>
      <c r="L36">
        <f t="shared" si="7"/>
        <v>354</v>
      </c>
    </row>
    <row r="37" spans="1:12" x14ac:dyDescent="0.3">
      <c r="A37" s="10">
        <v>57</v>
      </c>
      <c r="B37" s="11">
        <v>119</v>
      </c>
      <c r="C37" s="12">
        <v>64</v>
      </c>
      <c r="D37" s="13">
        <v>41960</v>
      </c>
      <c r="E37">
        <f t="shared" si="2"/>
        <v>122</v>
      </c>
      <c r="F37">
        <f t="shared" si="2"/>
        <v>384</v>
      </c>
      <c r="G37">
        <f t="shared" si="2"/>
        <v>418</v>
      </c>
      <c r="H37">
        <f t="shared" si="3"/>
        <v>260</v>
      </c>
      <c r="I37" t="str">
        <f t="shared" si="4"/>
        <v>orzech</v>
      </c>
      <c r="J37">
        <f t="shared" si="5"/>
        <v>122</v>
      </c>
      <c r="K37">
        <f t="shared" si="6"/>
        <v>124</v>
      </c>
      <c r="L37">
        <f t="shared" si="7"/>
        <v>418</v>
      </c>
    </row>
    <row r="38" spans="1:12" x14ac:dyDescent="0.3">
      <c r="A38" s="7">
        <v>26</v>
      </c>
      <c r="B38" s="8">
        <v>87</v>
      </c>
      <c r="C38" s="9">
        <v>84</v>
      </c>
      <c r="D38" s="13">
        <v>41961</v>
      </c>
      <c r="E38">
        <f t="shared" si="2"/>
        <v>148</v>
      </c>
      <c r="F38">
        <f t="shared" si="2"/>
        <v>211</v>
      </c>
      <c r="G38">
        <f t="shared" si="2"/>
        <v>502</v>
      </c>
      <c r="H38">
        <f t="shared" si="3"/>
        <v>320</v>
      </c>
      <c r="I38" t="str">
        <f t="shared" si="4"/>
        <v>miał</v>
      </c>
      <c r="J38">
        <f t="shared" si="5"/>
        <v>148</v>
      </c>
      <c r="K38">
        <f t="shared" si="6"/>
        <v>211</v>
      </c>
      <c r="L38">
        <f t="shared" si="7"/>
        <v>182</v>
      </c>
    </row>
    <row r="39" spans="1:12" x14ac:dyDescent="0.3">
      <c r="A39" s="10">
        <v>79</v>
      </c>
      <c r="B39" s="11">
        <v>171</v>
      </c>
      <c r="C39" s="12">
        <v>75</v>
      </c>
      <c r="D39" s="13">
        <v>41962</v>
      </c>
      <c r="E39">
        <f t="shared" si="2"/>
        <v>227</v>
      </c>
      <c r="F39">
        <f t="shared" si="2"/>
        <v>382</v>
      </c>
      <c r="G39">
        <f t="shared" si="2"/>
        <v>257</v>
      </c>
      <c r="H39">
        <f t="shared" si="3"/>
        <v>200</v>
      </c>
      <c r="I39" t="str">
        <f t="shared" si="4"/>
        <v>kostka</v>
      </c>
      <c r="J39">
        <f t="shared" si="5"/>
        <v>27</v>
      </c>
      <c r="K39">
        <f t="shared" si="6"/>
        <v>382</v>
      </c>
      <c r="L39">
        <f t="shared" si="7"/>
        <v>257</v>
      </c>
    </row>
    <row r="40" spans="1:12" x14ac:dyDescent="0.3">
      <c r="A40" s="7">
        <v>192</v>
      </c>
      <c r="B40" s="8">
        <v>151</v>
      </c>
      <c r="C40" s="9">
        <v>45</v>
      </c>
      <c r="D40" s="13">
        <v>41963</v>
      </c>
      <c r="E40">
        <f t="shared" si="2"/>
        <v>219</v>
      </c>
      <c r="F40">
        <f t="shared" si="2"/>
        <v>533</v>
      </c>
      <c r="G40">
        <f t="shared" si="2"/>
        <v>302</v>
      </c>
      <c r="H40">
        <f t="shared" si="3"/>
        <v>200</v>
      </c>
      <c r="I40" t="str">
        <f t="shared" si="4"/>
        <v>kostka</v>
      </c>
      <c r="J40">
        <f t="shared" si="5"/>
        <v>19</v>
      </c>
      <c r="K40">
        <f t="shared" si="6"/>
        <v>533</v>
      </c>
      <c r="L40">
        <f t="shared" si="7"/>
        <v>302</v>
      </c>
    </row>
    <row r="41" spans="1:12" x14ac:dyDescent="0.3">
      <c r="A41" s="10">
        <v>9</v>
      </c>
      <c r="B41" s="11">
        <v>64</v>
      </c>
      <c r="C41" s="12">
        <v>22</v>
      </c>
      <c r="D41" s="13">
        <v>41964</v>
      </c>
      <c r="E41">
        <f t="shared" si="2"/>
        <v>28</v>
      </c>
      <c r="F41">
        <f t="shared" si="2"/>
        <v>597</v>
      </c>
      <c r="G41">
        <f t="shared" si="2"/>
        <v>324</v>
      </c>
      <c r="H41">
        <f t="shared" si="3"/>
        <v>260</v>
      </c>
      <c r="I41" t="str">
        <f t="shared" si="4"/>
        <v>orzech</v>
      </c>
      <c r="J41">
        <f t="shared" si="5"/>
        <v>28</v>
      </c>
      <c r="K41">
        <f t="shared" si="6"/>
        <v>337</v>
      </c>
      <c r="L41">
        <f t="shared" si="7"/>
        <v>324</v>
      </c>
    </row>
    <row r="42" spans="1:12" x14ac:dyDescent="0.3">
      <c r="A42" s="7">
        <v>123</v>
      </c>
      <c r="B42" s="8">
        <v>150</v>
      </c>
      <c r="C42" s="9">
        <v>10</v>
      </c>
      <c r="D42" s="13">
        <v>41965</v>
      </c>
      <c r="E42">
        <f t="shared" si="2"/>
        <v>151</v>
      </c>
      <c r="F42">
        <f t="shared" si="2"/>
        <v>487</v>
      </c>
      <c r="G42">
        <f t="shared" si="2"/>
        <v>334</v>
      </c>
      <c r="H42">
        <f t="shared" si="3"/>
        <v>260</v>
      </c>
      <c r="I42" t="str">
        <f t="shared" si="4"/>
        <v>orzech</v>
      </c>
      <c r="J42">
        <f t="shared" si="5"/>
        <v>151</v>
      </c>
      <c r="K42">
        <f t="shared" si="6"/>
        <v>227</v>
      </c>
      <c r="L42">
        <f t="shared" si="7"/>
        <v>334</v>
      </c>
    </row>
    <row r="43" spans="1:12" x14ac:dyDescent="0.3">
      <c r="A43" s="10">
        <v>87</v>
      </c>
      <c r="B43" s="11">
        <v>123</v>
      </c>
      <c r="C43" s="12">
        <v>33</v>
      </c>
      <c r="D43" s="13">
        <v>41966</v>
      </c>
      <c r="E43">
        <f t="shared" si="2"/>
        <v>238</v>
      </c>
      <c r="F43">
        <f t="shared" si="2"/>
        <v>350</v>
      </c>
      <c r="G43">
        <f t="shared" si="2"/>
        <v>367</v>
      </c>
      <c r="H43">
        <f t="shared" si="3"/>
        <v>200</v>
      </c>
      <c r="I43" t="str">
        <f t="shared" si="4"/>
        <v>kostka</v>
      </c>
      <c r="J43">
        <f t="shared" si="5"/>
        <v>38</v>
      </c>
      <c r="K43">
        <f t="shared" si="6"/>
        <v>350</v>
      </c>
      <c r="L43">
        <f t="shared" si="7"/>
        <v>367</v>
      </c>
    </row>
    <row r="44" spans="1:12" x14ac:dyDescent="0.3">
      <c r="A44" s="7">
        <v>165</v>
      </c>
      <c r="B44" s="8">
        <v>88</v>
      </c>
      <c r="C44" s="9">
        <v>13</v>
      </c>
      <c r="D44" s="13">
        <v>41967</v>
      </c>
      <c r="E44">
        <f t="shared" si="2"/>
        <v>203</v>
      </c>
      <c r="F44">
        <f t="shared" si="2"/>
        <v>438</v>
      </c>
      <c r="G44">
        <f t="shared" si="2"/>
        <v>380</v>
      </c>
      <c r="H44">
        <f t="shared" si="3"/>
        <v>200</v>
      </c>
      <c r="I44" t="str">
        <f t="shared" si="4"/>
        <v>kostka</v>
      </c>
      <c r="J44">
        <f t="shared" si="5"/>
        <v>3</v>
      </c>
      <c r="K44">
        <f t="shared" si="6"/>
        <v>438</v>
      </c>
      <c r="L44">
        <f t="shared" si="7"/>
        <v>380</v>
      </c>
    </row>
    <row r="45" spans="1:12" x14ac:dyDescent="0.3">
      <c r="A45" s="10">
        <v>144</v>
      </c>
      <c r="B45" s="11">
        <v>78</v>
      </c>
      <c r="C45" s="12">
        <v>82</v>
      </c>
      <c r="D45" s="13">
        <v>41968</v>
      </c>
      <c r="E45">
        <f t="shared" si="2"/>
        <v>147</v>
      </c>
      <c r="F45">
        <f t="shared" si="2"/>
        <v>516</v>
      </c>
      <c r="G45">
        <f t="shared" si="2"/>
        <v>462</v>
      </c>
      <c r="H45">
        <f t="shared" si="3"/>
        <v>260</v>
      </c>
      <c r="I45" t="str">
        <f t="shared" si="4"/>
        <v>orzech</v>
      </c>
      <c r="J45">
        <f t="shared" si="5"/>
        <v>147</v>
      </c>
      <c r="K45">
        <f t="shared" si="6"/>
        <v>256</v>
      </c>
      <c r="L45">
        <f t="shared" si="7"/>
        <v>462</v>
      </c>
    </row>
    <row r="46" spans="1:12" x14ac:dyDescent="0.3">
      <c r="A46" s="7">
        <v>54</v>
      </c>
      <c r="B46" s="8">
        <v>38</v>
      </c>
      <c r="C46" s="9">
        <v>68</v>
      </c>
      <c r="D46" s="13">
        <v>41969</v>
      </c>
      <c r="E46">
        <f t="shared" si="2"/>
        <v>201</v>
      </c>
      <c r="F46">
        <f t="shared" si="2"/>
        <v>294</v>
      </c>
      <c r="G46">
        <f t="shared" si="2"/>
        <v>530</v>
      </c>
      <c r="H46">
        <f t="shared" si="3"/>
        <v>200</v>
      </c>
      <c r="I46" t="str">
        <f t="shared" si="4"/>
        <v>kostka</v>
      </c>
      <c r="J46">
        <f t="shared" si="5"/>
        <v>1</v>
      </c>
      <c r="K46">
        <f t="shared" si="6"/>
        <v>294</v>
      </c>
      <c r="L46">
        <f t="shared" si="7"/>
        <v>530</v>
      </c>
    </row>
    <row r="47" spans="1:12" x14ac:dyDescent="0.3">
      <c r="A47" s="10">
        <v>188</v>
      </c>
      <c r="B47" s="11">
        <v>44</v>
      </c>
      <c r="C47" s="12">
        <v>86</v>
      </c>
      <c r="D47" s="13">
        <v>41970</v>
      </c>
      <c r="E47">
        <f t="shared" si="2"/>
        <v>189</v>
      </c>
      <c r="F47">
        <f t="shared" si="2"/>
        <v>338</v>
      </c>
      <c r="G47">
        <f t="shared" si="2"/>
        <v>616</v>
      </c>
      <c r="H47">
        <f t="shared" si="3"/>
        <v>260</v>
      </c>
      <c r="I47" t="str">
        <f t="shared" si="4"/>
        <v>orzech</v>
      </c>
      <c r="J47">
        <f t="shared" si="5"/>
        <v>189</v>
      </c>
      <c r="K47">
        <f t="shared" si="6"/>
        <v>78</v>
      </c>
      <c r="L47">
        <f t="shared" si="7"/>
        <v>616</v>
      </c>
    </row>
    <row r="48" spans="1:12" x14ac:dyDescent="0.3">
      <c r="A48" s="7">
        <v>165</v>
      </c>
      <c r="B48" s="8">
        <v>170</v>
      </c>
      <c r="C48" s="9">
        <v>62</v>
      </c>
      <c r="D48" s="13">
        <v>41971</v>
      </c>
      <c r="E48">
        <f t="shared" si="2"/>
        <v>354</v>
      </c>
      <c r="F48">
        <f t="shared" si="2"/>
        <v>248</v>
      </c>
      <c r="G48">
        <f t="shared" si="2"/>
        <v>678</v>
      </c>
      <c r="H48">
        <f t="shared" si="3"/>
        <v>200</v>
      </c>
      <c r="I48" t="str">
        <f t="shared" si="4"/>
        <v>kostka</v>
      </c>
      <c r="J48">
        <f t="shared" si="5"/>
        <v>154</v>
      </c>
      <c r="K48">
        <f t="shared" si="6"/>
        <v>248</v>
      </c>
      <c r="L48">
        <f t="shared" si="7"/>
        <v>678</v>
      </c>
    </row>
    <row r="49" spans="1:12" x14ac:dyDescent="0.3">
      <c r="A49" s="10">
        <v>24</v>
      </c>
      <c r="B49" s="11">
        <v>94</v>
      </c>
      <c r="C49" s="12">
        <v>87</v>
      </c>
      <c r="D49" s="13">
        <v>41972</v>
      </c>
      <c r="E49">
        <f t="shared" si="2"/>
        <v>178</v>
      </c>
      <c r="F49">
        <f t="shared" si="2"/>
        <v>342</v>
      </c>
      <c r="G49">
        <f t="shared" si="2"/>
        <v>765</v>
      </c>
      <c r="H49">
        <f t="shared" si="3"/>
        <v>260</v>
      </c>
      <c r="I49" t="str">
        <f t="shared" si="4"/>
        <v>orzech</v>
      </c>
      <c r="J49">
        <f t="shared" si="5"/>
        <v>178</v>
      </c>
      <c r="K49">
        <f t="shared" si="6"/>
        <v>82</v>
      </c>
      <c r="L49">
        <f t="shared" si="7"/>
        <v>765</v>
      </c>
    </row>
    <row r="50" spans="1:12" x14ac:dyDescent="0.3">
      <c r="A50" s="7">
        <v>0</v>
      </c>
      <c r="B50" s="8">
        <v>120</v>
      </c>
      <c r="C50" s="9">
        <v>60</v>
      </c>
      <c r="D50" s="13">
        <v>41973</v>
      </c>
      <c r="E50">
        <f t="shared" si="2"/>
        <v>178</v>
      </c>
      <c r="F50">
        <f t="shared" si="2"/>
        <v>202</v>
      </c>
      <c r="G50">
        <f t="shared" si="2"/>
        <v>825</v>
      </c>
      <c r="H50">
        <f t="shared" si="3"/>
        <v>320</v>
      </c>
      <c r="I50" t="str">
        <f t="shared" si="4"/>
        <v>miał</v>
      </c>
      <c r="J50">
        <f t="shared" si="5"/>
        <v>178</v>
      </c>
      <c r="K50">
        <f t="shared" si="6"/>
        <v>202</v>
      </c>
      <c r="L50">
        <f t="shared" si="7"/>
        <v>505</v>
      </c>
    </row>
    <row r="51" spans="1:12" x14ac:dyDescent="0.3">
      <c r="A51" s="10">
        <v>101</v>
      </c>
      <c r="B51" s="11">
        <v>53</v>
      </c>
      <c r="C51" s="12">
        <v>62</v>
      </c>
      <c r="D51" s="13">
        <v>41974</v>
      </c>
      <c r="E51">
        <f t="shared" si="2"/>
        <v>279</v>
      </c>
      <c r="F51">
        <f t="shared" si="2"/>
        <v>255</v>
      </c>
      <c r="G51">
        <f t="shared" si="2"/>
        <v>567</v>
      </c>
      <c r="H51">
        <f t="shared" si="3"/>
        <v>200</v>
      </c>
      <c r="I51" t="str">
        <f t="shared" si="4"/>
        <v>kostka</v>
      </c>
      <c r="J51">
        <f t="shared" si="5"/>
        <v>79</v>
      </c>
      <c r="K51">
        <f t="shared" si="6"/>
        <v>255</v>
      </c>
      <c r="L51">
        <f t="shared" si="7"/>
        <v>567</v>
      </c>
    </row>
    <row r="52" spans="1:12" x14ac:dyDescent="0.3">
      <c r="A52" s="7">
        <v>67</v>
      </c>
      <c r="B52" s="8">
        <v>147</v>
      </c>
      <c r="C52" s="9">
        <v>20</v>
      </c>
      <c r="D52" s="13">
        <v>41975</v>
      </c>
      <c r="E52">
        <f t="shared" si="2"/>
        <v>146</v>
      </c>
      <c r="F52">
        <f t="shared" si="2"/>
        <v>402</v>
      </c>
      <c r="G52">
        <f t="shared" si="2"/>
        <v>587</v>
      </c>
      <c r="H52">
        <f t="shared" si="3"/>
        <v>260</v>
      </c>
      <c r="I52" t="str">
        <f t="shared" si="4"/>
        <v>orzech</v>
      </c>
      <c r="J52">
        <f t="shared" si="5"/>
        <v>146</v>
      </c>
      <c r="K52">
        <f t="shared" si="6"/>
        <v>142</v>
      </c>
      <c r="L52">
        <f t="shared" si="7"/>
        <v>587</v>
      </c>
    </row>
    <row r="53" spans="1:12" x14ac:dyDescent="0.3">
      <c r="A53" s="10">
        <v>109</v>
      </c>
      <c r="B53" s="11">
        <v>99</v>
      </c>
      <c r="C53" s="12">
        <v>70</v>
      </c>
      <c r="D53" s="13">
        <v>41976</v>
      </c>
      <c r="E53">
        <f t="shared" si="2"/>
        <v>255</v>
      </c>
      <c r="F53">
        <f t="shared" si="2"/>
        <v>241</v>
      </c>
      <c r="G53">
        <f t="shared" si="2"/>
        <v>657</v>
      </c>
      <c r="H53">
        <f t="shared" si="3"/>
        <v>200</v>
      </c>
      <c r="I53" t="str">
        <f t="shared" si="4"/>
        <v>kostka</v>
      </c>
      <c r="J53">
        <f t="shared" si="5"/>
        <v>55</v>
      </c>
      <c r="K53">
        <f t="shared" si="6"/>
        <v>241</v>
      </c>
      <c r="L53">
        <f t="shared" si="7"/>
        <v>657</v>
      </c>
    </row>
    <row r="54" spans="1:12" x14ac:dyDescent="0.3">
      <c r="A54" s="7">
        <v>22</v>
      </c>
      <c r="B54" s="8">
        <v>16</v>
      </c>
      <c r="C54" s="9">
        <v>59</v>
      </c>
      <c r="D54" s="13">
        <v>41977</v>
      </c>
      <c r="E54">
        <f t="shared" si="2"/>
        <v>77</v>
      </c>
      <c r="F54">
        <f t="shared" si="2"/>
        <v>257</v>
      </c>
      <c r="G54">
        <f t="shared" si="2"/>
        <v>716</v>
      </c>
      <c r="H54">
        <f t="shared" si="3"/>
        <v>320</v>
      </c>
      <c r="I54" t="str">
        <f t="shared" si="4"/>
        <v>miał</v>
      </c>
      <c r="J54">
        <f t="shared" si="5"/>
        <v>77</v>
      </c>
      <c r="K54">
        <f t="shared" si="6"/>
        <v>257</v>
      </c>
      <c r="L54">
        <f t="shared" si="7"/>
        <v>396</v>
      </c>
    </row>
    <row r="55" spans="1:12" x14ac:dyDescent="0.3">
      <c r="A55" s="10">
        <v>5</v>
      </c>
      <c r="B55" s="11">
        <v>91</v>
      </c>
      <c r="C55" s="12">
        <v>73</v>
      </c>
      <c r="D55" s="13">
        <v>41978</v>
      </c>
      <c r="E55">
        <f t="shared" si="2"/>
        <v>82</v>
      </c>
      <c r="F55">
        <f t="shared" si="2"/>
        <v>348</v>
      </c>
      <c r="G55">
        <f t="shared" si="2"/>
        <v>469</v>
      </c>
      <c r="H55">
        <f t="shared" si="3"/>
        <v>260</v>
      </c>
      <c r="I55" t="str">
        <f t="shared" si="4"/>
        <v>orzech</v>
      </c>
      <c r="J55">
        <f t="shared" si="5"/>
        <v>82</v>
      </c>
      <c r="K55">
        <f t="shared" si="6"/>
        <v>88</v>
      </c>
      <c r="L55">
        <f t="shared" si="7"/>
        <v>469</v>
      </c>
    </row>
    <row r="56" spans="1:12" x14ac:dyDescent="0.3">
      <c r="A56" s="7">
        <v>105</v>
      </c>
      <c r="B56" s="8">
        <v>154</v>
      </c>
      <c r="C56" s="9">
        <v>48</v>
      </c>
      <c r="D56" s="13">
        <v>41979</v>
      </c>
      <c r="E56">
        <f t="shared" si="2"/>
        <v>187</v>
      </c>
      <c r="F56">
        <f t="shared" si="2"/>
        <v>242</v>
      </c>
      <c r="G56">
        <f t="shared" si="2"/>
        <v>517</v>
      </c>
      <c r="H56">
        <f t="shared" si="3"/>
        <v>320</v>
      </c>
      <c r="I56" t="str">
        <f t="shared" si="4"/>
        <v>miał</v>
      </c>
      <c r="J56">
        <f t="shared" si="5"/>
        <v>187</v>
      </c>
      <c r="K56">
        <f t="shared" si="6"/>
        <v>242</v>
      </c>
      <c r="L56">
        <f t="shared" si="7"/>
        <v>197</v>
      </c>
    </row>
    <row r="57" spans="1:12" x14ac:dyDescent="0.3">
      <c r="A57" s="10">
        <v>108</v>
      </c>
      <c r="B57" s="11">
        <v>5</v>
      </c>
      <c r="C57" s="12">
        <v>71</v>
      </c>
      <c r="D57" s="13">
        <v>41980</v>
      </c>
      <c r="E57">
        <f t="shared" si="2"/>
        <v>295</v>
      </c>
      <c r="F57">
        <f t="shared" si="2"/>
        <v>247</v>
      </c>
      <c r="G57">
        <f t="shared" si="2"/>
        <v>268</v>
      </c>
      <c r="H57">
        <f t="shared" si="3"/>
        <v>200</v>
      </c>
      <c r="I57" t="str">
        <f t="shared" si="4"/>
        <v>kostka</v>
      </c>
      <c r="J57">
        <f t="shared" si="5"/>
        <v>95</v>
      </c>
      <c r="K57">
        <f t="shared" si="6"/>
        <v>247</v>
      </c>
      <c r="L57">
        <f t="shared" si="7"/>
        <v>268</v>
      </c>
    </row>
    <row r="58" spans="1:12" x14ac:dyDescent="0.3">
      <c r="A58" s="7">
        <v>64</v>
      </c>
      <c r="B58" s="8">
        <v>37</v>
      </c>
      <c r="C58" s="9">
        <v>89</v>
      </c>
      <c r="D58" s="13">
        <v>41981</v>
      </c>
      <c r="E58">
        <f t="shared" si="2"/>
        <v>159</v>
      </c>
      <c r="F58">
        <f t="shared" si="2"/>
        <v>284</v>
      </c>
      <c r="G58">
        <f t="shared" si="2"/>
        <v>357</v>
      </c>
      <c r="H58">
        <f t="shared" si="3"/>
        <v>260</v>
      </c>
      <c r="I58" t="str">
        <f t="shared" si="4"/>
        <v>orzech</v>
      </c>
      <c r="J58">
        <f t="shared" si="5"/>
        <v>159</v>
      </c>
      <c r="K58">
        <f t="shared" si="6"/>
        <v>24</v>
      </c>
      <c r="L58">
        <f t="shared" si="7"/>
        <v>357</v>
      </c>
    </row>
    <row r="59" spans="1:12" x14ac:dyDescent="0.3">
      <c r="A59" s="10">
        <v>114</v>
      </c>
      <c r="B59" s="11">
        <v>140</v>
      </c>
      <c r="C59" s="12">
        <v>36</v>
      </c>
      <c r="D59" s="13">
        <v>41982</v>
      </c>
      <c r="E59">
        <f t="shared" si="2"/>
        <v>273</v>
      </c>
      <c r="F59">
        <f t="shared" si="2"/>
        <v>164</v>
      </c>
      <c r="G59">
        <f t="shared" si="2"/>
        <v>393</v>
      </c>
      <c r="H59">
        <f t="shared" si="3"/>
        <v>200</v>
      </c>
      <c r="I59" t="str">
        <f t="shared" si="4"/>
        <v>kostka</v>
      </c>
      <c r="J59">
        <f t="shared" si="5"/>
        <v>73</v>
      </c>
      <c r="K59">
        <f t="shared" si="6"/>
        <v>164</v>
      </c>
      <c r="L59">
        <f t="shared" si="7"/>
        <v>393</v>
      </c>
    </row>
    <row r="60" spans="1:12" x14ac:dyDescent="0.3">
      <c r="A60" s="7">
        <v>147</v>
      </c>
      <c r="B60" s="8">
        <v>140</v>
      </c>
      <c r="C60" s="9">
        <v>61</v>
      </c>
      <c r="D60" s="13">
        <v>41983</v>
      </c>
      <c r="E60">
        <f t="shared" si="2"/>
        <v>220</v>
      </c>
      <c r="F60">
        <f t="shared" si="2"/>
        <v>304</v>
      </c>
      <c r="G60">
        <f t="shared" si="2"/>
        <v>454</v>
      </c>
      <c r="H60">
        <f t="shared" si="3"/>
        <v>200</v>
      </c>
      <c r="I60" t="str">
        <f t="shared" si="4"/>
        <v>kostka</v>
      </c>
      <c r="J60">
        <f t="shared" si="5"/>
        <v>20</v>
      </c>
      <c r="K60">
        <f t="shared" si="6"/>
        <v>304</v>
      </c>
      <c r="L60">
        <f t="shared" si="7"/>
        <v>454</v>
      </c>
    </row>
    <row r="61" spans="1:12" x14ac:dyDescent="0.3">
      <c r="A61" s="10">
        <v>69</v>
      </c>
      <c r="B61" s="11">
        <v>120</v>
      </c>
      <c r="C61" s="12">
        <v>52</v>
      </c>
      <c r="D61" s="13">
        <v>41984</v>
      </c>
      <c r="E61">
        <f t="shared" si="2"/>
        <v>89</v>
      </c>
      <c r="F61">
        <f t="shared" si="2"/>
        <v>424</v>
      </c>
      <c r="G61">
        <f t="shared" si="2"/>
        <v>506</v>
      </c>
      <c r="H61">
        <f t="shared" si="3"/>
        <v>260</v>
      </c>
      <c r="I61" t="str">
        <f t="shared" si="4"/>
        <v>orzech</v>
      </c>
      <c r="J61">
        <f t="shared" si="5"/>
        <v>89</v>
      </c>
      <c r="K61">
        <f t="shared" si="6"/>
        <v>164</v>
      </c>
      <c r="L61">
        <f t="shared" si="7"/>
        <v>506</v>
      </c>
    </row>
    <row r="62" spans="1:12" x14ac:dyDescent="0.3">
      <c r="A62" s="7">
        <v>101</v>
      </c>
      <c r="B62" s="8">
        <v>39</v>
      </c>
      <c r="C62" s="9">
        <v>10</v>
      </c>
      <c r="D62" s="13">
        <v>41985</v>
      </c>
      <c r="E62">
        <f t="shared" si="2"/>
        <v>190</v>
      </c>
      <c r="F62">
        <f t="shared" si="2"/>
        <v>203</v>
      </c>
      <c r="G62">
        <f t="shared" si="2"/>
        <v>516</v>
      </c>
      <c r="H62">
        <f t="shared" si="3"/>
        <v>320</v>
      </c>
      <c r="I62" t="str">
        <f t="shared" si="4"/>
        <v>miał</v>
      </c>
      <c r="J62">
        <f t="shared" si="5"/>
        <v>190</v>
      </c>
      <c r="K62">
        <f t="shared" si="6"/>
        <v>203</v>
      </c>
      <c r="L62">
        <f t="shared" si="7"/>
        <v>196</v>
      </c>
    </row>
    <row r="63" spans="1:12" x14ac:dyDescent="0.3">
      <c r="A63" s="10">
        <v>158</v>
      </c>
      <c r="B63" s="11">
        <v>36</v>
      </c>
      <c r="C63" s="12">
        <v>79</v>
      </c>
      <c r="D63" s="13">
        <v>41986</v>
      </c>
      <c r="E63">
        <f t="shared" si="2"/>
        <v>348</v>
      </c>
      <c r="F63">
        <f t="shared" si="2"/>
        <v>239</v>
      </c>
      <c r="G63">
        <f t="shared" si="2"/>
        <v>275</v>
      </c>
      <c r="H63">
        <f t="shared" si="3"/>
        <v>200</v>
      </c>
      <c r="I63" t="str">
        <f t="shared" si="4"/>
        <v>kostka</v>
      </c>
      <c r="J63">
        <f t="shared" si="5"/>
        <v>148</v>
      </c>
      <c r="K63">
        <f t="shared" si="6"/>
        <v>239</v>
      </c>
      <c r="L63">
        <f t="shared" si="7"/>
        <v>275</v>
      </c>
    </row>
    <row r="64" spans="1:12" x14ac:dyDescent="0.3">
      <c r="A64" s="7">
        <v>79</v>
      </c>
      <c r="B64" s="8">
        <v>105</v>
      </c>
      <c r="C64" s="9">
        <v>73</v>
      </c>
      <c r="D64" s="13">
        <v>41987</v>
      </c>
      <c r="E64">
        <f t="shared" si="2"/>
        <v>227</v>
      </c>
      <c r="F64">
        <f t="shared" si="2"/>
        <v>344</v>
      </c>
      <c r="G64">
        <f t="shared" si="2"/>
        <v>348</v>
      </c>
      <c r="H64">
        <f t="shared" si="3"/>
        <v>200</v>
      </c>
      <c r="I64" t="str">
        <f t="shared" si="4"/>
        <v>kostka</v>
      </c>
      <c r="J64">
        <f t="shared" si="5"/>
        <v>27</v>
      </c>
      <c r="K64">
        <f t="shared" si="6"/>
        <v>344</v>
      </c>
      <c r="L64">
        <f t="shared" si="7"/>
        <v>348</v>
      </c>
    </row>
    <row r="65" spans="1:12" x14ac:dyDescent="0.3">
      <c r="A65" s="10">
        <v>5</v>
      </c>
      <c r="B65" s="11">
        <v>24</v>
      </c>
      <c r="C65" s="12">
        <v>43</v>
      </c>
      <c r="D65" s="13">
        <v>41988</v>
      </c>
      <c r="E65">
        <f t="shared" si="2"/>
        <v>32</v>
      </c>
      <c r="F65">
        <f t="shared" si="2"/>
        <v>368</v>
      </c>
      <c r="G65">
        <f t="shared" si="2"/>
        <v>391</v>
      </c>
      <c r="H65">
        <f t="shared" si="3"/>
        <v>260</v>
      </c>
      <c r="I65" t="str">
        <f t="shared" si="4"/>
        <v>orzech</v>
      </c>
      <c r="J65">
        <f t="shared" si="5"/>
        <v>32</v>
      </c>
      <c r="K65">
        <f t="shared" si="6"/>
        <v>108</v>
      </c>
      <c r="L65">
        <f t="shared" si="7"/>
        <v>391</v>
      </c>
    </row>
    <row r="66" spans="1:12" x14ac:dyDescent="0.3">
      <c r="A66" s="7">
        <v>68</v>
      </c>
      <c r="B66" s="8">
        <v>112</v>
      </c>
      <c r="C66" s="9">
        <v>25</v>
      </c>
      <c r="D66" s="13">
        <v>41989</v>
      </c>
      <c r="E66">
        <f t="shared" si="2"/>
        <v>100</v>
      </c>
      <c r="F66">
        <f t="shared" si="2"/>
        <v>220</v>
      </c>
      <c r="G66">
        <f t="shared" si="2"/>
        <v>416</v>
      </c>
      <c r="H66">
        <f t="shared" si="3"/>
        <v>320</v>
      </c>
      <c r="I66" t="str">
        <f t="shared" si="4"/>
        <v>miał</v>
      </c>
      <c r="J66">
        <f t="shared" si="5"/>
        <v>100</v>
      </c>
      <c r="K66">
        <f t="shared" si="6"/>
        <v>220</v>
      </c>
      <c r="L66">
        <f t="shared" si="7"/>
        <v>96</v>
      </c>
    </row>
    <row r="67" spans="1:12" x14ac:dyDescent="0.3">
      <c r="A67" s="10">
        <v>37</v>
      </c>
      <c r="B67" s="11">
        <v>57</v>
      </c>
      <c r="C67" s="12">
        <v>81</v>
      </c>
      <c r="D67" s="13">
        <v>41990</v>
      </c>
      <c r="E67">
        <f t="shared" si="2"/>
        <v>137</v>
      </c>
      <c r="F67">
        <f t="shared" si="2"/>
        <v>277</v>
      </c>
      <c r="G67">
        <f t="shared" si="2"/>
        <v>177</v>
      </c>
      <c r="H67">
        <f t="shared" si="3"/>
        <v>260</v>
      </c>
      <c r="I67" t="str">
        <f t="shared" si="4"/>
        <v>orzech</v>
      </c>
      <c r="J67">
        <f t="shared" si="5"/>
        <v>137</v>
      </c>
      <c r="K67">
        <f t="shared" si="6"/>
        <v>17</v>
      </c>
      <c r="L67">
        <f t="shared" si="7"/>
        <v>177</v>
      </c>
    </row>
    <row r="68" spans="1:12" x14ac:dyDescent="0.3">
      <c r="A68" s="7">
        <v>188</v>
      </c>
      <c r="B68" s="8">
        <v>28</v>
      </c>
      <c r="C68" s="9">
        <v>7</v>
      </c>
      <c r="D68" s="13">
        <v>41991</v>
      </c>
      <c r="E68">
        <f t="shared" si="2"/>
        <v>325</v>
      </c>
      <c r="F68">
        <f t="shared" si="2"/>
        <v>45</v>
      </c>
      <c r="G68">
        <f t="shared" si="2"/>
        <v>184</v>
      </c>
      <c r="H68">
        <f t="shared" si="3"/>
        <v>200</v>
      </c>
      <c r="I68" t="str">
        <f t="shared" si="4"/>
        <v>kostka</v>
      </c>
      <c r="J68">
        <f t="shared" si="5"/>
        <v>125</v>
      </c>
      <c r="K68">
        <f t="shared" si="6"/>
        <v>45</v>
      </c>
      <c r="L68">
        <f t="shared" si="7"/>
        <v>184</v>
      </c>
    </row>
    <row r="69" spans="1:12" x14ac:dyDescent="0.3">
      <c r="A69" s="10">
        <v>167</v>
      </c>
      <c r="B69" s="11">
        <v>41</v>
      </c>
      <c r="C69" s="12">
        <v>45</v>
      </c>
      <c r="D69" s="13">
        <v>41992</v>
      </c>
      <c r="E69">
        <f t="shared" ref="E69:G132" si="8">A69+J68</f>
        <v>292</v>
      </c>
      <c r="F69">
        <f t="shared" si="8"/>
        <v>86</v>
      </c>
      <c r="G69">
        <f t="shared" si="8"/>
        <v>229</v>
      </c>
      <c r="H69">
        <f t="shared" ref="H69:H132" si="9">IF(E69&gt;=200,200,IF(F69&gt;=260,260,IF(G69-200*1.6&lt;0,0,200*1.6)))</f>
        <v>200</v>
      </c>
      <c r="I69" t="str">
        <f t="shared" ref="I69:I132" si="10">IF(H69=200,"kostka",IF(H69=260,"orzech",IF(H69=0,0,"miał")))</f>
        <v>kostka</v>
      </c>
      <c r="J69">
        <f t="shared" ref="J69:J132" si="11">IF(I69="kostka",E69-H69,E69)</f>
        <v>92</v>
      </c>
      <c r="K69">
        <f t="shared" ref="K69:K132" si="12">IF(I69="orzech",F69-H69,F69)</f>
        <v>86</v>
      </c>
      <c r="L69">
        <f t="shared" ref="L69:L132" si="13">IF(I69="miał",G69-H69,G69)</f>
        <v>229</v>
      </c>
    </row>
    <row r="70" spans="1:12" x14ac:dyDescent="0.3">
      <c r="A70" s="7">
        <v>197</v>
      </c>
      <c r="B70" s="8">
        <v>82</v>
      </c>
      <c r="C70" s="9">
        <v>43</v>
      </c>
      <c r="D70" s="13">
        <v>41993</v>
      </c>
      <c r="E70">
        <f t="shared" si="8"/>
        <v>289</v>
      </c>
      <c r="F70">
        <f t="shared" si="8"/>
        <v>168</v>
      </c>
      <c r="G70">
        <f t="shared" si="8"/>
        <v>272</v>
      </c>
      <c r="H70">
        <f t="shared" si="9"/>
        <v>200</v>
      </c>
      <c r="I70" t="str">
        <f t="shared" si="10"/>
        <v>kostka</v>
      </c>
      <c r="J70">
        <f t="shared" si="11"/>
        <v>89</v>
      </c>
      <c r="K70">
        <f t="shared" si="12"/>
        <v>168</v>
      </c>
      <c r="L70">
        <f t="shared" si="13"/>
        <v>272</v>
      </c>
    </row>
    <row r="71" spans="1:12" x14ac:dyDescent="0.3">
      <c r="A71" s="10">
        <v>54</v>
      </c>
      <c r="B71" s="11">
        <v>130</v>
      </c>
      <c r="C71" s="12">
        <v>50</v>
      </c>
      <c r="D71" s="13">
        <v>41994</v>
      </c>
      <c r="E71">
        <f t="shared" si="8"/>
        <v>143</v>
      </c>
      <c r="F71">
        <f t="shared" si="8"/>
        <v>298</v>
      </c>
      <c r="G71">
        <f t="shared" si="8"/>
        <v>322</v>
      </c>
      <c r="H71">
        <f t="shared" si="9"/>
        <v>260</v>
      </c>
      <c r="I71" t="str">
        <f t="shared" si="10"/>
        <v>orzech</v>
      </c>
      <c r="J71">
        <f t="shared" si="11"/>
        <v>143</v>
      </c>
      <c r="K71">
        <f t="shared" si="12"/>
        <v>38</v>
      </c>
      <c r="L71">
        <f t="shared" si="13"/>
        <v>322</v>
      </c>
    </row>
    <row r="72" spans="1:12" x14ac:dyDescent="0.3">
      <c r="A72" s="7">
        <v>19</v>
      </c>
      <c r="B72" s="8">
        <v>153</v>
      </c>
      <c r="C72" s="9">
        <v>65</v>
      </c>
      <c r="D72" s="13">
        <v>41995</v>
      </c>
      <c r="E72">
        <f t="shared" si="8"/>
        <v>162</v>
      </c>
      <c r="F72">
        <f t="shared" si="8"/>
        <v>191</v>
      </c>
      <c r="G72">
        <f t="shared" si="8"/>
        <v>387</v>
      </c>
      <c r="H72">
        <f t="shared" si="9"/>
        <v>320</v>
      </c>
      <c r="I72" t="str">
        <f t="shared" si="10"/>
        <v>miał</v>
      </c>
      <c r="J72">
        <f t="shared" si="11"/>
        <v>162</v>
      </c>
      <c r="K72">
        <f t="shared" si="12"/>
        <v>191</v>
      </c>
      <c r="L72">
        <f t="shared" si="13"/>
        <v>67</v>
      </c>
    </row>
    <row r="73" spans="1:12" x14ac:dyDescent="0.3">
      <c r="A73" s="10">
        <v>27</v>
      </c>
      <c r="B73" s="11">
        <v>160</v>
      </c>
      <c r="C73" s="12">
        <v>81</v>
      </c>
      <c r="D73" s="13">
        <v>41996</v>
      </c>
      <c r="E73">
        <f t="shared" si="8"/>
        <v>189</v>
      </c>
      <c r="F73">
        <f t="shared" si="8"/>
        <v>351</v>
      </c>
      <c r="G73">
        <f t="shared" si="8"/>
        <v>148</v>
      </c>
      <c r="H73">
        <f t="shared" si="9"/>
        <v>260</v>
      </c>
      <c r="I73" t="str">
        <f t="shared" si="10"/>
        <v>orzech</v>
      </c>
      <c r="J73">
        <f t="shared" si="11"/>
        <v>189</v>
      </c>
      <c r="K73">
        <f t="shared" si="12"/>
        <v>91</v>
      </c>
      <c r="L73">
        <f t="shared" si="13"/>
        <v>148</v>
      </c>
    </row>
    <row r="74" spans="1:12" x14ac:dyDescent="0.3">
      <c r="A74" s="7">
        <v>11</v>
      </c>
      <c r="B74" s="8">
        <v>140</v>
      </c>
      <c r="C74" s="9">
        <v>77</v>
      </c>
      <c r="D74" s="13">
        <v>41997</v>
      </c>
      <c r="E74">
        <f t="shared" si="8"/>
        <v>200</v>
      </c>
      <c r="F74">
        <f t="shared" si="8"/>
        <v>231</v>
      </c>
      <c r="G74">
        <f t="shared" si="8"/>
        <v>225</v>
      </c>
      <c r="H74">
        <f t="shared" si="9"/>
        <v>200</v>
      </c>
      <c r="I74" t="str">
        <f t="shared" si="10"/>
        <v>kostka</v>
      </c>
      <c r="J74">
        <f t="shared" si="11"/>
        <v>0</v>
      </c>
      <c r="K74">
        <f t="shared" si="12"/>
        <v>231</v>
      </c>
      <c r="L74">
        <f t="shared" si="13"/>
        <v>225</v>
      </c>
    </row>
    <row r="75" spans="1:12" x14ac:dyDescent="0.3">
      <c r="A75" s="10">
        <v>182</v>
      </c>
      <c r="B75" s="11">
        <v>50</v>
      </c>
      <c r="C75" s="12">
        <v>22</v>
      </c>
      <c r="D75" s="13">
        <v>41998</v>
      </c>
      <c r="E75">
        <f t="shared" si="8"/>
        <v>182</v>
      </c>
      <c r="F75">
        <f t="shared" si="8"/>
        <v>281</v>
      </c>
      <c r="G75">
        <f t="shared" si="8"/>
        <v>247</v>
      </c>
      <c r="H75">
        <f t="shared" si="9"/>
        <v>260</v>
      </c>
      <c r="I75" t="str">
        <f t="shared" si="10"/>
        <v>orzech</v>
      </c>
      <c r="J75">
        <f t="shared" si="11"/>
        <v>182</v>
      </c>
      <c r="K75">
        <f t="shared" si="12"/>
        <v>21</v>
      </c>
      <c r="L75">
        <f t="shared" si="13"/>
        <v>247</v>
      </c>
    </row>
    <row r="76" spans="1:12" x14ac:dyDescent="0.3">
      <c r="A76" s="7">
        <v>63</v>
      </c>
      <c r="B76" s="8">
        <v>83</v>
      </c>
      <c r="C76" s="9">
        <v>69</v>
      </c>
      <c r="D76" s="13">
        <v>41999</v>
      </c>
      <c r="E76">
        <f t="shared" si="8"/>
        <v>245</v>
      </c>
      <c r="F76">
        <f t="shared" si="8"/>
        <v>104</v>
      </c>
      <c r="G76">
        <f t="shared" si="8"/>
        <v>316</v>
      </c>
      <c r="H76">
        <f t="shared" si="9"/>
        <v>200</v>
      </c>
      <c r="I76" t="str">
        <f t="shared" si="10"/>
        <v>kostka</v>
      </c>
      <c r="J76">
        <f t="shared" si="11"/>
        <v>45</v>
      </c>
      <c r="K76">
        <f t="shared" si="12"/>
        <v>104</v>
      </c>
      <c r="L76">
        <f t="shared" si="13"/>
        <v>316</v>
      </c>
    </row>
    <row r="77" spans="1:12" x14ac:dyDescent="0.3">
      <c r="A77" s="10">
        <v>33</v>
      </c>
      <c r="B77" s="11">
        <v>59</v>
      </c>
      <c r="C77" s="12">
        <v>46</v>
      </c>
      <c r="D77" s="13">
        <v>42000</v>
      </c>
      <c r="E77">
        <f t="shared" si="8"/>
        <v>78</v>
      </c>
      <c r="F77">
        <f t="shared" si="8"/>
        <v>163</v>
      </c>
      <c r="G77">
        <f t="shared" si="8"/>
        <v>362</v>
      </c>
      <c r="H77">
        <f t="shared" si="9"/>
        <v>320</v>
      </c>
      <c r="I77" t="str">
        <f t="shared" si="10"/>
        <v>miał</v>
      </c>
      <c r="J77">
        <f t="shared" si="11"/>
        <v>78</v>
      </c>
      <c r="K77">
        <f t="shared" si="12"/>
        <v>163</v>
      </c>
      <c r="L77">
        <f t="shared" si="13"/>
        <v>42</v>
      </c>
    </row>
    <row r="78" spans="1:12" x14ac:dyDescent="0.3">
      <c r="A78" s="7">
        <v>119</v>
      </c>
      <c r="B78" s="8">
        <v>57</v>
      </c>
      <c r="C78" s="9">
        <v>67</v>
      </c>
      <c r="D78" s="13">
        <v>42001</v>
      </c>
      <c r="E78">
        <f t="shared" si="8"/>
        <v>197</v>
      </c>
      <c r="F78">
        <f t="shared" si="8"/>
        <v>220</v>
      </c>
      <c r="G78">
        <f t="shared" si="8"/>
        <v>109</v>
      </c>
      <c r="H78">
        <f t="shared" si="9"/>
        <v>0</v>
      </c>
      <c r="I78">
        <f t="shared" si="10"/>
        <v>0</v>
      </c>
      <c r="J78">
        <f t="shared" si="11"/>
        <v>197</v>
      </c>
      <c r="K78">
        <f t="shared" si="12"/>
        <v>220</v>
      </c>
      <c r="L78">
        <f t="shared" si="13"/>
        <v>109</v>
      </c>
    </row>
    <row r="79" spans="1:12" x14ac:dyDescent="0.3">
      <c r="A79" s="10">
        <v>58</v>
      </c>
      <c r="B79" s="11">
        <v>176</v>
      </c>
      <c r="C79" s="12">
        <v>16</v>
      </c>
      <c r="D79" s="13">
        <v>42002</v>
      </c>
      <c r="E79">
        <f t="shared" si="8"/>
        <v>255</v>
      </c>
      <c r="F79">
        <f t="shared" si="8"/>
        <v>396</v>
      </c>
      <c r="G79">
        <f t="shared" si="8"/>
        <v>125</v>
      </c>
      <c r="H79">
        <f t="shared" si="9"/>
        <v>200</v>
      </c>
      <c r="I79" t="str">
        <f t="shared" si="10"/>
        <v>kostka</v>
      </c>
      <c r="J79">
        <f t="shared" si="11"/>
        <v>55</v>
      </c>
      <c r="K79">
        <f t="shared" si="12"/>
        <v>396</v>
      </c>
      <c r="L79">
        <f t="shared" si="13"/>
        <v>125</v>
      </c>
    </row>
    <row r="80" spans="1:12" x14ac:dyDescent="0.3">
      <c r="A80" s="7">
        <v>174</v>
      </c>
      <c r="B80" s="8">
        <v>61</v>
      </c>
      <c r="C80" s="9">
        <v>46</v>
      </c>
      <c r="D80" s="13">
        <v>42003</v>
      </c>
      <c r="E80">
        <f t="shared" si="8"/>
        <v>229</v>
      </c>
      <c r="F80">
        <f t="shared" si="8"/>
        <v>457</v>
      </c>
      <c r="G80">
        <f t="shared" si="8"/>
        <v>171</v>
      </c>
      <c r="H80">
        <f t="shared" si="9"/>
        <v>200</v>
      </c>
      <c r="I80" t="str">
        <f t="shared" si="10"/>
        <v>kostka</v>
      </c>
      <c r="J80">
        <f t="shared" si="11"/>
        <v>29</v>
      </c>
      <c r="K80">
        <f t="shared" si="12"/>
        <v>457</v>
      </c>
      <c r="L80">
        <f t="shared" si="13"/>
        <v>171</v>
      </c>
    </row>
    <row r="81" spans="1:12" x14ac:dyDescent="0.3">
      <c r="A81" s="10">
        <v>45</v>
      </c>
      <c r="B81" s="11">
        <v>154</v>
      </c>
      <c r="C81" s="12">
        <v>0</v>
      </c>
      <c r="D81" s="13">
        <v>42004</v>
      </c>
      <c r="E81">
        <f t="shared" si="8"/>
        <v>74</v>
      </c>
      <c r="F81">
        <f t="shared" si="8"/>
        <v>611</v>
      </c>
      <c r="G81">
        <f t="shared" si="8"/>
        <v>171</v>
      </c>
      <c r="H81">
        <f t="shared" si="9"/>
        <v>260</v>
      </c>
      <c r="I81" t="str">
        <f t="shared" si="10"/>
        <v>orzech</v>
      </c>
      <c r="J81">
        <f t="shared" si="11"/>
        <v>74</v>
      </c>
      <c r="K81">
        <f t="shared" si="12"/>
        <v>351</v>
      </c>
      <c r="L81">
        <f t="shared" si="13"/>
        <v>171</v>
      </c>
    </row>
    <row r="82" spans="1:12" x14ac:dyDescent="0.3">
      <c r="A82" s="7">
        <v>94</v>
      </c>
      <c r="B82" s="8">
        <v>120</v>
      </c>
      <c r="C82" s="9">
        <v>95</v>
      </c>
      <c r="D82" s="13">
        <v>42005</v>
      </c>
      <c r="E82">
        <f t="shared" si="8"/>
        <v>168</v>
      </c>
      <c r="F82">
        <f t="shared" si="8"/>
        <v>471</v>
      </c>
      <c r="G82">
        <f t="shared" si="8"/>
        <v>266</v>
      </c>
      <c r="H82">
        <f t="shared" si="9"/>
        <v>260</v>
      </c>
      <c r="I82" t="str">
        <f t="shared" si="10"/>
        <v>orzech</v>
      </c>
      <c r="J82">
        <f t="shared" si="11"/>
        <v>168</v>
      </c>
      <c r="K82">
        <f t="shared" si="12"/>
        <v>211</v>
      </c>
      <c r="L82">
        <f t="shared" si="13"/>
        <v>266</v>
      </c>
    </row>
    <row r="83" spans="1:12" x14ac:dyDescent="0.3">
      <c r="A83" s="10">
        <v>12</v>
      </c>
      <c r="B83" s="11">
        <v>5</v>
      </c>
      <c r="C83" s="12">
        <v>42</v>
      </c>
      <c r="D83" s="13">
        <v>42006</v>
      </c>
      <c r="E83">
        <f t="shared" si="8"/>
        <v>180</v>
      </c>
      <c r="F83">
        <f t="shared" si="8"/>
        <v>216</v>
      </c>
      <c r="G83">
        <f t="shared" si="8"/>
        <v>308</v>
      </c>
      <c r="H83">
        <f t="shared" si="9"/>
        <v>0</v>
      </c>
      <c r="I83">
        <f t="shared" si="10"/>
        <v>0</v>
      </c>
      <c r="J83">
        <f t="shared" si="11"/>
        <v>180</v>
      </c>
      <c r="K83">
        <f t="shared" si="12"/>
        <v>216</v>
      </c>
      <c r="L83">
        <f t="shared" si="13"/>
        <v>308</v>
      </c>
    </row>
    <row r="84" spans="1:12" x14ac:dyDescent="0.3">
      <c r="A84" s="7">
        <v>80</v>
      </c>
      <c r="B84" s="8">
        <v>170</v>
      </c>
      <c r="C84" s="9">
        <v>96</v>
      </c>
      <c r="D84" s="13">
        <v>42007</v>
      </c>
      <c r="E84">
        <f t="shared" si="8"/>
        <v>260</v>
      </c>
      <c r="F84">
        <f t="shared" si="8"/>
        <v>386</v>
      </c>
      <c r="G84">
        <f t="shared" si="8"/>
        <v>404</v>
      </c>
      <c r="H84">
        <f t="shared" si="9"/>
        <v>200</v>
      </c>
      <c r="I84" t="str">
        <f t="shared" si="10"/>
        <v>kostka</v>
      </c>
      <c r="J84">
        <f t="shared" si="11"/>
        <v>60</v>
      </c>
      <c r="K84">
        <f t="shared" si="12"/>
        <v>386</v>
      </c>
      <c r="L84">
        <f t="shared" si="13"/>
        <v>404</v>
      </c>
    </row>
    <row r="85" spans="1:12" x14ac:dyDescent="0.3">
      <c r="A85" s="10">
        <v>80</v>
      </c>
      <c r="B85" s="11">
        <v>10</v>
      </c>
      <c r="C85" s="12">
        <v>30</v>
      </c>
      <c r="D85" s="13">
        <v>42008</v>
      </c>
      <c r="E85">
        <f t="shared" si="8"/>
        <v>140</v>
      </c>
      <c r="F85">
        <f t="shared" si="8"/>
        <v>396</v>
      </c>
      <c r="G85">
        <f t="shared" si="8"/>
        <v>434</v>
      </c>
      <c r="H85">
        <f t="shared" si="9"/>
        <v>260</v>
      </c>
      <c r="I85" t="str">
        <f t="shared" si="10"/>
        <v>orzech</v>
      </c>
      <c r="J85">
        <f t="shared" si="11"/>
        <v>140</v>
      </c>
      <c r="K85">
        <f t="shared" si="12"/>
        <v>136</v>
      </c>
      <c r="L85">
        <f t="shared" si="13"/>
        <v>434</v>
      </c>
    </row>
    <row r="86" spans="1:12" x14ac:dyDescent="0.3">
      <c r="A86" s="7">
        <v>90</v>
      </c>
      <c r="B86" s="8">
        <v>80</v>
      </c>
      <c r="C86" s="9">
        <v>31</v>
      </c>
      <c r="D86" s="13">
        <v>42009</v>
      </c>
      <c r="E86">
        <f t="shared" si="8"/>
        <v>230</v>
      </c>
      <c r="F86">
        <f t="shared" si="8"/>
        <v>216</v>
      </c>
      <c r="G86">
        <f t="shared" si="8"/>
        <v>465</v>
      </c>
      <c r="H86">
        <f t="shared" si="9"/>
        <v>200</v>
      </c>
      <c r="I86" t="str">
        <f t="shared" si="10"/>
        <v>kostka</v>
      </c>
      <c r="J86">
        <f t="shared" si="11"/>
        <v>30</v>
      </c>
      <c r="K86">
        <f t="shared" si="12"/>
        <v>216</v>
      </c>
      <c r="L86">
        <f t="shared" si="13"/>
        <v>465</v>
      </c>
    </row>
    <row r="87" spans="1:12" x14ac:dyDescent="0.3">
      <c r="A87" s="10">
        <v>130</v>
      </c>
      <c r="B87" s="11">
        <v>163</v>
      </c>
      <c r="C87" s="12">
        <v>92</v>
      </c>
      <c r="D87" s="13">
        <v>42010</v>
      </c>
      <c r="E87">
        <f t="shared" si="8"/>
        <v>160</v>
      </c>
      <c r="F87">
        <f t="shared" si="8"/>
        <v>379</v>
      </c>
      <c r="G87">
        <f t="shared" si="8"/>
        <v>557</v>
      </c>
      <c r="H87">
        <f t="shared" si="9"/>
        <v>260</v>
      </c>
      <c r="I87" t="str">
        <f t="shared" si="10"/>
        <v>orzech</v>
      </c>
      <c r="J87">
        <f t="shared" si="11"/>
        <v>160</v>
      </c>
      <c r="K87">
        <f t="shared" si="12"/>
        <v>119</v>
      </c>
      <c r="L87">
        <f t="shared" si="13"/>
        <v>557</v>
      </c>
    </row>
    <row r="88" spans="1:12" x14ac:dyDescent="0.3">
      <c r="A88" s="7">
        <v>54</v>
      </c>
      <c r="B88" s="8">
        <v>7</v>
      </c>
      <c r="C88" s="9">
        <v>79</v>
      </c>
      <c r="D88" s="13">
        <v>42011</v>
      </c>
      <c r="E88">
        <f t="shared" si="8"/>
        <v>214</v>
      </c>
      <c r="F88">
        <f t="shared" si="8"/>
        <v>126</v>
      </c>
      <c r="G88">
        <f t="shared" si="8"/>
        <v>636</v>
      </c>
      <c r="H88">
        <f t="shared" si="9"/>
        <v>200</v>
      </c>
      <c r="I88" t="str">
        <f t="shared" si="10"/>
        <v>kostka</v>
      </c>
      <c r="J88">
        <f t="shared" si="11"/>
        <v>14</v>
      </c>
      <c r="K88">
        <f t="shared" si="12"/>
        <v>126</v>
      </c>
      <c r="L88">
        <f t="shared" si="13"/>
        <v>636</v>
      </c>
    </row>
    <row r="89" spans="1:12" x14ac:dyDescent="0.3">
      <c r="A89" s="10">
        <v>88</v>
      </c>
      <c r="B89" s="11">
        <v>125</v>
      </c>
      <c r="C89" s="12">
        <v>97</v>
      </c>
      <c r="D89" s="13">
        <v>42012</v>
      </c>
      <c r="E89">
        <f t="shared" si="8"/>
        <v>102</v>
      </c>
      <c r="F89">
        <f t="shared" si="8"/>
        <v>251</v>
      </c>
      <c r="G89">
        <f t="shared" si="8"/>
        <v>733</v>
      </c>
      <c r="H89">
        <f t="shared" si="9"/>
        <v>320</v>
      </c>
      <c r="I89" t="str">
        <f t="shared" si="10"/>
        <v>miał</v>
      </c>
      <c r="J89">
        <f t="shared" si="11"/>
        <v>102</v>
      </c>
      <c r="K89">
        <f t="shared" si="12"/>
        <v>251</v>
      </c>
      <c r="L89">
        <f t="shared" si="13"/>
        <v>413</v>
      </c>
    </row>
    <row r="90" spans="1:12" x14ac:dyDescent="0.3">
      <c r="A90" s="7">
        <v>83</v>
      </c>
      <c r="B90" s="8">
        <v>85</v>
      </c>
      <c r="C90" s="9">
        <v>99</v>
      </c>
      <c r="D90" s="13">
        <v>42013</v>
      </c>
      <c r="E90">
        <f t="shared" si="8"/>
        <v>185</v>
      </c>
      <c r="F90">
        <f t="shared" si="8"/>
        <v>336</v>
      </c>
      <c r="G90">
        <f t="shared" si="8"/>
        <v>512</v>
      </c>
      <c r="H90">
        <f t="shared" si="9"/>
        <v>260</v>
      </c>
      <c r="I90" t="str">
        <f t="shared" si="10"/>
        <v>orzech</v>
      </c>
      <c r="J90">
        <f t="shared" si="11"/>
        <v>185</v>
      </c>
      <c r="K90">
        <f t="shared" si="12"/>
        <v>76</v>
      </c>
      <c r="L90">
        <f t="shared" si="13"/>
        <v>512</v>
      </c>
    </row>
    <row r="91" spans="1:12" x14ac:dyDescent="0.3">
      <c r="A91" s="10">
        <v>139</v>
      </c>
      <c r="B91" s="11">
        <v>155</v>
      </c>
      <c r="C91" s="12">
        <v>11</v>
      </c>
      <c r="D91" s="13">
        <v>42014</v>
      </c>
      <c r="E91">
        <f t="shared" si="8"/>
        <v>324</v>
      </c>
      <c r="F91">
        <f t="shared" si="8"/>
        <v>231</v>
      </c>
      <c r="G91">
        <f t="shared" si="8"/>
        <v>523</v>
      </c>
      <c r="H91">
        <f t="shared" si="9"/>
        <v>200</v>
      </c>
      <c r="I91" t="str">
        <f t="shared" si="10"/>
        <v>kostka</v>
      </c>
      <c r="J91">
        <f t="shared" si="11"/>
        <v>124</v>
      </c>
      <c r="K91">
        <f t="shared" si="12"/>
        <v>231</v>
      </c>
      <c r="L91">
        <f t="shared" si="13"/>
        <v>523</v>
      </c>
    </row>
    <row r="92" spans="1:12" x14ac:dyDescent="0.3">
      <c r="A92" s="7">
        <v>82</v>
      </c>
      <c r="B92" s="8">
        <v>43</v>
      </c>
      <c r="C92" s="9">
        <v>93</v>
      </c>
      <c r="D92" s="13">
        <v>42015</v>
      </c>
      <c r="E92">
        <f t="shared" si="8"/>
        <v>206</v>
      </c>
      <c r="F92">
        <f t="shared" si="8"/>
        <v>274</v>
      </c>
      <c r="G92">
        <f t="shared" si="8"/>
        <v>616</v>
      </c>
      <c r="H92">
        <f t="shared" si="9"/>
        <v>200</v>
      </c>
      <c r="I92" t="str">
        <f t="shared" si="10"/>
        <v>kostka</v>
      </c>
      <c r="J92">
        <f t="shared" si="11"/>
        <v>6</v>
      </c>
      <c r="K92">
        <f t="shared" si="12"/>
        <v>274</v>
      </c>
      <c r="L92">
        <f t="shared" si="13"/>
        <v>616</v>
      </c>
    </row>
    <row r="93" spans="1:12" x14ac:dyDescent="0.3">
      <c r="A93" s="10">
        <v>23</v>
      </c>
      <c r="B93" s="11">
        <v>40</v>
      </c>
      <c r="C93" s="12">
        <v>83</v>
      </c>
      <c r="D93" s="13">
        <v>42016</v>
      </c>
      <c r="E93">
        <f t="shared" si="8"/>
        <v>29</v>
      </c>
      <c r="F93">
        <f t="shared" si="8"/>
        <v>314</v>
      </c>
      <c r="G93">
        <f t="shared" si="8"/>
        <v>699</v>
      </c>
      <c r="H93">
        <f t="shared" si="9"/>
        <v>260</v>
      </c>
      <c r="I93" t="str">
        <f t="shared" si="10"/>
        <v>orzech</v>
      </c>
      <c r="J93">
        <f t="shared" si="11"/>
        <v>29</v>
      </c>
      <c r="K93">
        <f t="shared" si="12"/>
        <v>54</v>
      </c>
      <c r="L93">
        <f t="shared" si="13"/>
        <v>699</v>
      </c>
    </row>
    <row r="94" spans="1:12" x14ac:dyDescent="0.3">
      <c r="A94" s="7">
        <v>118</v>
      </c>
      <c r="B94" s="8">
        <v>165</v>
      </c>
      <c r="C94" s="9">
        <v>56</v>
      </c>
      <c r="D94" s="13">
        <v>42017</v>
      </c>
      <c r="E94">
        <f t="shared" si="8"/>
        <v>147</v>
      </c>
      <c r="F94">
        <f t="shared" si="8"/>
        <v>219</v>
      </c>
      <c r="G94">
        <f t="shared" si="8"/>
        <v>755</v>
      </c>
      <c r="H94">
        <f t="shared" si="9"/>
        <v>320</v>
      </c>
      <c r="I94" t="str">
        <f t="shared" si="10"/>
        <v>miał</v>
      </c>
      <c r="J94">
        <f t="shared" si="11"/>
        <v>147</v>
      </c>
      <c r="K94">
        <f t="shared" si="12"/>
        <v>219</v>
      </c>
      <c r="L94">
        <f t="shared" si="13"/>
        <v>435</v>
      </c>
    </row>
    <row r="95" spans="1:12" x14ac:dyDescent="0.3">
      <c r="A95" s="10">
        <v>59</v>
      </c>
      <c r="B95" s="11">
        <v>35</v>
      </c>
      <c r="C95" s="12">
        <v>17</v>
      </c>
      <c r="D95" s="13">
        <v>42018</v>
      </c>
      <c r="E95">
        <f t="shared" si="8"/>
        <v>206</v>
      </c>
      <c r="F95">
        <f t="shared" si="8"/>
        <v>254</v>
      </c>
      <c r="G95">
        <f t="shared" si="8"/>
        <v>452</v>
      </c>
      <c r="H95">
        <f t="shared" si="9"/>
        <v>200</v>
      </c>
      <c r="I95" t="str">
        <f t="shared" si="10"/>
        <v>kostka</v>
      </c>
      <c r="J95">
        <f t="shared" si="11"/>
        <v>6</v>
      </c>
      <c r="K95">
        <f t="shared" si="12"/>
        <v>254</v>
      </c>
      <c r="L95">
        <f t="shared" si="13"/>
        <v>452</v>
      </c>
    </row>
    <row r="96" spans="1:12" x14ac:dyDescent="0.3">
      <c r="A96" s="7">
        <v>127</v>
      </c>
      <c r="B96" s="8">
        <v>58</v>
      </c>
      <c r="C96" s="9">
        <v>39</v>
      </c>
      <c r="D96" s="13">
        <v>42019</v>
      </c>
      <c r="E96">
        <f t="shared" si="8"/>
        <v>133</v>
      </c>
      <c r="F96">
        <f t="shared" si="8"/>
        <v>312</v>
      </c>
      <c r="G96">
        <f t="shared" si="8"/>
        <v>491</v>
      </c>
      <c r="H96">
        <f t="shared" si="9"/>
        <v>260</v>
      </c>
      <c r="I96" t="str">
        <f t="shared" si="10"/>
        <v>orzech</v>
      </c>
      <c r="J96">
        <f t="shared" si="11"/>
        <v>133</v>
      </c>
      <c r="K96">
        <f t="shared" si="12"/>
        <v>52</v>
      </c>
      <c r="L96">
        <f t="shared" si="13"/>
        <v>491</v>
      </c>
    </row>
    <row r="97" spans="1:12" x14ac:dyDescent="0.3">
      <c r="A97" s="10">
        <v>121</v>
      </c>
      <c r="B97" s="11">
        <v>175</v>
      </c>
      <c r="C97" s="12">
        <v>77</v>
      </c>
      <c r="D97" s="13">
        <v>42020</v>
      </c>
      <c r="E97">
        <f t="shared" si="8"/>
        <v>254</v>
      </c>
      <c r="F97">
        <f t="shared" si="8"/>
        <v>227</v>
      </c>
      <c r="G97">
        <f t="shared" si="8"/>
        <v>568</v>
      </c>
      <c r="H97">
        <f t="shared" si="9"/>
        <v>200</v>
      </c>
      <c r="I97" t="str">
        <f t="shared" si="10"/>
        <v>kostka</v>
      </c>
      <c r="J97">
        <f t="shared" si="11"/>
        <v>54</v>
      </c>
      <c r="K97">
        <f t="shared" si="12"/>
        <v>227</v>
      </c>
      <c r="L97">
        <f t="shared" si="13"/>
        <v>568</v>
      </c>
    </row>
    <row r="98" spans="1:12" x14ac:dyDescent="0.3">
      <c r="A98" s="7">
        <v>80</v>
      </c>
      <c r="B98" s="8">
        <v>101</v>
      </c>
      <c r="C98" s="9">
        <v>3</v>
      </c>
      <c r="D98" s="13">
        <v>42021</v>
      </c>
      <c r="E98">
        <f t="shared" si="8"/>
        <v>134</v>
      </c>
      <c r="F98">
        <f t="shared" si="8"/>
        <v>328</v>
      </c>
      <c r="G98">
        <f t="shared" si="8"/>
        <v>571</v>
      </c>
      <c r="H98">
        <f t="shared" si="9"/>
        <v>260</v>
      </c>
      <c r="I98" t="str">
        <f t="shared" si="10"/>
        <v>orzech</v>
      </c>
      <c r="J98">
        <f t="shared" si="11"/>
        <v>134</v>
      </c>
      <c r="K98">
        <f t="shared" si="12"/>
        <v>68</v>
      </c>
      <c r="L98">
        <f t="shared" si="13"/>
        <v>571</v>
      </c>
    </row>
    <row r="99" spans="1:12" x14ac:dyDescent="0.3">
      <c r="A99" s="10">
        <v>189</v>
      </c>
      <c r="B99" s="11">
        <v>161</v>
      </c>
      <c r="C99" s="12">
        <v>53</v>
      </c>
      <c r="D99" s="13">
        <v>42022</v>
      </c>
      <c r="E99">
        <f t="shared" si="8"/>
        <v>323</v>
      </c>
      <c r="F99">
        <f t="shared" si="8"/>
        <v>229</v>
      </c>
      <c r="G99">
        <f t="shared" si="8"/>
        <v>624</v>
      </c>
      <c r="H99">
        <f t="shared" si="9"/>
        <v>200</v>
      </c>
      <c r="I99" t="str">
        <f t="shared" si="10"/>
        <v>kostka</v>
      </c>
      <c r="J99">
        <f t="shared" si="11"/>
        <v>123</v>
      </c>
      <c r="K99">
        <f t="shared" si="12"/>
        <v>229</v>
      </c>
      <c r="L99">
        <f t="shared" si="13"/>
        <v>624</v>
      </c>
    </row>
    <row r="100" spans="1:12" x14ac:dyDescent="0.3">
      <c r="A100" s="7">
        <v>18</v>
      </c>
      <c r="B100" s="8">
        <v>61</v>
      </c>
      <c r="C100" s="9">
        <v>19</v>
      </c>
      <c r="D100" s="13">
        <v>42023</v>
      </c>
      <c r="E100">
        <f t="shared" si="8"/>
        <v>141</v>
      </c>
      <c r="F100">
        <f t="shared" si="8"/>
        <v>290</v>
      </c>
      <c r="G100">
        <f t="shared" si="8"/>
        <v>643</v>
      </c>
      <c r="H100">
        <f t="shared" si="9"/>
        <v>260</v>
      </c>
      <c r="I100" t="str">
        <f t="shared" si="10"/>
        <v>orzech</v>
      </c>
      <c r="J100">
        <f t="shared" si="11"/>
        <v>141</v>
      </c>
      <c r="K100">
        <f t="shared" si="12"/>
        <v>30</v>
      </c>
      <c r="L100">
        <f t="shared" si="13"/>
        <v>643</v>
      </c>
    </row>
    <row r="101" spans="1:12" x14ac:dyDescent="0.3">
      <c r="A101" s="10">
        <v>68</v>
      </c>
      <c r="B101" s="11">
        <v>127</v>
      </c>
      <c r="C101" s="12">
        <v>3</v>
      </c>
      <c r="D101" s="13">
        <v>42024</v>
      </c>
      <c r="E101">
        <f t="shared" si="8"/>
        <v>209</v>
      </c>
      <c r="F101">
        <f t="shared" si="8"/>
        <v>157</v>
      </c>
      <c r="G101">
        <f t="shared" si="8"/>
        <v>646</v>
      </c>
      <c r="H101">
        <f t="shared" si="9"/>
        <v>200</v>
      </c>
      <c r="I101" t="str">
        <f t="shared" si="10"/>
        <v>kostka</v>
      </c>
      <c r="J101">
        <f t="shared" si="11"/>
        <v>9</v>
      </c>
      <c r="K101">
        <f t="shared" si="12"/>
        <v>157</v>
      </c>
      <c r="L101">
        <f t="shared" si="13"/>
        <v>646</v>
      </c>
    </row>
    <row r="102" spans="1:12" x14ac:dyDescent="0.3">
      <c r="A102" s="7">
        <v>37</v>
      </c>
      <c r="B102" s="8">
        <v>112</v>
      </c>
      <c r="C102" s="9">
        <v>68</v>
      </c>
      <c r="D102" s="13">
        <v>42025</v>
      </c>
      <c r="E102">
        <f t="shared" si="8"/>
        <v>46</v>
      </c>
      <c r="F102">
        <f t="shared" si="8"/>
        <v>269</v>
      </c>
      <c r="G102">
        <f t="shared" si="8"/>
        <v>714</v>
      </c>
      <c r="H102">
        <f t="shared" si="9"/>
        <v>260</v>
      </c>
      <c r="I102" t="str">
        <f t="shared" si="10"/>
        <v>orzech</v>
      </c>
      <c r="J102">
        <f t="shared" si="11"/>
        <v>46</v>
      </c>
      <c r="K102">
        <f t="shared" si="12"/>
        <v>9</v>
      </c>
      <c r="L102">
        <f t="shared" si="13"/>
        <v>714</v>
      </c>
    </row>
    <row r="103" spans="1:12" x14ac:dyDescent="0.3">
      <c r="A103" s="10">
        <v>40</v>
      </c>
      <c r="B103" s="11">
        <v>140</v>
      </c>
      <c r="C103" s="12">
        <v>15</v>
      </c>
      <c r="D103" s="13">
        <v>42026</v>
      </c>
      <c r="E103">
        <f t="shared" si="8"/>
        <v>86</v>
      </c>
      <c r="F103">
        <f t="shared" si="8"/>
        <v>149</v>
      </c>
      <c r="G103">
        <f t="shared" si="8"/>
        <v>729</v>
      </c>
      <c r="H103">
        <f t="shared" si="9"/>
        <v>320</v>
      </c>
      <c r="I103" t="str">
        <f t="shared" si="10"/>
        <v>miał</v>
      </c>
      <c r="J103">
        <f t="shared" si="11"/>
        <v>86</v>
      </c>
      <c r="K103">
        <f t="shared" si="12"/>
        <v>149</v>
      </c>
      <c r="L103">
        <f t="shared" si="13"/>
        <v>409</v>
      </c>
    </row>
    <row r="104" spans="1:12" x14ac:dyDescent="0.3">
      <c r="A104" s="7">
        <v>189</v>
      </c>
      <c r="B104" s="8">
        <v>87</v>
      </c>
      <c r="C104" s="9">
        <v>64</v>
      </c>
      <c r="D104" s="13">
        <v>42027</v>
      </c>
      <c r="E104">
        <f t="shared" si="8"/>
        <v>275</v>
      </c>
      <c r="F104">
        <f t="shared" si="8"/>
        <v>236</v>
      </c>
      <c r="G104">
        <f t="shared" si="8"/>
        <v>473</v>
      </c>
      <c r="H104">
        <f t="shared" si="9"/>
        <v>200</v>
      </c>
      <c r="I104" t="str">
        <f t="shared" si="10"/>
        <v>kostka</v>
      </c>
      <c r="J104">
        <f t="shared" si="11"/>
        <v>75</v>
      </c>
      <c r="K104">
        <f t="shared" si="12"/>
        <v>236</v>
      </c>
      <c r="L104">
        <f t="shared" si="13"/>
        <v>473</v>
      </c>
    </row>
    <row r="105" spans="1:12" x14ac:dyDescent="0.3">
      <c r="A105" s="10">
        <v>145</v>
      </c>
      <c r="B105" s="11">
        <v>18</v>
      </c>
      <c r="C105" s="12">
        <v>1</v>
      </c>
      <c r="D105" s="13">
        <v>42028</v>
      </c>
      <c r="E105">
        <f t="shared" si="8"/>
        <v>220</v>
      </c>
      <c r="F105">
        <f t="shared" si="8"/>
        <v>254</v>
      </c>
      <c r="G105">
        <f t="shared" si="8"/>
        <v>474</v>
      </c>
      <c r="H105">
        <f t="shared" si="9"/>
        <v>200</v>
      </c>
      <c r="I105" t="str">
        <f t="shared" si="10"/>
        <v>kostka</v>
      </c>
      <c r="J105">
        <f t="shared" si="11"/>
        <v>20</v>
      </c>
      <c r="K105">
        <f t="shared" si="12"/>
        <v>254</v>
      </c>
      <c r="L105">
        <f t="shared" si="13"/>
        <v>474</v>
      </c>
    </row>
    <row r="106" spans="1:12" x14ac:dyDescent="0.3">
      <c r="A106" s="7">
        <v>148</v>
      </c>
      <c r="B106" s="8">
        <v>27</v>
      </c>
      <c r="C106" s="9">
        <v>13</v>
      </c>
      <c r="D106" s="13">
        <v>42029</v>
      </c>
      <c r="E106">
        <f t="shared" si="8"/>
        <v>168</v>
      </c>
      <c r="F106">
        <f t="shared" si="8"/>
        <v>281</v>
      </c>
      <c r="G106">
        <f t="shared" si="8"/>
        <v>487</v>
      </c>
      <c r="H106">
        <f t="shared" si="9"/>
        <v>260</v>
      </c>
      <c r="I106" t="str">
        <f t="shared" si="10"/>
        <v>orzech</v>
      </c>
      <c r="J106">
        <f t="shared" si="11"/>
        <v>168</v>
      </c>
      <c r="K106">
        <f t="shared" si="12"/>
        <v>21</v>
      </c>
      <c r="L106">
        <f t="shared" si="13"/>
        <v>487</v>
      </c>
    </row>
    <row r="107" spans="1:12" x14ac:dyDescent="0.3">
      <c r="A107" s="10">
        <v>127</v>
      </c>
      <c r="B107" s="11">
        <v>161</v>
      </c>
      <c r="C107" s="12">
        <v>31</v>
      </c>
      <c r="D107" s="13">
        <v>42030</v>
      </c>
      <c r="E107">
        <f t="shared" si="8"/>
        <v>295</v>
      </c>
      <c r="F107">
        <f t="shared" si="8"/>
        <v>182</v>
      </c>
      <c r="G107">
        <f t="shared" si="8"/>
        <v>518</v>
      </c>
      <c r="H107">
        <f t="shared" si="9"/>
        <v>200</v>
      </c>
      <c r="I107" t="str">
        <f t="shared" si="10"/>
        <v>kostka</v>
      </c>
      <c r="J107">
        <f t="shared" si="11"/>
        <v>95</v>
      </c>
      <c r="K107">
        <f t="shared" si="12"/>
        <v>182</v>
      </c>
      <c r="L107">
        <f t="shared" si="13"/>
        <v>518</v>
      </c>
    </row>
    <row r="108" spans="1:12" x14ac:dyDescent="0.3">
      <c r="A108" s="7">
        <v>131</v>
      </c>
      <c r="B108" s="8">
        <v>1</v>
      </c>
      <c r="C108" s="9">
        <v>98</v>
      </c>
      <c r="D108" s="13">
        <v>42031</v>
      </c>
      <c r="E108">
        <f t="shared" si="8"/>
        <v>226</v>
      </c>
      <c r="F108">
        <f t="shared" si="8"/>
        <v>183</v>
      </c>
      <c r="G108">
        <f t="shared" si="8"/>
        <v>616</v>
      </c>
      <c r="H108">
        <f t="shared" si="9"/>
        <v>200</v>
      </c>
      <c r="I108" t="str">
        <f t="shared" si="10"/>
        <v>kostka</v>
      </c>
      <c r="J108">
        <f t="shared" si="11"/>
        <v>26</v>
      </c>
      <c r="K108">
        <f t="shared" si="12"/>
        <v>183</v>
      </c>
      <c r="L108">
        <f t="shared" si="13"/>
        <v>616</v>
      </c>
    </row>
    <row r="109" spans="1:12" x14ac:dyDescent="0.3">
      <c r="A109" s="10">
        <v>142</v>
      </c>
      <c r="B109" s="11">
        <v>131</v>
      </c>
      <c r="C109" s="12">
        <v>62</v>
      </c>
      <c r="D109" s="13">
        <v>42032</v>
      </c>
      <c r="E109">
        <f t="shared" si="8"/>
        <v>168</v>
      </c>
      <c r="F109">
        <f t="shared" si="8"/>
        <v>314</v>
      </c>
      <c r="G109">
        <f t="shared" si="8"/>
        <v>678</v>
      </c>
      <c r="H109">
        <f t="shared" si="9"/>
        <v>260</v>
      </c>
      <c r="I109" t="str">
        <f t="shared" si="10"/>
        <v>orzech</v>
      </c>
      <c r="J109">
        <f t="shared" si="11"/>
        <v>168</v>
      </c>
      <c r="K109">
        <f t="shared" si="12"/>
        <v>54</v>
      </c>
      <c r="L109">
        <f t="shared" si="13"/>
        <v>678</v>
      </c>
    </row>
    <row r="110" spans="1:12" x14ac:dyDescent="0.3">
      <c r="A110" s="7">
        <v>121</v>
      </c>
      <c r="B110" s="8">
        <v>150</v>
      </c>
      <c r="C110" s="9">
        <v>25</v>
      </c>
      <c r="D110" s="13">
        <v>42033</v>
      </c>
      <c r="E110">
        <f t="shared" si="8"/>
        <v>289</v>
      </c>
      <c r="F110">
        <f t="shared" si="8"/>
        <v>204</v>
      </c>
      <c r="G110">
        <f t="shared" si="8"/>
        <v>703</v>
      </c>
      <c r="H110">
        <f t="shared" si="9"/>
        <v>200</v>
      </c>
      <c r="I110" t="str">
        <f t="shared" si="10"/>
        <v>kostka</v>
      </c>
      <c r="J110">
        <f t="shared" si="11"/>
        <v>89</v>
      </c>
      <c r="K110">
        <f t="shared" si="12"/>
        <v>204</v>
      </c>
      <c r="L110">
        <f t="shared" si="13"/>
        <v>703</v>
      </c>
    </row>
    <row r="111" spans="1:12" x14ac:dyDescent="0.3">
      <c r="A111" s="10">
        <v>33</v>
      </c>
      <c r="B111" s="11">
        <v>113</v>
      </c>
      <c r="C111" s="12">
        <v>62</v>
      </c>
      <c r="D111" s="13">
        <v>42034</v>
      </c>
      <c r="E111">
        <f t="shared" si="8"/>
        <v>122</v>
      </c>
      <c r="F111">
        <f t="shared" si="8"/>
        <v>317</v>
      </c>
      <c r="G111">
        <f t="shared" si="8"/>
        <v>765</v>
      </c>
      <c r="H111">
        <f t="shared" si="9"/>
        <v>260</v>
      </c>
      <c r="I111" t="str">
        <f t="shared" si="10"/>
        <v>orzech</v>
      </c>
      <c r="J111">
        <f t="shared" si="11"/>
        <v>122</v>
      </c>
      <c r="K111">
        <f t="shared" si="12"/>
        <v>57</v>
      </c>
      <c r="L111">
        <f t="shared" si="13"/>
        <v>765</v>
      </c>
    </row>
    <row r="112" spans="1:12" x14ac:dyDescent="0.3">
      <c r="A112" s="7">
        <v>142</v>
      </c>
      <c r="B112" s="8">
        <v>44</v>
      </c>
      <c r="C112" s="9">
        <v>92</v>
      </c>
      <c r="D112" s="13">
        <v>42035</v>
      </c>
      <c r="E112">
        <f t="shared" si="8"/>
        <v>264</v>
      </c>
      <c r="F112">
        <f t="shared" si="8"/>
        <v>101</v>
      </c>
      <c r="G112">
        <f t="shared" si="8"/>
        <v>857</v>
      </c>
      <c r="H112">
        <f t="shared" si="9"/>
        <v>200</v>
      </c>
      <c r="I112" t="str">
        <f t="shared" si="10"/>
        <v>kostka</v>
      </c>
      <c r="J112">
        <f t="shared" si="11"/>
        <v>64</v>
      </c>
      <c r="K112">
        <f t="shared" si="12"/>
        <v>101</v>
      </c>
      <c r="L112">
        <f t="shared" si="13"/>
        <v>857</v>
      </c>
    </row>
    <row r="113" spans="1:12" x14ac:dyDescent="0.3">
      <c r="A113" s="10">
        <v>119</v>
      </c>
      <c r="B113" s="11">
        <v>167</v>
      </c>
      <c r="C113" s="12">
        <v>64</v>
      </c>
      <c r="D113" s="13">
        <v>42036</v>
      </c>
      <c r="E113">
        <f t="shared" si="8"/>
        <v>183</v>
      </c>
      <c r="F113">
        <f t="shared" si="8"/>
        <v>268</v>
      </c>
      <c r="G113">
        <f t="shared" si="8"/>
        <v>921</v>
      </c>
      <c r="H113">
        <f t="shared" si="9"/>
        <v>260</v>
      </c>
      <c r="I113" t="str">
        <f t="shared" si="10"/>
        <v>orzech</v>
      </c>
      <c r="J113">
        <f t="shared" si="11"/>
        <v>183</v>
      </c>
      <c r="K113">
        <f t="shared" si="12"/>
        <v>8</v>
      </c>
      <c r="L113">
        <f t="shared" si="13"/>
        <v>921</v>
      </c>
    </row>
    <row r="114" spans="1:12" x14ac:dyDescent="0.3">
      <c r="A114" s="7">
        <v>54</v>
      </c>
      <c r="B114" s="8">
        <v>109</v>
      </c>
      <c r="C114" s="9">
        <v>65</v>
      </c>
      <c r="D114" s="13">
        <v>42037</v>
      </c>
      <c r="E114">
        <f t="shared" si="8"/>
        <v>237</v>
      </c>
      <c r="F114">
        <f t="shared" si="8"/>
        <v>117</v>
      </c>
      <c r="G114">
        <f t="shared" si="8"/>
        <v>986</v>
      </c>
      <c r="H114">
        <f t="shared" si="9"/>
        <v>200</v>
      </c>
      <c r="I114" t="str">
        <f t="shared" si="10"/>
        <v>kostka</v>
      </c>
      <c r="J114">
        <f t="shared" si="11"/>
        <v>37</v>
      </c>
      <c r="K114">
        <f t="shared" si="12"/>
        <v>117</v>
      </c>
      <c r="L114">
        <f t="shared" si="13"/>
        <v>986</v>
      </c>
    </row>
    <row r="115" spans="1:12" x14ac:dyDescent="0.3">
      <c r="A115" s="10">
        <v>53</v>
      </c>
      <c r="B115" s="11">
        <v>94</v>
      </c>
      <c r="C115" s="12">
        <v>43</v>
      </c>
      <c r="D115" s="13">
        <v>42038</v>
      </c>
      <c r="E115">
        <f t="shared" si="8"/>
        <v>90</v>
      </c>
      <c r="F115">
        <f t="shared" si="8"/>
        <v>211</v>
      </c>
      <c r="G115">
        <f t="shared" si="8"/>
        <v>1029</v>
      </c>
      <c r="H115">
        <f t="shared" si="9"/>
        <v>320</v>
      </c>
      <c r="I115" t="str">
        <f t="shared" si="10"/>
        <v>miał</v>
      </c>
      <c r="J115">
        <f t="shared" si="11"/>
        <v>90</v>
      </c>
      <c r="K115">
        <f t="shared" si="12"/>
        <v>211</v>
      </c>
      <c r="L115">
        <f t="shared" si="13"/>
        <v>709</v>
      </c>
    </row>
    <row r="116" spans="1:12" x14ac:dyDescent="0.3">
      <c r="A116" s="7">
        <v>165</v>
      </c>
      <c r="B116" s="8">
        <v>101</v>
      </c>
      <c r="C116" s="9">
        <v>8</v>
      </c>
      <c r="D116" s="13">
        <v>42039</v>
      </c>
      <c r="E116">
        <f t="shared" si="8"/>
        <v>255</v>
      </c>
      <c r="F116">
        <f t="shared" si="8"/>
        <v>312</v>
      </c>
      <c r="G116">
        <f t="shared" si="8"/>
        <v>717</v>
      </c>
      <c r="H116">
        <f t="shared" si="9"/>
        <v>200</v>
      </c>
      <c r="I116" t="str">
        <f t="shared" si="10"/>
        <v>kostka</v>
      </c>
      <c r="J116">
        <f t="shared" si="11"/>
        <v>55</v>
      </c>
      <c r="K116">
        <f t="shared" si="12"/>
        <v>312</v>
      </c>
      <c r="L116">
        <f t="shared" si="13"/>
        <v>717</v>
      </c>
    </row>
    <row r="117" spans="1:12" x14ac:dyDescent="0.3">
      <c r="A117" s="10">
        <v>159</v>
      </c>
      <c r="B117" s="11">
        <v>68</v>
      </c>
      <c r="C117" s="12">
        <v>96</v>
      </c>
      <c r="D117" s="13">
        <v>42040</v>
      </c>
      <c r="E117">
        <f t="shared" si="8"/>
        <v>214</v>
      </c>
      <c r="F117">
        <f t="shared" si="8"/>
        <v>380</v>
      </c>
      <c r="G117">
        <f t="shared" si="8"/>
        <v>813</v>
      </c>
      <c r="H117">
        <f t="shared" si="9"/>
        <v>200</v>
      </c>
      <c r="I117" t="str">
        <f t="shared" si="10"/>
        <v>kostka</v>
      </c>
      <c r="J117">
        <f t="shared" si="11"/>
        <v>14</v>
      </c>
      <c r="K117">
        <f t="shared" si="12"/>
        <v>380</v>
      </c>
      <c r="L117">
        <f t="shared" si="13"/>
        <v>813</v>
      </c>
    </row>
    <row r="118" spans="1:12" x14ac:dyDescent="0.3">
      <c r="A118" s="7">
        <v>79</v>
      </c>
      <c r="B118" s="8">
        <v>119</v>
      </c>
      <c r="C118" s="9">
        <v>35</v>
      </c>
      <c r="D118" s="13">
        <v>42041</v>
      </c>
      <c r="E118">
        <f t="shared" si="8"/>
        <v>93</v>
      </c>
      <c r="F118">
        <f t="shared" si="8"/>
        <v>499</v>
      </c>
      <c r="G118">
        <f t="shared" si="8"/>
        <v>848</v>
      </c>
      <c r="H118">
        <f t="shared" si="9"/>
        <v>260</v>
      </c>
      <c r="I118" t="str">
        <f t="shared" si="10"/>
        <v>orzech</v>
      </c>
      <c r="J118">
        <f t="shared" si="11"/>
        <v>93</v>
      </c>
      <c r="K118">
        <f t="shared" si="12"/>
        <v>239</v>
      </c>
      <c r="L118">
        <f t="shared" si="13"/>
        <v>848</v>
      </c>
    </row>
    <row r="119" spans="1:12" x14ac:dyDescent="0.3">
      <c r="A119" s="10">
        <v>128</v>
      </c>
      <c r="B119" s="11">
        <v>148</v>
      </c>
      <c r="C119" s="12">
        <v>77</v>
      </c>
      <c r="D119" s="13">
        <v>42042</v>
      </c>
      <c r="E119">
        <f t="shared" si="8"/>
        <v>221</v>
      </c>
      <c r="F119">
        <f t="shared" si="8"/>
        <v>387</v>
      </c>
      <c r="G119">
        <f t="shared" si="8"/>
        <v>925</v>
      </c>
      <c r="H119">
        <f t="shared" si="9"/>
        <v>200</v>
      </c>
      <c r="I119" t="str">
        <f t="shared" si="10"/>
        <v>kostka</v>
      </c>
      <c r="J119">
        <f t="shared" si="11"/>
        <v>21</v>
      </c>
      <c r="K119">
        <f t="shared" si="12"/>
        <v>387</v>
      </c>
      <c r="L119">
        <f t="shared" si="13"/>
        <v>925</v>
      </c>
    </row>
    <row r="120" spans="1:12" x14ac:dyDescent="0.3">
      <c r="A120" s="7">
        <v>195</v>
      </c>
      <c r="B120" s="8">
        <v>39</v>
      </c>
      <c r="C120" s="9">
        <v>77</v>
      </c>
      <c r="D120" s="13">
        <v>42043</v>
      </c>
      <c r="E120">
        <f t="shared" si="8"/>
        <v>216</v>
      </c>
      <c r="F120">
        <f t="shared" si="8"/>
        <v>426</v>
      </c>
      <c r="G120">
        <f t="shared" si="8"/>
        <v>1002</v>
      </c>
      <c r="H120">
        <f t="shared" si="9"/>
        <v>200</v>
      </c>
      <c r="I120" t="str">
        <f t="shared" si="10"/>
        <v>kostka</v>
      </c>
      <c r="J120">
        <f t="shared" si="11"/>
        <v>16</v>
      </c>
      <c r="K120">
        <f t="shared" si="12"/>
        <v>426</v>
      </c>
      <c r="L120">
        <f t="shared" si="13"/>
        <v>1002</v>
      </c>
    </row>
    <row r="121" spans="1:12" x14ac:dyDescent="0.3">
      <c r="A121" s="10">
        <v>87</v>
      </c>
      <c r="B121" s="11">
        <v>8</v>
      </c>
      <c r="C121" s="12">
        <v>17</v>
      </c>
      <c r="D121" s="13">
        <v>42044</v>
      </c>
      <c r="E121">
        <f t="shared" si="8"/>
        <v>103</v>
      </c>
      <c r="F121">
        <f t="shared" si="8"/>
        <v>434</v>
      </c>
      <c r="G121">
        <f t="shared" si="8"/>
        <v>1019</v>
      </c>
      <c r="H121">
        <f t="shared" si="9"/>
        <v>260</v>
      </c>
      <c r="I121" t="str">
        <f t="shared" si="10"/>
        <v>orzech</v>
      </c>
      <c r="J121">
        <f t="shared" si="11"/>
        <v>103</v>
      </c>
      <c r="K121">
        <f t="shared" si="12"/>
        <v>174</v>
      </c>
      <c r="L121">
        <f t="shared" si="13"/>
        <v>1019</v>
      </c>
    </row>
    <row r="122" spans="1:12" x14ac:dyDescent="0.3">
      <c r="A122" s="7">
        <v>114</v>
      </c>
      <c r="B122" s="8">
        <v>124</v>
      </c>
      <c r="C122" s="9">
        <v>94</v>
      </c>
      <c r="D122" s="13">
        <v>42045</v>
      </c>
      <c r="E122">
        <f t="shared" si="8"/>
        <v>217</v>
      </c>
      <c r="F122">
        <f t="shared" si="8"/>
        <v>298</v>
      </c>
      <c r="G122">
        <f t="shared" si="8"/>
        <v>1113</v>
      </c>
      <c r="H122">
        <f t="shared" si="9"/>
        <v>200</v>
      </c>
      <c r="I122" t="str">
        <f t="shared" si="10"/>
        <v>kostka</v>
      </c>
      <c r="J122">
        <f t="shared" si="11"/>
        <v>17</v>
      </c>
      <c r="K122">
        <f t="shared" si="12"/>
        <v>298</v>
      </c>
      <c r="L122">
        <f t="shared" si="13"/>
        <v>1113</v>
      </c>
    </row>
    <row r="123" spans="1:12" x14ac:dyDescent="0.3">
      <c r="A123" s="10">
        <v>126</v>
      </c>
      <c r="B123" s="11">
        <v>122</v>
      </c>
      <c r="C123" s="12">
        <v>39</v>
      </c>
      <c r="D123" s="13">
        <v>42046</v>
      </c>
      <c r="E123">
        <f t="shared" si="8"/>
        <v>143</v>
      </c>
      <c r="F123">
        <f t="shared" si="8"/>
        <v>420</v>
      </c>
      <c r="G123">
        <f t="shared" si="8"/>
        <v>1152</v>
      </c>
      <c r="H123">
        <f t="shared" si="9"/>
        <v>260</v>
      </c>
      <c r="I123" t="str">
        <f t="shared" si="10"/>
        <v>orzech</v>
      </c>
      <c r="J123">
        <f t="shared" si="11"/>
        <v>143</v>
      </c>
      <c r="K123">
        <f t="shared" si="12"/>
        <v>160</v>
      </c>
      <c r="L123">
        <f t="shared" si="13"/>
        <v>1152</v>
      </c>
    </row>
    <row r="124" spans="1:12" x14ac:dyDescent="0.3">
      <c r="A124" s="7">
        <v>96</v>
      </c>
      <c r="B124" s="8">
        <v>113</v>
      </c>
      <c r="C124" s="9">
        <v>28</v>
      </c>
      <c r="D124" s="13">
        <v>42047</v>
      </c>
      <c r="E124">
        <f t="shared" si="8"/>
        <v>239</v>
      </c>
      <c r="F124">
        <f t="shared" si="8"/>
        <v>273</v>
      </c>
      <c r="G124">
        <f t="shared" si="8"/>
        <v>1180</v>
      </c>
      <c r="H124">
        <f t="shared" si="9"/>
        <v>200</v>
      </c>
      <c r="I124" t="str">
        <f t="shared" si="10"/>
        <v>kostka</v>
      </c>
      <c r="J124">
        <f t="shared" si="11"/>
        <v>39</v>
      </c>
      <c r="K124">
        <f t="shared" si="12"/>
        <v>273</v>
      </c>
      <c r="L124">
        <f t="shared" si="13"/>
        <v>1180</v>
      </c>
    </row>
    <row r="125" spans="1:12" x14ac:dyDescent="0.3">
      <c r="A125" s="10">
        <v>165</v>
      </c>
      <c r="B125" s="11">
        <v>4</v>
      </c>
      <c r="C125" s="12">
        <v>83</v>
      </c>
      <c r="D125" s="13">
        <v>42048</v>
      </c>
      <c r="E125">
        <f t="shared" si="8"/>
        <v>204</v>
      </c>
      <c r="F125">
        <f t="shared" si="8"/>
        <v>277</v>
      </c>
      <c r="G125">
        <f t="shared" si="8"/>
        <v>1263</v>
      </c>
      <c r="H125">
        <f t="shared" si="9"/>
        <v>200</v>
      </c>
      <c r="I125" t="str">
        <f t="shared" si="10"/>
        <v>kostka</v>
      </c>
      <c r="J125">
        <f t="shared" si="11"/>
        <v>4</v>
      </c>
      <c r="K125">
        <f t="shared" si="12"/>
        <v>277</v>
      </c>
      <c r="L125">
        <f t="shared" si="13"/>
        <v>1263</v>
      </c>
    </row>
    <row r="126" spans="1:12" x14ac:dyDescent="0.3">
      <c r="A126" s="7">
        <v>1</v>
      </c>
      <c r="B126" s="8">
        <v>117</v>
      </c>
      <c r="C126" s="9">
        <v>76</v>
      </c>
      <c r="D126" s="13">
        <v>42049</v>
      </c>
      <c r="E126">
        <f t="shared" si="8"/>
        <v>5</v>
      </c>
      <c r="F126">
        <f t="shared" si="8"/>
        <v>394</v>
      </c>
      <c r="G126">
        <f t="shared" si="8"/>
        <v>1339</v>
      </c>
      <c r="H126">
        <f t="shared" si="9"/>
        <v>260</v>
      </c>
      <c r="I126" t="str">
        <f t="shared" si="10"/>
        <v>orzech</v>
      </c>
      <c r="J126">
        <f t="shared" si="11"/>
        <v>5</v>
      </c>
      <c r="K126">
        <f t="shared" si="12"/>
        <v>134</v>
      </c>
      <c r="L126">
        <f t="shared" si="13"/>
        <v>1339</v>
      </c>
    </row>
    <row r="127" spans="1:12" x14ac:dyDescent="0.3">
      <c r="A127" s="10">
        <v>107</v>
      </c>
      <c r="B127" s="11">
        <v>70</v>
      </c>
      <c r="C127" s="12">
        <v>28</v>
      </c>
      <c r="D127" s="13">
        <v>42050</v>
      </c>
      <c r="E127">
        <f t="shared" si="8"/>
        <v>112</v>
      </c>
      <c r="F127">
        <f t="shared" si="8"/>
        <v>204</v>
      </c>
      <c r="G127">
        <f t="shared" si="8"/>
        <v>1367</v>
      </c>
      <c r="H127">
        <f t="shared" si="9"/>
        <v>320</v>
      </c>
      <c r="I127" t="str">
        <f t="shared" si="10"/>
        <v>miał</v>
      </c>
      <c r="J127">
        <f t="shared" si="11"/>
        <v>112</v>
      </c>
      <c r="K127">
        <f t="shared" si="12"/>
        <v>204</v>
      </c>
      <c r="L127">
        <f t="shared" si="13"/>
        <v>1047</v>
      </c>
    </row>
    <row r="128" spans="1:12" x14ac:dyDescent="0.3">
      <c r="A128" s="7">
        <v>83</v>
      </c>
      <c r="B128" s="8">
        <v>81</v>
      </c>
      <c r="C128" s="9">
        <v>1</v>
      </c>
      <c r="D128" s="13">
        <v>42051</v>
      </c>
      <c r="E128">
        <f t="shared" si="8"/>
        <v>195</v>
      </c>
      <c r="F128">
        <f t="shared" si="8"/>
        <v>285</v>
      </c>
      <c r="G128">
        <f t="shared" si="8"/>
        <v>1048</v>
      </c>
      <c r="H128">
        <f t="shared" si="9"/>
        <v>260</v>
      </c>
      <c r="I128" t="str">
        <f t="shared" si="10"/>
        <v>orzech</v>
      </c>
      <c r="J128">
        <f t="shared" si="11"/>
        <v>195</v>
      </c>
      <c r="K128">
        <f t="shared" si="12"/>
        <v>25</v>
      </c>
      <c r="L128">
        <f t="shared" si="13"/>
        <v>1048</v>
      </c>
    </row>
    <row r="129" spans="1:12" x14ac:dyDescent="0.3">
      <c r="A129" s="10">
        <v>43</v>
      </c>
      <c r="B129" s="11">
        <v>109</v>
      </c>
      <c r="C129" s="12">
        <v>50</v>
      </c>
      <c r="D129" s="13">
        <v>42052</v>
      </c>
      <c r="E129">
        <f t="shared" si="8"/>
        <v>238</v>
      </c>
      <c r="F129">
        <f t="shared" si="8"/>
        <v>134</v>
      </c>
      <c r="G129">
        <f t="shared" si="8"/>
        <v>1098</v>
      </c>
      <c r="H129">
        <f t="shared" si="9"/>
        <v>200</v>
      </c>
      <c r="I129" t="str">
        <f t="shared" si="10"/>
        <v>kostka</v>
      </c>
      <c r="J129">
        <f t="shared" si="11"/>
        <v>38</v>
      </c>
      <c r="K129">
        <f t="shared" si="12"/>
        <v>134</v>
      </c>
      <c r="L129">
        <f t="shared" si="13"/>
        <v>1098</v>
      </c>
    </row>
    <row r="130" spans="1:12" x14ac:dyDescent="0.3">
      <c r="A130" s="7">
        <v>52</v>
      </c>
      <c r="B130" s="8">
        <v>110</v>
      </c>
      <c r="C130" s="9">
        <v>19</v>
      </c>
      <c r="D130" s="13">
        <v>42053</v>
      </c>
      <c r="E130">
        <f t="shared" si="8"/>
        <v>90</v>
      </c>
      <c r="F130">
        <f t="shared" si="8"/>
        <v>244</v>
      </c>
      <c r="G130">
        <f t="shared" si="8"/>
        <v>1117</v>
      </c>
      <c r="H130">
        <f t="shared" si="9"/>
        <v>320</v>
      </c>
      <c r="I130" t="str">
        <f t="shared" si="10"/>
        <v>miał</v>
      </c>
      <c r="J130">
        <f t="shared" si="11"/>
        <v>90</v>
      </c>
      <c r="K130">
        <f t="shared" si="12"/>
        <v>244</v>
      </c>
      <c r="L130">
        <f t="shared" si="13"/>
        <v>797</v>
      </c>
    </row>
    <row r="131" spans="1:12" x14ac:dyDescent="0.3">
      <c r="A131" s="10">
        <v>104</v>
      </c>
      <c r="B131" s="11">
        <v>132</v>
      </c>
      <c r="C131" s="12">
        <v>57</v>
      </c>
      <c r="D131" s="13">
        <v>42054</v>
      </c>
      <c r="E131">
        <f t="shared" si="8"/>
        <v>194</v>
      </c>
      <c r="F131">
        <f t="shared" si="8"/>
        <v>376</v>
      </c>
      <c r="G131">
        <f t="shared" si="8"/>
        <v>854</v>
      </c>
      <c r="H131">
        <f t="shared" si="9"/>
        <v>260</v>
      </c>
      <c r="I131" t="str">
        <f t="shared" si="10"/>
        <v>orzech</v>
      </c>
      <c r="J131">
        <f t="shared" si="11"/>
        <v>194</v>
      </c>
      <c r="K131">
        <f t="shared" si="12"/>
        <v>116</v>
      </c>
      <c r="L131">
        <f t="shared" si="13"/>
        <v>854</v>
      </c>
    </row>
    <row r="132" spans="1:12" x14ac:dyDescent="0.3">
      <c r="A132" s="7">
        <v>57</v>
      </c>
      <c r="B132" s="8">
        <v>150</v>
      </c>
      <c r="C132" s="9">
        <v>36</v>
      </c>
      <c r="D132" s="13">
        <v>42055</v>
      </c>
      <c r="E132">
        <f t="shared" si="8"/>
        <v>251</v>
      </c>
      <c r="F132">
        <f t="shared" si="8"/>
        <v>266</v>
      </c>
      <c r="G132">
        <f t="shared" si="8"/>
        <v>890</v>
      </c>
      <c r="H132">
        <f t="shared" si="9"/>
        <v>200</v>
      </c>
      <c r="I132" t="str">
        <f t="shared" si="10"/>
        <v>kostka</v>
      </c>
      <c r="J132">
        <f t="shared" si="11"/>
        <v>51</v>
      </c>
      <c r="K132">
        <f t="shared" si="12"/>
        <v>266</v>
      </c>
      <c r="L132">
        <f t="shared" si="13"/>
        <v>890</v>
      </c>
    </row>
    <row r="133" spans="1:12" x14ac:dyDescent="0.3">
      <c r="A133" s="10">
        <v>86</v>
      </c>
      <c r="B133" s="11">
        <v>183</v>
      </c>
      <c r="C133" s="12">
        <v>0</v>
      </c>
      <c r="D133" s="13">
        <v>42056</v>
      </c>
      <c r="E133">
        <f t="shared" ref="E133:G186" si="14">A133+J132</f>
        <v>137</v>
      </c>
      <c r="F133">
        <f t="shared" si="14"/>
        <v>449</v>
      </c>
      <c r="G133">
        <f t="shared" si="14"/>
        <v>890</v>
      </c>
      <c r="H133">
        <f t="shared" ref="H133:H186" si="15">IF(E133&gt;=200,200,IF(F133&gt;=260,260,IF(G133-200*1.6&lt;0,0,200*1.6)))</f>
        <v>260</v>
      </c>
      <c r="I133" t="str">
        <f t="shared" ref="I133:I186" si="16">IF(H133=200,"kostka",IF(H133=260,"orzech",IF(H133=0,0,"miał")))</f>
        <v>orzech</v>
      </c>
      <c r="J133">
        <f t="shared" ref="J133:J186" si="17">IF(I133="kostka",E133-H133,E133)</f>
        <v>137</v>
      </c>
      <c r="K133">
        <f t="shared" ref="K133:K186" si="18">IF(I133="orzech",F133-H133,F133)</f>
        <v>189</v>
      </c>
      <c r="L133">
        <f t="shared" ref="L133:L186" si="19">IF(I133="miał",G133-H133,G133)</f>
        <v>890</v>
      </c>
    </row>
    <row r="134" spans="1:12" x14ac:dyDescent="0.3">
      <c r="A134" s="7">
        <v>108</v>
      </c>
      <c r="B134" s="8">
        <v>20</v>
      </c>
      <c r="C134" s="9">
        <v>87</v>
      </c>
      <c r="D134" s="13">
        <v>42057</v>
      </c>
      <c r="E134">
        <f t="shared" si="14"/>
        <v>245</v>
      </c>
      <c r="F134">
        <f t="shared" si="14"/>
        <v>209</v>
      </c>
      <c r="G134">
        <f t="shared" si="14"/>
        <v>977</v>
      </c>
      <c r="H134">
        <f t="shared" si="15"/>
        <v>200</v>
      </c>
      <c r="I134" t="str">
        <f t="shared" si="16"/>
        <v>kostka</v>
      </c>
      <c r="J134">
        <f t="shared" si="17"/>
        <v>45</v>
      </c>
      <c r="K134">
        <f t="shared" si="18"/>
        <v>209</v>
      </c>
      <c r="L134">
        <f t="shared" si="19"/>
        <v>977</v>
      </c>
    </row>
    <row r="135" spans="1:12" x14ac:dyDescent="0.3">
      <c r="A135" s="10">
        <v>102</v>
      </c>
      <c r="B135" s="11">
        <v>142</v>
      </c>
      <c r="C135" s="12">
        <v>20</v>
      </c>
      <c r="D135" s="13">
        <v>42058</v>
      </c>
      <c r="E135">
        <f t="shared" si="14"/>
        <v>147</v>
      </c>
      <c r="F135">
        <f t="shared" si="14"/>
        <v>351</v>
      </c>
      <c r="G135">
        <f t="shared" si="14"/>
        <v>997</v>
      </c>
      <c r="H135">
        <f t="shared" si="15"/>
        <v>260</v>
      </c>
      <c r="I135" t="str">
        <f t="shared" si="16"/>
        <v>orzech</v>
      </c>
      <c r="J135">
        <f t="shared" si="17"/>
        <v>147</v>
      </c>
      <c r="K135">
        <f t="shared" si="18"/>
        <v>91</v>
      </c>
      <c r="L135">
        <f t="shared" si="19"/>
        <v>997</v>
      </c>
    </row>
    <row r="136" spans="1:12" x14ac:dyDescent="0.3">
      <c r="A136" s="7">
        <v>81</v>
      </c>
      <c r="B136" s="8">
        <v>133</v>
      </c>
      <c r="C136" s="9">
        <v>25</v>
      </c>
      <c r="D136" s="13">
        <v>42059</v>
      </c>
      <c r="E136">
        <f t="shared" si="14"/>
        <v>228</v>
      </c>
      <c r="F136">
        <f t="shared" si="14"/>
        <v>224</v>
      </c>
      <c r="G136">
        <f t="shared" si="14"/>
        <v>1022</v>
      </c>
      <c r="H136">
        <f t="shared" si="15"/>
        <v>200</v>
      </c>
      <c r="I136" t="str">
        <f t="shared" si="16"/>
        <v>kostka</v>
      </c>
      <c r="J136">
        <f t="shared" si="17"/>
        <v>28</v>
      </c>
      <c r="K136">
        <f t="shared" si="18"/>
        <v>224</v>
      </c>
      <c r="L136">
        <f t="shared" si="19"/>
        <v>1022</v>
      </c>
    </row>
    <row r="137" spans="1:12" x14ac:dyDescent="0.3">
      <c r="A137" s="10">
        <v>59</v>
      </c>
      <c r="B137" s="11">
        <v>87</v>
      </c>
      <c r="C137" s="12">
        <v>10</v>
      </c>
      <c r="D137" s="13">
        <v>42060</v>
      </c>
      <c r="E137">
        <f t="shared" si="14"/>
        <v>87</v>
      </c>
      <c r="F137">
        <f t="shared" si="14"/>
        <v>311</v>
      </c>
      <c r="G137">
        <f t="shared" si="14"/>
        <v>1032</v>
      </c>
      <c r="H137">
        <f t="shared" si="15"/>
        <v>260</v>
      </c>
      <c r="I137" t="str">
        <f t="shared" si="16"/>
        <v>orzech</v>
      </c>
      <c r="J137">
        <f t="shared" si="17"/>
        <v>87</v>
      </c>
      <c r="K137">
        <f t="shared" si="18"/>
        <v>51</v>
      </c>
      <c r="L137">
        <f t="shared" si="19"/>
        <v>1032</v>
      </c>
    </row>
    <row r="138" spans="1:12" x14ac:dyDescent="0.3">
      <c r="A138" s="7">
        <v>21</v>
      </c>
      <c r="B138" s="8">
        <v>75</v>
      </c>
      <c r="C138" s="9">
        <v>65</v>
      </c>
      <c r="D138" s="13">
        <v>42061</v>
      </c>
      <c r="E138">
        <f t="shared" si="14"/>
        <v>108</v>
      </c>
      <c r="F138">
        <f t="shared" si="14"/>
        <v>126</v>
      </c>
      <c r="G138">
        <f t="shared" si="14"/>
        <v>1097</v>
      </c>
      <c r="H138">
        <f t="shared" si="15"/>
        <v>320</v>
      </c>
      <c r="I138" t="str">
        <f t="shared" si="16"/>
        <v>miał</v>
      </c>
      <c r="J138">
        <f t="shared" si="17"/>
        <v>108</v>
      </c>
      <c r="K138">
        <f t="shared" si="18"/>
        <v>126</v>
      </c>
      <c r="L138">
        <f t="shared" si="19"/>
        <v>777</v>
      </c>
    </row>
    <row r="139" spans="1:12" x14ac:dyDescent="0.3">
      <c r="A139" s="10">
        <v>79</v>
      </c>
      <c r="B139" s="11">
        <v>14</v>
      </c>
      <c r="C139" s="12">
        <v>27</v>
      </c>
      <c r="D139" s="13">
        <v>42062</v>
      </c>
      <c r="E139">
        <f t="shared" si="14"/>
        <v>187</v>
      </c>
      <c r="F139">
        <f t="shared" si="14"/>
        <v>140</v>
      </c>
      <c r="G139">
        <f t="shared" si="14"/>
        <v>804</v>
      </c>
      <c r="H139">
        <f t="shared" si="15"/>
        <v>320</v>
      </c>
      <c r="I139" t="str">
        <f t="shared" si="16"/>
        <v>miał</v>
      </c>
      <c r="J139">
        <f t="shared" si="17"/>
        <v>187</v>
      </c>
      <c r="K139">
        <f t="shared" si="18"/>
        <v>140</v>
      </c>
      <c r="L139">
        <f t="shared" si="19"/>
        <v>484</v>
      </c>
    </row>
    <row r="140" spans="1:12" x14ac:dyDescent="0.3">
      <c r="A140" s="7">
        <v>56</v>
      </c>
      <c r="B140" s="8">
        <v>12</v>
      </c>
      <c r="C140" s="9">
        <v>25</v>
      </c>
      <c r="D140" s="13">
        <v>42063</v>
      </c>
      <c r="E140">
        <f t="shared" si="14"/>
        <v>243</v>
      </c>
      <c r="F140">
        <f t="shared" si="14"/>
        <v>152</v>
      </c>
      <c r="G140">
        <f t="shared" si="14"/>
        <v>509</v>
      </c>
      <c r="H140">
        <f t="shared" si="15"/>
        <v>200</v>
      </c>
      <c r="I140" t="str">
        <f t="shared" si="16"/>
        <v>kostka</v>
      </c>
      <c r="J140">
        <f t="shared" si="17"/>
        <v>43</v>
      </c>
      <c r="K140">
        <f t="shared" si="18"/>
        <v>152</v>
      </c>
      <c r="L140">
        <f t="shared" si="19"/>
        <v>509</v>
      </c>
    </row>
    <row r="141" spans="1:12" x14ac:dyDescent="0.3">
      <c r="A141" s="10">
        <v>195</v>
      </c>
      <c r="B141" s="11">
        <v>90</v>
      </c>
      <c r="C141" s="12">
        <v>56</v>
      </c>
      <c r="D141" s="13">
        <v>42064</v>
      </c>
      <c r="E141">
        <f t="shared" si="14"/>
        <v>238</v>
      </c>
      <c r="F141">
        <f t="shared" si="14"/>
        <v>242</v>
      </c>
      <c r="G141">
        <f t="shared" si="14"/>
        <v>565</v>
      </c>
      <c r="H141">
        <f t="shared" si="15"/>
        <v>200</v>
      </c>
      <c r="I141" t="str">
        <f t="shared" si="16"/>
        <v>kostka</v>
      </c>
      <c r="J141">
        <f t="shared" si="17"/>
        <v>38</v>
      </c>
      <c r="K141">
        <f t="shared" si="18"/>
        <v>242</v>
      </c>
      <c r="L141">
        <f t="shared" si="19"/>
        <v>565</v>
      </c>
    </row>
    <row r="142" spans="1:12" x14ac:dyDescent="0.3">
      <c r="A142" s="7">
        <v>113</v>
      </c>
      <c r="B142" s="8">
        <v>90</v>
      </c>
      <c r="C142" s="9">
        <v>24</v>
      </c>
      <c r="D142" s="13">
        <v>42065</v>
      </c>
      <c r="E142">
        <f t="shared" si="14"/>
        <v>151</v>
      </c>
      <c r="F142">
        <f t="shared" si="14"/>
        <v>332</v>
      </c>
      <c r="G142">
        <f t="shared" si="14"/>
        <v>589</v>
      </c>
      <c r="H142">
        <f t="shared" si="15"/>
        <v>260</v>
      </c>
      <c r="I142" t="str">
        <f t="shared" si="16"/>
        <v>orzech</v>
      </c>
      <c r="J142">
        <f t="shared" si="17"/>
        <v>151</v>
      </c>
      <c r="K142">
        <f t="shared" si="18"/>
        <v>72</v>
      </c>
      <c r="L142">
        <f t="shared" si="19"/>
        <v>589</v>
      </c>
    </row>
    <row r="143" spans="1:12" x14ac:dyDescent="0.3">
      <c r="A143" s="10">
        <v>93</v>
      </c>
      <c r="B143" s="11">
        <v>139</v>
      </c>
      <c r="C143" s="12">
        <v>47</v>
      </c>
      <c r="D143" s="13">
        <v>42066</v>
      </c>
      <c r="E143">
        <f t="shared" si="14"/>
        <v>244</v>
      </c>
      <c r="F143">
        <f t="shared" si="14"/>
        <v>211</v>
      </c>
      <c r="G143">
        <f t="shared" si="14"/>
        <v>636</v>
      </c>
      <c r="H143">
        <f t="shared" si="15"/>
        <v>200</v>
      </c>
      <c r="I143" t="str">
        <f t="shared" si="16"/>
        <v>kostka</v>
      </c>
      <c r="J143">
        <f t="shared" si="17"/>
        <v>44</v>
      </c>
      <c r="K143">
        <f t="shared" si="18"/>
        <v>211</v>
      </c>
      <c r="L143">
        <f t="shared" si="19"/>
        <v>636</v>
      </c>
    </row>
    <row r="144" spans="1:12" x14ac:dyDescent="0.3">
      <c r="A144" s="7">
        <v>93</v>
      </c>
      <c r="B144" s="8">
        <v>147</v>
      </c>
      <c r="C144" s="9">
        <v>26</v>
      </c>
      <c r="D144" s="13">
        <v>42067</v>
      </c>
      <c r="E144">
        <f t="shared" si="14"/>
        <v>137</v>
      </c>
      <c r="F144">
        <f t="shared" si="14"/>
        <v>358</v>
      </c>
      <c r="G144">
        <f t="shared" si="14"/>
        <v>662</v>
      </c>
      <c r="H144">
        <f t="shared" si="15"/>
        <v>260</v>
      </c>
      <c r="I144" t="str">
        <f t="shared" si="16"/>
        <v>orzech</v>
      </c>
      <c r="J144">
        <f t="shared" si="17"/>
        <v>137</v>
      </c>
      <c r="K144">
        <f t="shared" si="18"/>
        <v>98</v>
      </c>
      <c r="L144">
        <f t="shared" si="19"/>
        <v>662</v>
      </c>
    </row>
    <row r="145" spans="1:12" x14ac:dyDescent="0.3">
      <c r="A145" s="10">
        <v>79</v>
      </c>
      <c r="B145" s="11">
        <v>145</v>
      </c>
      <c r="C145" s="12">
        <v>36</v>
      </c>
      <c r="D145" s="13">
        <v>42068</v>
      </c>
      <c r="E145">
        <f t="shared" si="14"/>
        <v>216</v>
      </c>
      <c r="F145">
        <f t="shared" si="14"/>
        <v>243</v>
      </c>
      <c r="G145">
        <f t="shared" si="14"/>
        <v>698</v>
      </c>
      <c r="H145">
        <f t="shared" si="15"/>
        <v>200</v>
      </c>
      <c r="I145" t="str">
        <f t="shared" si="16"/>
        <v>kostka</v>
      </c>
      <c r="J145">
        <f t="shared" si="17"/>
        <v>16</v>
      </c>
      <c r="K145">
        <f t="shared" si="18"/>
        <v>243</v>
      </c>
      <c r="L145">
        <f t="shared" si="19"/>
        <v>698</v>
      </c>
    </row>
    <row r="146" spans="1:12" x14ac:dyDescent="0.3">
      <c r="A146" s="7">
        <v>148</v>
      </c>
      <c r="B146" s="8">
        <v>127</v>
      </c>
      <c r="C146" s="9">
        <v>27</v>
      </c>
      <c r="D146" s="13">
        <v>42069</v>
      </c>
      <c r="E146">
        <f t="shared" si="14"/>
        <v>164</v>
      </c>
      <c r="F146">
        <f t="shared" si="14"/>
        <v>370</v>
      </c>
      <c r="G146">
        <f t="shared" si="14"/>
        <v>725</v>
      </c>
      <c r="H146">
        <f t="shared" si="15"/>
        <v>260</v>
      </c>
      <c r="I146" t="str">
        <f t="shared" si="16"/>
        <v>orzech</v>
      </c>
      <c r="J146">
        <f t="shared" si="17"/>
        <v>164</v>
      </c>
      <c r="K146">
        <f t="shared" si="18"/>
        <v>110</v>
      </c>
      <c r="L146">
        <f t="shared" si="19"/>
        <v>725</v>
      </c>
    </row>
    <row r="147" spans="1:12" x14ac:dyDescent="0.3">
      <c r="A147" s="10">
        <v>132</v>
      </c>
      <c r="B147" s="11">
        <v>128</v>
      </c>
      <c r="C147" s="12">
        <v>37</v>
      </c>
      <c r="D147" s="13">
        <v>42070</v>
      </c>
      <c r="E147">
        <f t="shared" si="14"/>
        <v>296</v>
      </c>
      <c r="F147">
        <f t="shared" si="14"/>
        <v>238</v>
      </c>
      <c r="G147">
        <f t="shared" si="14"/>
        <v>762</v>
      </c>
      <c r="H147">
        <f t="shared" si="15"/>
        <v>200</v>
      </c>
      <c r="I147" t="str">
        <f t="shared" si="16"/>
        <v>kostka</v>
      </c>
      <c r="J147">
        <f t="shared" si="17"/>
        <v>96</v>
      </c>
      <c r="K147">
        <f t="shared" si="18"/>
        <v>238</v>
      </c>
      <c r="L147">
        <f t="shared" si="19"/>
        <v>762</v>
      </c>
    </row>
    <row r="148" spans="1:12" x14ac:dyDescent="0.3">
      <c r="A148" s="7">
        <v>22</v>
      </c>
      <c r="B148" s="8">
        <v>115</v>
      </c>
      <c r="C148" s="9">
        <v>28</v>
      </c>
      <c r="D148" s="13">
        <v>42071</v>
      </c>
      <c r="E148">
        <f t="shared" si="14"/>
        <v>118</v>
      </c>
      <c r="F148">
        <f t="shared" si="14"/>
        <v>353</v>
      </c>
      <c r="G148">
        <f t="shared" si="14"/>
        <v>790</v>
      </c>
      <c r="H148">
        <f t="shared" si="15"/>
        <v>260</v>
      </c>
      <c r="I148" t="str">
        <f t="shared" si="16"/>
        <v>orzech</v>
      </c>
      <c r="J148">
        <f t="shared" si="17"/>
        <v>118</v>
      </c>
      <c r="K148">
        <f t="shared" si="18"/>
        <v>93</v>
      </c>
      <c r="L148">
        <f t="shared" si="19"/>
        <v>790</v>
      </c>
    </row>
    <row r="149" spans="1:12" x14ac:dyDescent="0.3">
      <c r="A149" s="10">
        <v>50</v>
      </c>
      <c r="B149" s="11">
        <v>99</v>
      </c>
      <c r="C149" s="12">
        <v>78</v>
      </c>
      <c r="D149" s="13">
        <v>42072</v>
      </c>
      <c r="E149">
        <f t="shared" si="14"/>
        <v>168</v>
      </c>
      <c r="F149">
        <f t="shared" si="14"/>
        <v>192</v>
      </c>
      <c r="G149">
        <f t="shared" si="14"/>
        <v>868</v>
      </c>
      <c r="H149">
        <f t="shared" si="15"/>
        <v>320</v>
      </c>
      <c r="I149" t="str">
        <f t="shared" si="16"/>
        <v>miał</v>
      </c>
      <c r="J149">
        <f t="shared" si="17"/>
        <v>168</v>
      </c>
      <c r="K149">
        <f t="shared" si="18"/>
        <v>192</v>
      </c>
      <c r="L149">
        <f t="shared" si="19"/>
        <v>548</v>
      </c>
    </row>
    <row r="150" spans="1:12" x14ac:dyDescent="0.3">
      <c r="A150" s="7">
        <v>178</v>
      </c>
      <c r="B150" s="8">
        <v>146</v>
      </c>
      <c r="C150" s="9">
        <v>75</v>
      </c>
      <c r="D150" s="13">
        <v>42073</v>
      </c>
      <c r="E150">
        <f t="shared" si="14"/>
        <v>346</v>
      </c>
      <c r="F150">
        <f t="shared" si="14"/>
        <v>338</v>
      </c>
      <c r="G150">
        <f t="shared" si="14"/>
        <v>623</v>
      </c>
      <c r="H150">
        <f t="shared" si="15"/>
        <v>200</v>
      </c>
      <c r="I150" t="str">
        <f t="shared" si="16"/>
        <v>kostka</v>
      </c>
      <c r="J150">
        <f t="shared" si="17"/>
        <v>146</v>
      </c>
      <c r="K150">
        <f t="shared" si="18"/>
        <v>338</v>
      </c>
      <c r="L150">
        <f t="shared" si="19"/>
        <v>623</v>
      </c>
    </row>
    <row r="151" spans="1:12" x14ac:dyDescent="0.3">
      <c r="A151" s="10">
        <v>97</v>
      </c>
      <c r="B151" s="11">
        <v>135</v>
      </c>
      <c r="C151" s="12">
        <v>66</v>
      </c>
      <c r="D151" s="13">
        <v>42074</v>
      </c>
      <c r="E151">
        <f t="shared" si="14"/>
        <v>243</v>
      </c>
      <c r="F151">
        <f t="shared" si="14"/>
        <v>473</v>
      </c>
      <c r="G151">
        <f t="shared" si="14"/>
        <v>689</v>
      </c>
      <c r="H151">
        <f t="shared" si="15"/>
        <v>200</v>
      </c>
      <c r="I151" t="str">
        <f t="shared" si="16"/>
        <v>kostka</v>
      </c>
      <c r="J151">
        <f t="shared" si="17"/>
        <v>43</v>
      </c>
      <c r="K151">
        <f t="shared" si="18"/>
        <v>473</v>
      </c>
      <c r="L151">
        <f t="shared" si="19"/>
        <v>689</v>
      </c>
    </row>
    <row r="152" spans="1:12" x14ac:dyDescent="0.3">
      <c r="A152" s="7">
        <v>138</v>
      </c>
      <c r="B152" s="8">
        <v>160</v>
      </c>
      <c r="C152" s="9">
        <v>6</v>
      </c>
      <c r="D152" s="13">
        <v>42075</v>
      </c>
      <c r="E152">
        <f t="shared" si="14"/>
        <v>181</v>
      </c>
      <c r="F152">
        <f t="shared" si="14"/>
        <v>633</v>
      </c>
      <c r="G152">
        <f t="shared" si="14"/>
        <v>695</v>
      </c>
      <c r="H152">
        <f t="shared" si="15"/>
        <v>260</v>
      </c>
      <c r="I152" t="str">
        <f t="shared" si="16"/>
        <v>orzech</v>
      </c>
      <c r="J152">
        <f t="shared" si="17"/>
        <v>181</v>
      </c>
      <c r="K152">
        <f t="shared" si="18"/>
        <v>373</v>
      </c>
      <c r="L152">
        <f t="shared" si="19"/>
        <v>695</v>
      </c>
    </row>
    <row r="153" spans="1:12" x14ac:dyDescent="0.3">
      <c r="A153" s="10">
        <v>194</v>
      </c>
      <c r="B153" s="11">
        <v>87</v>
      </c>
      <c r="C153" s="12">
        <v>60</v>
      </c>
      <c r="D153" s="13">
        <v>42076</v>
      </c>
      <c r="E153">
        <f t="shared" si="14"/>
        <v>375</v>
      </c>
      <c r="F153">
        <f t="shared" si="14"/>
        <v>460</v>
      </c>
      <c r="G153">
        <f t="shared" si="14"/>
        <v>755</v>
      </c>
      <c r="H153">
        <f t="shared" si="15"/>
        <v>200</v>
      </c>
      <c r="I153" t="str">
        <f t="shared" si="16"/>
        <v>kostka</v>
      </c>
      <c r="J153">
        <f t="shared" si="17"/>
        <v>175</v>
      </c>
      <c r="K153">
        <f t="shared" si="18"/>
        <v>460</v>
      </c>
      <c r="L153">
        <f t="shared" si="19"/>
        <v>755</v>
      </c>
    </row>
    <row r="154" spans="1:12" x14ac:dyDescent="0.3">
      <c r="A154" s="7">
        <v>86</v>
      </c>
      <c r="B154" s="8">
        <v>21</v>
      </c>
      <c r="C154" s="9">
        <v>45</v>
      </c>
      <c r="D154" s="13">
        <v>42077</v>
      </c>
      <c r="E154">
        <f t="shared" si="14"/>
        <v>261</v>
      </c>
      <c r="F154">
        <f t="shared" si="14"/>
        <v>481</v>
      </c>
      <c r="G154">
        <f t="shared" si="14"/>
        <v>800</v>
      </c>
      <c r="H154">
        <f t="shared" si="15"/>
        <v>200</v>
      </c>
      <c r="I154" t="str">
        <f t="shared" si="16"/>
        <v>kostka</v>
      </c>
      <c r="J154">
        <f t="shared" si="17"/>
        <v>61</v>
      </c>
      <c r="K154">
        <f t="shared" si="18"/>
        <v>481</v>
      </c>
      <c r="L154">
        <f t="shared" si="19"/>
        <v>800</v>
      </c>
    </row>
    <row r="155" spans="1:12" x14ac:dyDescent="0.3">
      <c r="A155" s="10">
        <v>26</v>
      </c>
      <c r="B155" s="11">
        <v>60</v>
      </c>
      <c r="C155" s="12">
        <v>44</v>
      </c>
      <c r="D155" s="13">
        <v>42078</v>
      </c>
      <c r="E155">
        <f t="shared" si="14"/>
        <v>87</v>
      </c>
      <c r="F155">
        <f t="shared" si="14"/>
        <v>541</v>
      </c>
      <c r="G155">
        <f t="shared" si="14"/>
        <v>844</v>
      </c>
      <c r="H155">
        <f t="shared" si="15"/>
        <v>260</v>
      </c>
      <c r="I155" t="str">
        <f t="shared" si="16"/>
        <v>orzech</v>
      </c>
      <c r="J155">
        <f t="shared" si="17"/>
        <v>87</v>
      </c>
      <c r="K155">
        <f t="shared" si="18"/>
        <v>281</v>
      </c>
      <c r="L155">
        <f t="shared" si="19"/>
        <v>844</v>
      </c>
    </row>
    <row r="156" spans="1:12" x14ac:dyDescent="0.3">
      <c r="A156" s="7">
        <v>28</v>
      </c>
      <c r="B156" s="8">
        <v>35</v>
      </c>
      <c r="C156" s="9">
        <v>96</v>
      </c>
      <c r="D156" s="13">
        <v>42079</v>
      </c>
      <c r="E156">
        <f t="shared" si="14"/>
        <v>115</v>
      </c>
      <c r="F156">
        <f t="shared" si="14"/>
        <v>316</v>
      </c>
      <c r="G156">
        <f t="shared" si="14"/>
        <v>940</v>
      </c>
      <c r="H156">
        <f t="shared" si="15"/>
        <v>260</v>
      </c>
      <c r="I156" t="str">
        <f t="shared" si="16"/>
        <v>orzech</v>
      </c>
      <c r="J156">
        <f t="shared" si="17"/>
        <v>115</v>
      </c>
      <c r="K156">
        <f t="shared" si="18"/>
        <v>56</v>
      </c>
      <c r="L156">
        <f t="shared" si="19"/>
        <v>940</v>
      </c>
    </row>
    <row r="157" spans="1:12" x14ac:dyDescent="0.3">
      <c r="A157" s="10">
        <v>53</v>
      </c>
      <c r="B157" s="11">
        <v>100</v>
      </c>
      <c r="C157" s="12">
        <v>64</v>
      </c>
      <c r="D157" s="13">
        <v>42080</v>
      </c>
      <c r="E157">
        <f t="shared" si="14"/>
        <v>168</v>
      </c>
      <c r="F157">
        <f t="shared" si="14"/>
        <v>156</v>
      </c>
      <c r="G157">
        <f t="shared" si="14"/>
        <v>1004</v>
      </c>
      <c r="H157">
        <f t="shared" si="15"/>
        <v>320</v>
      </c>
      <c r="I157" t="str">
        <f t="shared" si="16"/>
        <v>miał</v>
      </c>
      <c r="J157">
        <f t="shared" si="17"/>
        <v>168</v>
      </c>
      <c r="K157">
        <f t="shared" si="18"/>
        <v>156</v>
      </c>
      <c r="L157">
        <f t="shared" si="19"/>
        <v>684</v>
      </c>
    </row>
    <row r="158" spans="1:12" x14ac:dyDescent="0.3">
      <c r="A158" s="7">
        <v>168</v>
      </c>
      <c r="B158" s="8">
        <v>64</v>
      </c>
      <c r="C158" s="9">
        <v>46</v>
      </c>
      <c r="D158" s="13">
        <v>42081</v>
      </c>
      <c r="E158">
        <f t="shared" si="14"/>
        <v>336</v>
      </c>
      <c r="F158">
        <f t="shared" si="14"/>
        <v>220</v>
      </c>
      <c r="G158">
        <f t="shared" si="14"/>
        <v>730</v>
      </c>
      <c r="H158">
        <f t="shared" si="15"/>
        <v>200</v>
      </c>
      <c r="I158" t="str">
        <f t="shared" si="16"/>
        <v>kostka</v>
      </c>
      <c r="J158">
        <f t="shared" si="17"/>
        <v>136</v>
      </c>
      <c r="K158">
        <f t="shared" si="18"/>
        <v>220</v>
      </c>
      <c r="L158">
        <f t="shared" si="19"/>
        <v>730</v>
      </c>
    </row>
    <row r="159" spans="1:12" x14ac:dyDescent="0.3">
      <c r="A159" s="10">
        <v>77</v>
      </c>
      <c r="B159" s="11">
        <v>60</v>
      </c>
      <c r="C159" s="12">
        <v>35</v>
      </c>
      <c r="D159" s="13">
        <v>42082</v>
      </c>
      <c r="E159">
        <f t="shared" si="14"/>
        <v>213</v>
      </c>
      <c r="F159">
        <f t="shared" si="14"/>
        <v>280</v>
      </c>
      <c r="G159">
        <f t="shared" si="14"/>
        <v>765</v>
      </c>
      <c r="H159">
        <f t="shared" si="15"/>
        <v>200</v>
      </c>
      <c r="I159" t="str">
        <f t="shared" si="16"/>
        <v>kostka</v>
      </c>
      <c r="J159">
        <f t="shared" si="17"/>
        <v>13</v>
      </c>
      <c r="K159">
        <f t="shared" si="18"/>
        <v>280</v>
      </c>
      <c r="L159">
        <f t="shared" si="19"/>
        <v>765</v>
      </c>
    </row>
    <row r="160" spans="1:12" x14ac:dyDescent="0.3">
      <c r="A160" s="7">
        <v>17</v>
      </c>
      <c r="B160" s="8">
        <v>80</v>
      </c>
      <c r="C160" s="9">
        <v>30</v>
      </c>
      <c r="D160" s="13">
        <v>42083</v>
      </c>
      <c r="E160">
        <f t="shared" si="14"/>
        <v>30</v>
      </c>
      <c r="F160">
        <f t="shared" si="14"/>
        <v>360</v>
      </c>
      <c r="G160">
        <f t="shared" si="14"/>
        <v>795</v>
      </c>
      <c r="H160">
        <f t="shared" si="15"/>
        <v>260</v>
      </c>
      <c r="I160" t="str">
        <f t="shared" si="16"/>
        <v>orzech</v>
      </c>
      <c r="J160">
        <f t="shared" si="17"/>
        <v>30</v>
      </c>
      <c r="K160">
        <f t="shared" si="18"/>
        <v>100</v>
      </c>
      <c r="L160">
        <f t="shared" si="19"/>
        <v>795</v>
      </c>
    </row>
    <row r="161" spans="1:12" x14ac:dyDescent="0.3">
      <c r="A161" s="10">
        <v>175</v>
      </c>
      <c r="B161" s="11">
        <v>47</v>
      </c>
      <c r="C161" s="12">
        <v>25</v>
      </c>
      <c r="D161" s="13">
        <v>42084</v>
      </c>
      <c r="E161">
        <f t="shared" si="14"/>
        <v>205</v>
      </c>
      <c r="F161">
        <f t="shared" si="14"/>
        <v>147</v>
      </c>
      <c r="G161">
        <f t="shared" si="14"/>
        <v>820</v>
      </c>
      <c r="H161">
        <f t="shared" si="15"/>
        <v>200</v>
      </c>
      <c r="I161" t="str">
        <f t="shared" si="16"/>
        <v>kostka</v>
      </c>
      <c r="J161">
        <f t="shared" si="17"/>
        <v>5</v>
      </c>
      <c r="K161">
        <f t="shared" si="18"/>
        <v>147</v>
      </c>
      <c r="L161">
        <f t="shared" si="19"/>
        <v>820</v>
      </c>
    </row>
    <row r="162" spans="1:12" x14ac:dyDescent="0.3">
      <c r="A162" s="7">
        <v>164</v>
      </c>
      <c r="B162" s="8">
        <v>60</v>
      </c>
      <c r="C162" s="9">
        <v>22</v>
      </c>
      <c r="D162" s="13">
        <v>42085</v>
      </c>
      <c r="E162">
        <f t="shared" si="14"/>
        <v>169</v>
      </c>
      <c r="F162">
        <f t="shared" si="14"/>
        <v>207</v>
      </c>
      <c r="G162">
        <f t="shared" si="14"/>
        <v>842</v>
      </c>
      <c r="H162">
        <f t="shared" si="15"/>
        <v>320</v>
      </c>
      <c r="I162" t="str">
        <f t="shared" si="16"/>
        <v>miał</v>
      </c>
      <c r="J162">
        <f t="shared" si="17"/>
        <v>169</v>
      </c>
      <c r="K162">
        <f t="shared" si="18"/>
        <v>207</v>
      </c>
      <c r="L162">
        <f t="shared" si="19"/>
        <v>522</v>
      </c>
    </row>
    <row r="163" spans="1:12" x14ac:dyDescent="0.3">
      <c r="A163" s="10">
        <v>199</v>
      </c>
      <c r="B163" s="11">
        <v>80</v>
      </c>
      <c r="C163" s="12">
        <v>45</v>
      </c>
      <c r="D163" s="13">
        <v>42086</v>
      </c>
      <c r="E163">
        <f t="shared" si="14"/>
        <v>368</v>
      </c>
      <c r="F163">
        <f t="shared" si="14"/>
        <v>287</v>
      </c>
      <c r="G163">
        <f t="shared" si="14"/>
        <v>567</v>
      </c>
      <c r="H163">
        <f t="shared" si="15"/>
        <v>200</v>
      </c>
      <c r="I163" t="str">
        <f t="shared" si="16"/>
        <v>kostka</v>
      </c>
      <c r="J163">
        <f t="shared" si="17"/>
        <v>168</v>
      </c>
      <c r="K163">
        <f t="shared" si="18"/>
        <v>287</v>
      </c>
      <c r="L163">
        <f t="shared" si="19"/>
        <v>567</v>
      </c>
    </row>
    <row r="164" spans="1:12" x14ac:dyDescent="0.3">
      <c r="A164" s="7">
        <v>111</v>
      </c>
      <c r="B164" s="8">
        <v>92</v>
      </c>
      <c r="C164" s="9">
        <v>45</v>
      </c>
      <c r="D164" s="13">
        <v>42087</v>
      </c>
      <c r="E164">
        <f t="shared" si="14"/>
        <v>279</v>
      </c>
      <c r="F164">
        <f t="shared" si="14"/>
        <v>379</v>
      </c>
      <c r="G164">
        <f t="shared" si="14"/>
        <v>612</v>
      </c>
      <c r="H164">
        <f t="shared" si="15"/>
        <v>200</v>
      </c>
      <c r="I164" t="str">
        <f t="shared" si="16"/>
        <v>kostka</v>
      </c>
      <c r="J164">
        <f t="shared" si="17"/>
        <v>79</v>
      </c>
      <c r="K164">
        <f t="shared" si="18"/>
        <v>379</v>
      </c>
      <c r="L164">
        <f t="shared" si="19"/>
        <v>612</v>
      </c>
    </row>
    <row r="165" spans="1:12" x14ac:dyDescent="0.3">
      <c r="A165" s="10">
        <v>58</v>
      </c>
      <c r="B165" s="11">
        <v>90</v>
      </c>
      <c r="C165" s="12">
        <v>40</v>
      </c>
      <c r="D165" s="13">
        <v>42088</v>
      </c>
      <c r="E165">
        <f t="shared" si="14"/>
        <v>137</v>
      </c>
      <c r="F165">
        <f t="shared" si="14"/>
        <v>469</v>
      </c>
      <c r="G165">
        <f t="shared" si="14"/>
        <v>652</v>
      </c>
      <c r="H165">
        <f t="shared" si="15"/>
        <v>260</v>
      </c>
      <c r="I165" t="str">
        <f t="shared" si="16"/>
        <v>orzech</v>
      </c>
      <c r="J165">
        <f t="shared" si="17"/>
        <v>137</v>
      </c>
      <c r="K165">
        <f t="shared" si="18"/>
        <v>209</v>
      </c>
      <c r="L165">
        <f t="shared" si="19"/>
        <v>652</v>
      </c>
    </row>
    <row r="166" spans="1:12" x14ac:dyDescent="0.3">
      <c r="A166" s="7">
        <v>59</v>
      </c>
      <c r="B166" s="8">
        <v>164</v>
      </c>
      <c r="C166" s="9">
        <v>47</v>
      </c>
      <c r="D166" s="13">
        <v>42089</v>
      </c>
      <c r="E166">
        <f t="shared" si="14"/>
        <v>196</v>
      </c>
      <c r="F166">
        <f t="shared" si="14"/>
        <v>373</v>
      </c>
      <c r="G166">
        <f t="shared" si="14"/>
        <v>699</v>
      </c>
      <c r="H166">
        <f t="shared" si="15"/>
        <v>260</v>
      </c>
      <c r="I166" t="str">
        <f t="shared" si="16"/>
        <v>orzech</v>
      </c>
      <c r="J166">
        <f t="shared" si="17"/>
        <v>196</v>
      </c>
      <c r="K166">
        <f t="shared" si="18"/>
        <v>113</v>
      </c>
      <c r="L166">
        <f t="shared" si="19"/>
        <v>699</v>
      </c>
    </row>
    <row r="167" spans="1:12" x14ac:dyDescent="0.3">
      <c r="A167" s="10">
        <v>158</v>
      </c>
      <c r="B167" s="11">
        <v>120</v>
      </c>
      <c r="C167" s="12">
        <v>30</v>
      </c>
      <c r="D167" s="13">
        <v>42090</v>
      </c>
      <c r="E167">
        <f t="shared" si="14"/>
        <v>354</v>
      </c>
      <c r="F167">
        <f t="shared" si="14"/>
        <v>233</v>
      </c>
      <c r="G167">
        <f t="shared" si="14"/>
        <v>729</v>
      </c>
      <c r="H167">
        <f t="shared" si="15"/>
        <v>200</v>
      </c>
      <c r="I167" t="str">
        <f t="shared" si="16"/>
        <v>kostka</v>
      </c>
      <c r="J167">
        <f t="shared" si="17"/>
        <v>154</v>
      </c>
      <c r="K167">
        <f t="shared" si="18"/>
        <v>233</v>
      </c>
      <c r="L167">
        <f t="shared" si="19"/>
        <v>729</v>
      </c>
    </row>
    <row r="168" spans="1:12" x14ac:dyDescent="0.3">
      <c r="A168" s="7">
        <v>84</v>
      </c>
      <c r="B168" s="8">
        <v>90</v>
      </c>
      <c r="C168" s="9">
        <v>30</v>
      </c>
      <c r="D168" s="13">
        <v>42091</v>
      </c>
      <c r="E168">
        <f t="shared" si="14"/>
        <v>238</v>
      </c>
      <c r="F168">
        <f t="shared" si="14"/>
        <v>323</v>
      </c>
      <c r="G168">
        <f t="shared" si="14"/>
        <v>759</v>
      </c>
      <c r="H168">
        <f t="shared" si="15"/>
        <v>200</v>
      </c>
      <c r="I168" t="str">
        <f t="shared" si="16"/>
        <v>kostka</v>
      </c>
      <c r="J168">
        <f t="shared" si="17"/>
        <v>38</v>
      </c>
      <c r="K168">
        <f t="shared" si="18"/>
        <v>323</v>
      </c>
      <c r="L168">
        <f t="shared" si="19"/>
        <v>759</v>
      </c>
    </row>
    <row r="169" spans="1:12" x14ac:dyDescent="0.3">
      <c r="A169" s="10">
        <v>64</v>
      </c>
      <c r="B169" s="11">
        <v>61</v>
      </c>
      <c r="C169" s="12">
        <v>60</v>
      </c>
      <c r="D169" s="13">
        <v>42092</v>
      </c>
      <c r="E169">
        <f t="shared" si="14"/>
        <v>102</v>
      </c>
      <c r="F169">
        <f t="shared" si="14"/>
        <v>384</v>
      </c>
      <c r="G169">
        <f t="shared" si="14"/>
        <v>819</v>
      </c>
      <c r="H169">
        <f t="shared" si="15"/>
        <v>260</v>
      </c>
      <c r="I169" t="str">
        <f t="shared" si="16"/>
        <v>orzech</v>
      </c>
      <c r="J169">
        <f t="shared" si="17"/>
        <v>102</v>
      </c>
      <c r="K169">
        <f t="shared" si="18"/>
        <v>124</v>
      </c>
      <c r="L169">
        <f t="shared" si="19"/>
        <v>819</v>
      </c>
    </row>
    <row r="170" spans="1:12" x14ac:dyDescent="0.3">
      <c r="A170" s="7">
        <v>125</v>
      </c>
      <c r="B170" s="8">
        <v>84</v>
      </c>
      <c r="C170" s="9">
        <v>40</v>
      </c>
      <c r="D170" s="13">
        <v>42093</v>
      </c>
      <c r="E170">
        <f t="shared" si="14"/>
        <v>227</v>
      </c>
      <c r="F170">
        <f t="shared" si="14"/>
        <v>208</v>
      </c>
      <c r="G170">
        <f t="shared" si="14"/>
        <v>859</v>
      </c>
      <c r="H170">
        <f t="shared" si="15"/>
        <v>200</v>
      </c>
      <c r="I170" t="str">
        <f t="shared" si="16"/>
        <v>kostka</v>
      </c>
      <c r="J170">
        <f t="shared" si="17"/>
        <v>27</v>
      </c>
      <c r="K170">
        <f t="shared" si="18"/>
        <v>208</v>
      </c>
      <c r="L170">
        <f t="shared" si="19"/>
        <v>859</v>
      </c>
    </row>
    <row r="171" spans="1:12" x14ac:dyDescent="0.3">
      <c r="A171" s="10">
        <v>148</v>
      </c>
      <c r="B171" s="11">
        <v>110</v>
      </c>
      <c r="C171" s="12">
        <v>50</v>
      </c>
      <c r="D171" s="13">
        <v>42094</v>
      </c>
      <c r="E171">
        <f t="shared" si="14"/>
        <v>175</v>
      </c>
      <c r="F171">
        <f t="shared" si="14"/>
        <v>318</v>
      </c>
      <c r="G171">
        <f t="shared" si="14"/>
        <v>909</v>
      </c>
      <c r="H171">
        <f t="shared" si="15"/>
        <v>260</v>
      </c>
      <c r="I171" t="str">
        <f t="shared" si="16"/>
        <v>orzech</v>
      </c>
      <c r="J171">
        <f t="shared" si="17"/>
        <v>175</v>
      </c>
      <c r="K171">
        <f t="shared" si="18"/>
        <v>58</v>
      </c>
      <c r="L171">
        <f t="shared" si="19"/>
        <v>909</v>
      </c>
    </row>
    <row r="172" spans="1:12" x14ac:dyDescent="0.3">
      <c r="A172" s="7">
        <v>172</v>
      </c>
      <c r="B172" s="8">
        <v>100</v>
      </c>
      <c r="C172" s="9">
        <v>30</v>
      </c>
      <c r="D172" s="13">
        <v>42095</v>
      </c>
      <c r="E172">
        <f t="shared" si="14"/>
        <v>347</v>
      </c>
      <c r="F172">
        <f t="shared" si="14"/>
        <v>158</v>
      </c>
      <c r="G172">
        <f t="shared" si="14"/>
        <v>939</v>
      </c>
      <c r="H172">
        <f t="shared" si="15"/>
        <v>200</v>
      </c>
      <c r="I172" t="str">
        <f t="shared" si="16"/>
        <v>kostka</v>
      </c>
      <c r="J172">
        <f t="shared" si="17"/>
        <v>147</v>
      </c>
      <c r="K172">
        <f t="shared" si="18"/>
        <v>158</v>
      </c>
      <c r="L172">
        <f t="shared" si="19"/>
        <v>939</v>
      </c>
    </row>
    <row r="173" spans="1:12" x14ac:dyDescent="0.3">
      <c r="A173" s="10">
        <v>103</v>
      </c>
      <c r="B173" s="11">
        <v>60</v>
      </c>
      <c r="C173" s="12">
        <v>40</v>
      </c>
      <c r="D173" s="13">
        <v>42096</v>
      </c>
      <c r="E173">
        <f t="shared" si="14"/>
        <v>250</v>
      </c>
      <c r="F173">
        <f t="shared" si="14"/>
        <v>218</v>
      </c>
      <c r="G173">
        <f t="shared" si="14"/>
        <v>979</v>
      </c>
      <c r="H173">
        <f t="shared" si="15"/>
        <v>200</v>
      </c>
      <c r="I173" t="str">
        <f t="shared" si="16"/>
        <v>kostka</v>
      </c>
      <c r="J173">
        <f t="shared" si="17"/>
        <v>50</v>
      </c>
      <c r="K173">
        <f t="shared" si="18"/>
        <v>218</v>
      </c>
      <c r="L173">
        <f t="shared" si="19"/>
        <v>979</v>
      </c>
    </row>
    <row r="174" spans="1:12" x14ac:dyDescent="0.3">
      <c r="A174" s="7">
        <v>191</v>
      </c>
      <c r="B174" s="8">
        <v>41</v>
      </c>
      <c r="C174" s="9">
        <v>52</v>
      </c>
      <c r="D174" s="13">
        <v>42097</v>
      </c>
      <c r="E174">
        <f t="shared" si="14"/>
        <v>241</v>
      </c>
      <c r="F174">
        <f t="shared" si="14"/>
        <v>259</v>
      </c>
      <c r="G174">
        <f t="shared" si="14"/>
        <v>1031</v>
      </c>
      <c r="H174">
        <f t="shared" si="15"/>
        <v>200</v>
      </c>
      <c r="I174" t="str">
        <f t="shared" si="16"/>
        <v>kostka</v>
      </c>
      <c r="J174">
        <f t="shared" si="17"/>
        <v>41</v>
      </c>
      <c r="K174">
        <f t="shared" si="18"/>
        <v>259</v>
      </c>
      <c r="L174">
        <f t="shared" si="19"/>
        <v>1031</v>
      </c>
    </row>
    <row r="175" spans="1:12" x14ac:dyDescent="0.3">
      <c r="A175" s="10">
        <v>128</v>
      </c>
      <c r="B175" s="11">
        <v>98</v>
      </c>
      <c r="C175" s="12">
        <v>40</v>
      </c>
      <c r="D175" s="13">
        <v>42098</v>
      </c>
      <c r="E175">
        <f t="shared" si="14"/>
        <v>169</v>
      </c>
      <c r="F175">
        <f t="shared" si="14"/>
        <v>357</v>
      </c>
      <c r="G175">
        <f t="shared" si="14"/>
        <v>1071</v>
      </c>
      <c r="H175">
        <f t="shared" si="15"/>
        <v>260</v>
      </c>
      <c r="I175" t="str">
        <f t="shared" si="16"/>
        <v>orzech</v>
      </c>
      <c r="J175">
        <f t="shared" si="17"/>
        <v>169</v>
      </c>
      <c r="K175">
        <f t="shared" si="18"/>
        <v>97</v>
      </c>
      <c r="L175">
        <f t="shared" si="19"/>
        <v>1071</v>
      </c>
    </row>
    <row r="176" spans="1:12" x14ac:dyDescent="0.3">
      <c r="A176" s="7">
        <v>75</v>
      </c>
      <c r="B176" s="8">
        <v>87</v>
      </c>
      <c r="C176" s="9">
        <v>47</v>
      </c>
      <c r="D176" s="13">
        <v>42099</v>
      </c>
      <c r="E176">
        <f t="shared" si="14"/>
        <v>244</v>
      </c>
      <c r="F176">
        <f t="shared" si="14"/>
        <v>184</v>
      </c>
      <c r="G176">
        <f t="shared" si="14"/>
        <v>1118</v>
      </c>
      <c r="H176">
        <f t="shared" si="15"/>
        <v>200</v>
      </c>
      <c r="I176" t="str">
        <f t="shared" si="16"/>
        <v>kostka</v>
      </c>
      <c r="J176">
        <f t="shared" si="17"/>
        <v>44</v>
      </c>
      <c r="K176">
        <f t="shared" si="18"/>
        <v>184</v>
      </c>
      <c r="L176">
        <f t="shared" si="19"/>
        <v>1118</v>
      </c>
    </row>
    <row r="177" spans="1:12" x14ac:dyDescent="0.3">
      <c r="A177" s="10">
        <v>38</v>
      </c>
      <c r="B177" s="11">
        <v>100</v>
      </c>
      <c r="C177" s="12">
        <v>50</v>
      </c>
      <c r="D177" s="13">
        <v>42100</v>
      </c>
      <c r="E177">
        <f t="shared" si="14"/>
        <v>82</v>
      </c>
      <c r="F177">
        <f t="shared" si="14"/>
        <v>284</v>
      </c>
      <c r="G177">
        <f t="shared" si="14"/>
        <v>1168</v>
      </c>
      <c r="H177">
        <f t="shared" si="15"/>
        <v>260</v>
      </c>
      <c r="I177" t="str">
        <f t="shared" si="16"/>
        <v>orzech</v>
      </c>
      <c r="J177">
        <f t="shared" si="17"/>
        <v>82</v>
      </c>
      <c r="K177">
        <f t="shared" si="18"/>
        <v>24</v>
      </c>
      <c r="L177">
        <f t="shared" si="19"/>
        <v>1168</v>
      </c>
    </row>
    <row r="178" spans="1:12" x14ac:dyDescent="0.3">
      <c r="A178" s="7">
        <v>80</v>
      </c>
      <c r="B178" s="8">
        <v>40</v>
      </c>
      <c r="C178" s="9">
        <v>30</v>
      </c>
      <c r="D178" s="13">
        <v>42101</v>
      </c>
      <c r="E178">
        <f t="shared" si="14"/>
        <v>162</v>
      </c>
      <c r="F178">
        <f t="shared" si="14"/>
        <v>64</v>
      </c>
      <c r="G178">
        <f t="shared" si="14"/>
        <v>1198</v>
      </c>
      <c r="H178">
        <f t="shared" si="15"/>
        <v>320</v>
      </c>
      <c r="I178" t="str">
        <f t="shared" si="16"/>
        <v>miał</v>
      </c>
      <c r="J178">
        <f t="shared" si="17"/>
        <v>162</v>
      </c>
      <c r="K178">
        <f t="shared" si="18"/>
        <v>64</v>
      </c>
      <c r="L178">
        <f t="shared" si="19"/>
        <v>878</v>
      </c>
    </row>
    <row r="179" spans="1:12" x14ac:dyDescent="0.3">
      <c r="A179" s="10">
        <v>55</v>
      </c>
      <c r="B179" s="11">
        <v>60</v>
      </c>
      <c r="C179" s="12">
        <v>50</v>
      </c>
      <c r="D179" s="13">
        <v>42102</v>
      </c>
      <c r="E179">
        <f t="shared" si="14"/>
        <v>217</v>
      </c>
      <c r="F179">
        <f t="shared" si="14"/>
        <v>124</v>
      </c>
      <c r="G179">
        <f t="shared" si="14"/>
        <v>928</v>
      </c>
      <c r="H179">
        <f t="shared" si="15"/>
        <v>200</v>
      </c>
      <c r="I179" t="str">
        <f t="shared" si="16"/>
        <v>kostka</v>
      </c>
      <c r="J179">
        <f t="shared" si="17"/>
        <v>17</v>
      </c>
      <c r="K179">
        <f t="shared" si="18"/>
        <v>124</v>
      </c>
      <c r="L179">
        <f t="shared" si="19"/>
        <v>928</v>
      </c>
    </row>
    <row r="180" spans="1:12" x14ac:dyDescent="0.3">
      <c r="A180" s="7">
        <v>10</v>
      </c>
      <c r="B180" s="8">
        <v>80</v>
      </c>
      <c r="C180" s="9">
        <v>48</v>
      </c>
      <c r="D180" s="13">
        <v>42103</v>
      </c>
      <c r="E180">
        <f t="shared" si="14"/>
        <v>27</v>
      </c>
      <c r="F180">
        <f t="shared" si="14"/>
        <v>204</v>
      </c>
      <c r="G180">
        <f t="shared" si="14"/>
        <v>976</v>
      </c>
      <c r="H180">
        <f t="shared" si="15"/>
        <v>320</v>
      </c>
      <c r="I180" t="str">
        <f t="shared" si="16"/>
        <v>miał</v>
      </c>
      <c r="J180">
        <f t="shared" si="17"/>
        <v>27</v>
      </c>
      <c r="K180">
        <f t="shared" si="18"/>
        <v>204</v>
      </c>
      <c r="L180">
        <f t="shared" si="19"/>
        <v>656</v>
      </c>
    </row>
    <row r="181" spans="1:12" x14ac:dyDescent="0.3">
      <c r="A181" s="10">
        <v>95</v>
      </c>
      <c r="B181" s="11">
        <v>60</v>
      </c>
      <c r="C181" s="12">
        <v>51</v>
      </c>
      <c r="D181" s="13">
        <v>42104</v>
      </c>
      <c r="E181">
        <f t="shared" si="14"/>
        <v>122</v>
      </c>
      <c r="F181">
        <f t="shared" si="14"/>
        <v>264</v>
      </c>
      <c r="G181">
        <f t="shared" si="14"/>
        <v>707</v>
      </c>
      <c r="H181">
        <f t="shared" si="15"/>
        <v>260</v>
      </c>
      <c r="I181" t="str">
        <f t="shared" si="16"/>
        <v>orzech</v>
      </c>
      <c r="J181">
        <f t="shared" si="17"/>
        <v>122</v>
      </c>
      <c r="K181">
        <f t="shared" si="18"/>
        <v>4</v>
      </c>
      <c r="L181">
        <f t="shared" si="19"/>
        <v>707</v>
      </c>
    </row>
    <row r="182" spans="1:12" x14ac:dyDescent="0.3">
      <c r="A182" s="7">
        <v>90</v>
      </c>
      <c r="B182" s="8">
        <v>100</v>
      </c>
      <c r="C182" s="9">
        <v>50</v>
      </c>
      <c r="D182" s="13">
        <v>42105</v>
      </c>
      <c r="E182">
        <f t="shared" si="14"/>
        <v>212</v>
      </c>
      <c r="F182">
        <f t="shared" si="14"/>
        <v>104</v>
      </c>
      <c r="G182">
        <f t="shared" si="14"/>
        <v>757</v>
      </c>
      <c r="H182">
        <f t="shared" si="15"/>
        <v>200</v>
      </c>
      <c r="I182" t="str">
        <f t="shared" si="16"/>
        <v>kostka</v>
      </c>
      <c r="J182">
        <f t="shared" si="17"/>
        <v>12</v>
      </c>
      <c r="K182">
        <f t="shared" si="18"/>
        <v>104</v>
      </c>
      <c r="L182">
        <f t="shared" si="19"/>
        <v>757</v>
      </c>
    </row>
    <row r="183" spans="1:12" x14ac:dyDescent="0.3">
      <c r="A183" s="10">
        <v>186</v>
      </c>
      <c r="B183" s="11">
        <v>60</v>
      </c>
      <c r="C183" s="12">
        <v>92</v>
      </c>
      <c r="D183" s="13">
        <v>42106</v>
      </c>
      <c r="E183">
        <f t="shared" si="14"/>
        <v>198</v>
      </c>
      <c r="F183">
        <f t="shared" si="14"/>
        <v>164</v>
      </c>
      <c r="G183">
        <f t="shared" si="14"/>
        <v>849</v>
      </c>
      <c r="H183">
        <f t="shared" si="15"/>
        <v>320</v>
      </c>
      <c r="I183" t="str">
        <f t="shared" si="16"/>
        <v>miał</v>
      </c>
      <c r="J183">
        <f t="shared" si="17"/>
        <v>198</v>
      </c>
      <c r="K183">
        <f t="shared" si="18"/>
        <v>164</v>
      </c>
      <c r="L183">
        <f t="shared" si="19"/>
        <v>529</v>
      </c>
    </row>
    <row r="184" spans="1:12" x14ac:dyDescent="0.3">
      <c r="A184" s="7">
        <v>2</v>
      </c>
      <c r="B184" s="8">
        <v>40</v>
      </c>
      <c r="C184" s="9">
        <v>50</v>
      </c>
      <c r="D184" s="13">
        <v>42107</v>
      </c>
      <c r="E184">
        <f t="shared" si="14"/>
        <v>200</v>
      </c>
      <c r="F184">
        <f t="shared" si="14"/>
        <v>204</v>
      </c>
      <c r="G184">
        <f t="shared" si="14"/>
        <v>579</v>
      </c>
      <c r="H184">
        <f t="shared" si="15"/>
        <v>200</v>
      </c>
      <c r="I184" t="str">
        <f t="shared" si="16"/>
        <v>kostka</v>
      </c>
      <c r="J184">
        <f t="shared" si="17"/>
        <v>0</v>
      </c>
      <c r="K184">
        <f t="shared" si="18"/>
        <v>204</v>
      </c>
      <c r="L184">
        <f t="shared" si="19"/>
        <v>579</v>
      </c>
    </row>
    <row r="185" spans="1:12" x14ac:dyDescent="0.3">
      <c r="A185" s="10">
        <v>136</v>
      </c>
      <c r="B185" s="11">
        <v>20</v>
      </c>
      <c r="C185" s="12">
        <v>66</v>
      </c>
      <c r="D185" s="13">
        <v>42108</v>
      </c>
      <c r="E185">
        <f t="shared" si="14"/>
        <v>136</v>
      </c>
      <c r="F185">
        <f t="shared" si="14"/>
        <v>224</v>
      </c>
      <c r="G185">
        <f t="shared" si="14"/>
        <v>645</v>
      </c>
      <c r="H185">
        <f t="shared" si="15"/>
        <v>320</v>
      </c>
      <c r="I185" t="str">
        <f t="shared" si="16"/>
        <v>miał</v>
      </c>
      <c r="J185">
        <f t="shared" si="17"/>
        <v>136</v>
      </c>
      <c r="K185">
        <f t="shared" si="18"/>
        <v>224</v>
      </c>
      <c r="L185">
        <f t="shared" si="19"/>
        <v>325</v>
      </c>
    </row>
    <row r="186" spans="1:12" x14ac:dyDescent="0.3">
      <c r="A186" s="1">
        <v>4</v>
      </c>
      <c r="B186" s="2">
        <v>20</v>
      </c>
      <c r="C186" s="3">
        <v>10</v>
      </c>
      <c r="D186" s="13">
        <v>42109</v>
      </c>
      <c r="E186">
        <f t="shared" si="14"/>
        <v>140</v>
      </c>
      <c r="F186">
        <f t="shared" si="14"/>
        <v>244</v>
      </c>
      <c r="G186">
        <f t="shared" si="14"/>
        <v>335</v>
      </c>
      <c r="H186">
        <f t="shared" si="15"/>
        <v>320</v>
      </c>
      <c r="I186" t="str">
        <f t="shared" si="16"/>
        <v>miał</v>
      </c>
      <c r="J186">
        <f t="shared" si="17"/>
        <v>140</v>
      </c>
      <c r="K186">
        <f t="shared" si="18"/>
        <v>244</v>
      </c>
      <c r="L186">
        <f t="shared" si="19"/>
        <v>15</v>
      </c>
    </row>
  </sheetData>
  <mergeCells count="2">
    <mergeCell ref="E1:G1"/>
    <mergeCell ref="J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A0715-CD96-424B-A104-17860692731C}">
  <dimension ref="A3:B7"/>
  <sheetViews>
    <sheetView workbookViewId="0">
      <selection activeCell="G17" sqref="G17"/>
    </sheetView>
  </sheetViews>
  <sheetFormatPr defaultRowHeight="14.4" x14ac:dyDescent="0.3"/>
  <cols>
    <col min="1" max="1" width="16.6640625" bestFit="1" customWidth="1"/>
    <col min="2" max="2" width="11.5546875" bestFit="1" customWidth="1"/>
  </cols>
  <sheetData>
    <row r="3" spans="1:2" x14ac:dyDescent="0.3">
      <c r="A3" s="17" t="s">
        <v>19</v>
      </c>
      <c r="B3" t="s">
        <v>35</v>
      </c>
    </row>
    <row r="4" spans="1:2" x14ac:dyDescent="0.3">
      <c r="A4" s="19" t="s">
        <v>12</v>
      </c>
      <c r="B4" s="20">
        <v>87</v>
      </c>
    </row>
    <row r="5" spans="1:2" x14ac:dyDescent="0.3">
      <c r="A5" s="19" t="s">
        <v>14</v>
      </c>
      <c r="B5" s="20">
        <v>29</v>
      </c>
    </row>
    <row r="6" spans="1:2" x14ac:dyDescent="0.3">
      <c r="A6" s="19" t="s">
        <v>18</v>
      </c>
      <c r="B6" s="20">
        <v>64</v>
      </c>
    </row>
    <row r="7" spans="1:2" x14ac:dyDescent="0.3">
      <c r="A7" s="19" t="s">
        <v>20</v>
      </c>
      <c r="B7" s="20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8CB6C-8320-4FAB-8ED7-5356E8DE99B3}">
  <dimension ref="A1:S186"/>
  <sheetViews>
    <sheetView topLeftCell="A2" workbookViewId="0">
      <selection activeCell="A4" sqref="A4"/>
    </sheetView>
  </sheetViews>
  <sheetFormatPr defaultRowHeight="14.4" x14ac:dyDescent="0.3"/>
  <cols>
    <col min="2" max="2" width="9" bestFit="1" customWidth="1"/>
    <col min="3" max="3" width="7" bestFit="1" customWidth="1"/>
    <col min="4" max="4" width="10.109375" bestFit="1" customWidth="1"/>
    <col min="6" max="6" width="11.88671875" customWidth="1"/>
    <col min="11" max="11" width="9.109375" bestFit="1" customWidth="1"/>
    <col min="14" max="14" width="15.6640625" customWidth="1"/>
  </cols>
  <sheetData>
    <row r="1" spans="1:16" x14ac:dyDescent="0.3">
      <c r="E1" s="15" t="s">
        <v>11</v>
      </c>
      <c r="F1" s="15"/>
      <c r="G1" s="15"/>
      <c r="J1" s="16" t="s">
        <v>17</v>
      </c>
      <c r="K1" s="16"/>
      <c r="L1" s="16"/>
    </row>
    <row r="2" spans="1:16" x14ac:dyDescent="0.3">
      <c r="A2" s="4" t="s">
        <v>0</v>
      </c>
      <c r="B2" s="5" t="s">
        <v>1</v>
      </c>
      <c r="C2" s="6" t="s">
        <v>2</v>
      </c>
      <c r="D2" s="14" t="s">
        <v>6</v>
      </c>
      <c r="E2" s="14" t="s">
        <v>12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12</v>
      </c>
      <c r="K2" s="14" t="s">
        <v>18</v>
      </c>
      <c r="L2" s="14" t="s">
        <v>14</v>
      </c>
    </row>
    <row r="3" spans="1:16" x14ac:dyDescent="0.3">
      <c r="A3">
        <v>80</v>
      </c>
      <c r="B3">
        <v>80</v>
      </c>
      <c r="C3">
        <v>80</v>
      </c>
      <c r="D3" s="13">
        <v>41926</v>
      </c>
      <c r="E3">
        <f>A3</f>
        <v>80</v>
      </c>
      <c r="F3">
        <f t="shared" ref="F3:G3" si="0">B3</f>
        <v>80</v>
      </c>
      <c r="G3">
        <f t="shared" si="0"/>
        <v>80</v>
      </c>
      <c r="H3">
        <v>0</v>
      </c>
      <c r="I3">
        <v>0</v>
      </c>
      <c r="J3">
        <v>80</v>
      </c>
      <c r="K3">
        <v>80</v>
      </c>
      <c r="L3">
        <v>80</v>
      </c>
    </row>
    <row r="4" spans="1:16" x14ac:dyDescent="0.3">
      <c r="A4" s="7">
        <v>200</v>
      </c>
      <c r="B4" s="8">
        <v>120</v>
      </c>
      <c r="C4" s="9">
        <v>81</v>
      </c>
      <c r="D4" s="13">
        <v>41927</v>
      </c>
      <c r="E4">
        <f>A4+J3</f>
        <v>280</v>
      </c>
      <c r="F4">
        <f t="shared" ref="F4:G19" si="1">B4+K3</f>
        <v>200</v>
      </c>
      <c r="G4">
        <f t="shared" si="1"/>
        <v>161</v>
      </c>
      <c r="H4">
        <f>IF(E4&gt;=200,200,IF(F4&gt;=260,260,IF(G4-200*1.6&lt;0,0,200*1.6)))</f>
        <v>200</v>
      </c>
      <c r="I4" t="str">
        <f>IF(H4=200,"kostka",IF(H4=260,"orzech",IF(H4=0,0,"miał")))</f>
        <v>kostka</v>
      </c>
      <c r="J4">
        <f>IF(I4="kostka",E4-H4,E4)</f>
        <v>80</v>
      </c>
      <c r="K4">
        <f>IF(I4="orzech",F4-H4,F4)</f>
        <v>200</v>
      </c>
      <c r="L4">
        <f>IF(I4="miał",G4-H4,G4)</f>
        <v>161</v>
      </c>
    </row>
    <row r="5" spans="1:16" x14ac:dyDescent="0.3">
      <c r="A5" s="10">
        <v>100</v>
      </c>
      <c r="B5" s="11">
        <v>135</v>
      </c>
      <c r="C5" s="12">
        <v>33</v>
      </c>
      <c r="D5" s="13">
        <v>41928</v>
      </c>
      <c r="E5">
        <f t="shared" ref="E5:G68" si="2">A5+J4</f>
        <v>180</v>
      </c>
      <c r="F5">
        <f t="shared" si="1"/>
        <v>335</v>
      </c>
      <c r="G5">
        <f t="shared" si="1"/>
        <v>194</v>
      </c>
      <c r="H5">
        <f t="shared" ref="H5:H68" si="3">IF(E5&gt;=200,200,IF(F5&gt;=260,260,IF(G5-200*1.6&lt;0,0,200*1.6)))</f>
        <v>260</v>
      </c>
      <c r="I5" t="str">
        <f t="shared" ref="I5:I68" si="4">IF(H5=200,"kostka",IF(H5=260,"orzech",IF(H5=0,0,"miał")))</f>
        <v>orzech</v>
      </c>
      <c r="J5">
        <f t="shared" ref="J5:J68" si="5">IF(I5="kostka",E5-H5,E5)</f>
        <v>180</v>
      </c>
      <c r="K5">
        <f t="shared" ref="K5:K68" si="6">IF(I5="orzech",F5-H5,F5)</f>
        <v>75</v>
      </c>
      <c r="L5">
        <f t="shared" ref="L5:L68" si="7">IF(I5="miał",G5-H5,G5)</f>
        <v>194</v>
      </c>
    </row>
    <row r="6" spans="1:16" x14ac:dyDescent="0.3">
      <c r="A6" s="7">
        <v>50</v>
      </c>
      <c r="B6" s="8">
        <v>29</v>
      </c>
      <c r="C6" s="9">
        <v>85</v>
      </c>
      <c r="D6" s="13">
        <v>41929</v>
      </c>
      <c r="E6">
        <f>A6+J5</f>
        <v>230</v>
      </c>
      <c r="F6">
        <f t="shared" si="1"/>
        <v>104</v>
      </c>
      <c r="G6">
        <f t="shared" si="1"/>
        <v>279</v>
      </c>
      <c r="H6">
        <f t="shared" si="3"/>
        <v>200</v>
      </c>
      <c r="I6" t="str">
        <f t="shared" si="4"/>
        <v>kostka</v>
      </c>
      <c r="J6">
        <f t="shared" si="5"/>
        <v>30</v>
      </c>
      <c r="K6">
        <f t="shared" si="6"/>
        <v>104</v>
      </c>
      <c r="L6">
        <f t="shared" si="7"/>
        <v>279</v>
      </c>
    </row>
    <row r="7" spans="1:16" x14ac:dyDescent="0.3">
      <c r="A7" s="10">
        <v>68</v>
      </c>
      <c r="B7" s="11">
        <v>107</v>
      </c>
      <c r="C7" s="12">
        <v>84</v>
      </c>
      <c r="D7" s="13">
        <v>41930</v>
      </c>
      <c r="E7">
        <f t="shared" si="2"/>
        <v>98</v>
      </c>
      <c r="F7">
        <f t="shared" si="1"/>
        <v>211</v>
      </c>
      <c r="G7">
        <f t="shared" si="1"/>
        <v>363</v>
      </c>
      <c r="H7">
        <f t="shared" si="3"/>
        <v>320</v>
      </c>
      <c r="I7" t="str">
        <f t="shared" si="4"/>
        <v>miał</v>
      </c>
      <c r="J7">
        <f t="shared" si="5"/>
        <v>98</v>
      </c>
      <c r="K7">
        <f t="shared" si="6"/>
        <v>211</v>
      </c>
      <c r="L7">
        <f t="shared" si="7"/>
        <v>43</v>
      </c>
    </row>
    <row r="8" spans="1:16" x14ac:dyDescent="0.3">
      <c r="A8" s="7">
        <v>75</v>
      </c>
      <c r="B8" s="8">
        <v>49</v>
      </c>
      <c r="C8" s="9">
        <v>23</v>
      </c>
      <c r="D8" s="13">
        <v>41931</v>
      </c>
      <c r="E8">
        <f t="shared" si="2"/>
        <v>173</v>
      </c>
      <c r="F8">
        <f t="shared" si="1"/>
        <v>260</v>
      </c>
      <c r="G8">
        <f t="shared" si="1"/>
        <v>66</v>
      </c>
      <c r="H8">
        <f t="shared" si="3"/>
        <v>260</v>
      </c>
      <c r="I8" t="str">
        <f t="shared" si="4"/>
        <v>orzech</v>
      </c>
      <c r="J8">
        <f t="shared" si="5"/>
        <v>173</v>
      </c>
      <c r="K8">
        <f t="shared" si="6"/>
        <v>0</v>
      </c>
      <c r="L8">
        <f t="shared" si="7"/>
        <v>66</v>
      </c>
    </row>
    <row r="9" spans="1:16" x14ac:dyDescent="0.3">
      <c r="A9" s="10">
        <v>109</v>
      </c>
      <c r="B9" s="11">
        <v>90</v>
      </c>
      <c r="C9" s="12">
        <v>48</v>
      </c>
      <c r="D9" s="13">
        <v>41932</v>
      </c>
      <c r="E9">
        <f t="shared" si="2"/>
        <v>282</v>
      </c>
      <c r="F9">
        <f t="shared" si="1"/>
        <v>90</v>
      </c>
      <c r="G9">
        <f t="shared" si="1"/>
        <v>114</v>
      </c>
      <c r="H9">
        <f t="shared" si="3"/>
        <v>200</v>
      </c>
      <c r="I9" t="str">
        <f t="shared" si="4"/>
        <v>kostka</v>
      </c>
      <c r="J9">
        <f t="shared" si="5"/>
        <v>82</v>
      </c>
      <c r="K9">
        <f t="shared" si="6"/>
        <v>90</v>
      </c>
      <c r="L9">
        <f t="shared" si="7"/>
        <v>114</v>
      </c>
    </row>
    <row r="10" spans="1:16" x14ac:dyDescent="0.3">
      <c r="A10" s="7">
        <v>161</v>
      </c>
      <c r="B10" s="8">
        <v>2</v>
      </c>
      <c r="C10" s="9">
        <v>16</v>
      </c>
      <c r="D10" s="13">
        <v>41933</v>
      </c>
      <c r="E10">
        <f t="shared" si="2"/>
        <v>243</v>
      </c>
      <c r="F10">
        <f t="shared" si="1"/>
        <v>92</v>
      </c>
      <c r="G10">
        <f t="shared" si="1"/>
        <v>130</v>
      </c>
      <c r="H10">
        <f t="shared" si="3"/>
        <v>200</v>
      </c>
      <c r="I10" t="str">
        <f t="shared" si="4"/>
        <v>kostka</v>
      </c>
      <c r="J10">
        <f t="shared" si="5"/>
        <v>43</v>
      </c>
      <c r="K10">
        <f t="shared" si="6"/>
        <v>92</v>
      </c>
      <c r="L10">
        <f t="shared" si="7"/>
        <v>130</v>
      </c>
    </row>
    <row r="11" spans="1:16" x14ac:dyDescent="0.3">
      <c r="A11" s="10">
        <v>97</v>
      </c>
      <c r="B11" s="11">
        <v>129</v>
      </c>
      <c r="C11" s="12">
        <v>43</v>
      </c>
      <c r="D11" s="13">
        <v>41934</v>
      </c>
      <c r="E11">
        <f t="shared" si="2"/>
        <v>140</v>
      </c>
      <c r="F11">
        <f t="shared" si="1"/>
        <v>221</v>
      </c>
      <c r="G11">
        <f t="shared" si="1"/>
        <v>173</v>
      </c>
      <c r="H11">
        <f t="shared" si="3"/>
        <v>0</v>
      </c>
      <c r="I11">
        <f t="shared" si="4"/>
        <v>0</v>
      </c>
      <c r="J11">
        <f t="shared" si="5"/>
        <v>140</v>
      </c>
      <c r="K11">
        <f t="shared" si="6"/>
        <v>221</v>
      </c>
      <c r="L11">
        <f t="shared" si="7"/>
        <v>173</v>
      </c>
    </row>
    <row r="12" spans="1:16" x14ac:dyDescent="0.3">
      <c r="A12" s="7">
        <v>25</v>
      </c>
      <c r="B12" s="8">
        <v>186</v>
      </c>
      <c r="C12" s="9">
        <v>4</v>
      </c>
      <c r="D12" s="13">
        <v>41935</v>
      </c>
      <c r="E12">
        <f t="shared" si="2"/>
        <v>165</v>
      </c>
      <c r="F12">
        <f t="shared" si="1"/>
        <v>407</v>
      </c>
      <c r="G12">
        <f t="shared" si="1"/>
        <v>177</v>
      </c>
      <c r="H12">
        <f t="shared" si="3"/>
        <v>260</v>
      </c>
      <c r="I12" t="str">
        <f t="shared" si="4"/>
        <v>orzech</v>
      </c>
      <c r="J12">
        <f t="shared" si="5"/>
        <v>165</v>
      </c>
      <c r="K12">
        <f t="shared" si="6"/>
        <v>147</v>
      </c>
      <c r="L12">
        <f t="shared" si="7"/>
        <v>177</v>
      </c>
    </row>
    <row r="13" spans="1:16" x14ac:dyDescent="0.3">
      <c r="A13" s="10">
        <v>113</v>
      </c>
      <c r="B13" s="11">
        <v>97</v>
      </c>
      <c r="C13" s="12">
        <v>97</v>
      </c>
      <c r="D13" s="13">
        <v>41936</v>
      </c>
      <c r="E13">
        <f t="shared" si="2"/>
        <v>278</v>
      </c>
      <c r="F13">
        <f t="shared" si="1"/>
        <v>244</v>
      </c>
      <c r="G13">
        <f t="shared" si="1"/>
        <v>274</v>
      </c>
      <c r="H13">
        <f t="shared" si="3"/>
        <v>200</v>
      </c>
      <c r="I13" t="str">
        <f t="shared" si="4"/>
        <v>kostka</v>
      </c>
      <c r="J13">
        <f t="shared" si="5"/>
        <v>78</v>
      </c>
      <c r="K13">
        <f t="shared" si="6"/>
        <v>244</v>
      </c>
      <c r="L13">
        <f t="shared" si="7"/>
        <v>274</v>
      </c>
    </row>
    <row r="14" spans="1:16" x14ac:dyDescent="0.3">
      <c r="A14" s="7">
        <v>70</v>
      </c>
      <c r="B14" s="8">
        <v>12</v>
      </c>
      <c r="C14" s="9">
        <v>53</v>
      </c>
      <c r="D14" s="13">
        <v>41937</v>
      </c>
      <c r="E14">
        <f t="shared" si="2"/>
        <v>148</v>
      </c>
      <c r="F14">
        <f t="shared" si="1"/>
        <v>256</v>
      </c>
      <c r="G14">
        <f t="shared" si="1"/>
        <v>327</v>
      </c>
      <c r="H14">
        <f t="shared" si="3"/>
        <v>320</v>
      </c>
      <c r="I14" t="str">
        <f t="shared" si="4"/>
        <v>miał</v>
      </c>
      <c r="J14">
        <f t="shared" si="5"/>
        <v>148</v>
      </c>
      <c r="K14">
        <f t="shared" si="6"/>
        <v>256</v>
      </c>
      <c r="L14">
        <f t="shared" si="7"/>
        <v>7</v>
      </c>
    </row>
    <row r="15" spans="1:16" x14ac:dyDescent="0.3">
      <c r="A15" s="10">
        <v>117</v>
      </c>
      <c r="B15" s="11">
        <v>142</v>
      </c>
      <c r="C15" s="12">
        <v>90</v>
      </c>
      <c r="D15" s="13">
        <v>41938</v>
      </c>
      <c r="E15">
        <f t="shared" si="2"/>
        <v>265</v>
      </c>
      <c r="F15">
        <f t="shared" si="1"/>
        <v>398</v>
      </c>
      <c r="G15">
        <f t="shared" si="1"/>
        <v>97</v>
      </c>
      <c r="H15">
        <f t="shared" si="3"/>
        <v>200</v>
      </c>
      <c r="I15" t="str">
        <f t="shared" si="4"/>
        <v>kostka</v>
      </c>
      <c r="J15">
        <f t="shared" si="5"/>
        <v>65</v>
      </c>
      <c r="K15">
        <f t="shared" si="6"/>
        <v>398</v>
      </c>
      <c r="L15">
        <f t="shared" si="7"/>
        <v>97</v>
      </c>
      <c r="P15" t="s">
        <v>7</v>
      </c>
    </row>
    <row r="16" spans="1:16" x14ac:dyDescent="0.3">
      <c r="A16" s="7">
        <v>189</v>
      </c>
      <c r="B16" s="8">
        <v>28</v>
      </c>
      <c r="C16" s="9">
        <v>43</v>
      </c>
      <c r="D16" s="13">
        <v>41939</v>
      </c>
      <c r="E16">
        <f t="shared" si="2"/>
        <v>254</v>
      </c>
      <c r="F16">
        <f t="shared" si="1"/>
        <v>426</v>
      </c>
      <c r="G16">
        <f t="shared" si="1"/>
        <v>140</v>
      </c>
      <c r="H16">
        <f t="shared" si="3"/>
        <v>200</v>
      </c>
      <c r="I16" t="str">
        <f t="shared" si="4"/>
        <v>kostka</v>
      </c>
      <c r="J16">
        <f t="shared" si="5"/>
        <v>54</v>
      </c>
      <c r="K16">
        <f t="shared" si="6"/>
        <v>426</v>
      </c>
      <c r="L16">
        <f t="shared" si="7"/>
        <v>140</v>
      </c>
      <c r="P16" t="s">
        <v>8</v>
      </c>
    </row>
    <row r="17" spans="1:19" x14ac:dyDescent="0.3">
      <c r="A17" s="10">
        <v>140</v>
      </c>
      <c r="B17" s="11">
        <v>191</v>
      </c>
      <c r="C17" s="12">
        <v>40</v>
      </c>
      <c r="D17" s="13">
        <v>41940</v>
      </c>
      <c r="E17">
        <f t="shared" si="2"/>
        <v>194</v>
      </c>
      <c r="F17">
        <f t="shared" si="1"/>
        <v>617</v>
      </c>
      <c r="G17">
        <f t="shared" si="1"/>
        <v>180</v>
      </c>
      <c r="H17">
        <f t="shared" si="3"/>
        <v>260</v>
      </c>
      <c r="I17" t="str">
        <f t="shared" si="4"/>
        <v>orzech</v>
      </c>
      <c r="J17">
        <f t="shared" si="5"/>
        <v>194</v>
      </c>
      <c r="K17">
        <f t="shared" si="6"/>
        <v>357</v>
      </c>
      <c r="L17">
        <f t="shared" si="7"/>
        <v>180</v>
      </c>
    </row>
    <row r="18" spans="1:19" x14ac:dyDescent="0.3">
      <c r="A18" s="7">
        <v>167</v>
      </c>
      <c r="B18" s="8">
        <v>48</v>
      </c>
      <c r="C18" s="9">
        <v>30</v>
      </c>
      <c r="D18" s="13">
        <v>41941</v>
      </c>
      <c r="E18">
        <f t="shared" si="2"/>
        <v>361</v>
      </c>
      <c r="F18">
        <f t="shared" si="1"/>
        <v>405</v>
      </c>
      <c r="G18">
        <f t="shared" si="1"/>
        <v>210</v>
      </c>
      <c r="H18">
        <f t="shared" si="3"/>
        <v>200</v>
      </c>
      <c r="I18" t="str">
        <f t="shared" si="4"/>
        <v>kostka</v>
      </c>
      <c r="J18">
        <f t="shared" si="5"/>
        <v>161</v>
      </c>
      <c r="K18">
        <f t="shared" si="6"/>
        <v>405</v>
      </c>
      <c r="L18">
        <f t="shared" si="7"/>
        <v>210</v>
      </c>
      <c r="P18" t="s">
        <v>9</v>
      </c>
    </row>
    <row r="19" spans="1:19" x14ac:dyDescent="0.3">
      <c r="A19" s="10">
        <v>0</v>
      </c>
      <c r="B19" s="11">
        <v>154</v>
      </c>
      <c r="C19" s="12">
        <v>68</v>
      </c>
      <c r="D19" s="13">
        <v>41942</v>
      </c>
      <c r="E19">
        <f t="shared" si="2"/>
        <v>161</v>
      </c>
      <c r="F19">
        <f t="shared" si="1"/>
        <v>559</v>
      </c>
      <c r="G19">
        <f t="shared" si="1"/>
        <v>278</v>
      </c>
      <c r="H19">
        <f t="shared" si="3"/>
        <v>260</v>
      </c>
      <c r="I19" t="str">
        <f t="shared" si="4"/>
        <v>orzech</v>
      </c>
      <c r="J19">
        <f t="shared" si="5"/>
        <v>161</v>
      </c>
      <c r="K19">
        <f t="shared" si="6"/>
        <v>299</v>
      </c>
      <c r="L19">
        <f t="shared" si="7"/>
        <v>278</v>
      </c>
    </row>
    <row r="20" spans="1:19" x14ac:dyDescent="0.3">
      <c r="A20" s="7">
        <v>61</v>
      </c>
      <c r="B20" s="8">
        <v>139</v>
      </c>
      <c r="C20" s="9">
        <v>77</v>
      </c>
      <c r="D20" s="13">
        <v>41943</v>
      </c>
      <c r="E20">
        <f t="shared" si="2"/>
        <v>222</v>
      </c>
      <c r="F20">
        <f t="shared" si="2"/>
        <v>438</v>
      </c>
      <c r="G20">
        <f t="shared" si="2"/>
        <v>355</v>
      </c>
      <c r="H20">
        <f t="shared" si="3"/>
        <v>200</v>
      </c>
      <c r="I20" t="str">
        <f t="shared" si="4"/>
        <v>kostka</v>
      </c>
      <c r="J20">
        <f t="shared" si="5"/>
        <v>22</v>
      </c>
      <c r="K20">
        <f t="shared" si="6"/>
        <v>438</v>
      </c>
      <c r="L20">
        <f t="shared" si="7"/>
        <v>355</v>
      </c>
      <c r="R20" t="s">
        <v>4</v>
      </c>
      <c r="S20" t="s">
        <v>5</v>
      </c>
    </row>
    <row r="21" spans="1:19" x14ac:dyDescent="0.3">
      <c r="A21" s="10">
        <v>18</v>
      </c>
      <c r="B21" s="11">
        <v>163</v>
      </c>
      <c r="C21" s="12">
        <v>75</v>
      </c>
      <c r="D21" s="13">
        <v>41944</v>
      </c>
      <c r="E21">
        <f t="shared" si="2"/>
        <v>40</v>
      </c>
      <c r="F21">
        <f t="shared" si="2"/>
        <v>601</v>
      </c>
      <c r="G21">
        <f t="shared" si="2"/>
        <v>430</v>
      </c>
      <c r="H21">
        <f t="shared" si="3"/>
        <v>260</v>
      </c>
      <c r="I21" t="str">
        <f t="shared" si="4"/>
        <v>orzech</v>
      </c>
      <c r="J21">
        <f t="shared" si="5"/>
        <v>40</v>
      </c>
      <c r="K21">
        <f t="shared" si="6"/>
        <v>341</v>
      </c>
      <c r="L21">
        <f t="shared" si="7"/>
        <v>430</v>
      </c>
      <c r="R21" t="s">
        <v>0</v>
      </c>
      <c r="S21">
        <v>685</v>
      </c>
    </row>
    <row r="22" spans="1:19" x14ac:dyDescent="0.3">
      <c r="A22" s="7">
        <v>43</v>
      </c>
      <c r="B22" s="8">
        <v>169</v>
      </c>
      <c r="C22" s="9">
        <v>0</v>
      </c>
      <c r="D22" s="13">
        <v>41945</v>
      </c>
      <c r="E22">
        <f t="shared" si="2"/>
        <v>83</v>
      </c>
      <c r="F22">
        <f t="shared" si="2"/>
        <v>510</v>
      </c>
      <c r="G22">
        <f t="shared" si="2"/>
        <v>430</v>
      </c>
      <c r="H22">
        <f t="shared" si="3"/>
        <v>260</v>
      </c>
      <c r="I22" t="str">
        <f t="shared" si="4"/>
        <v>orzech</v>
      </c>
      <c r="J22">
        <f t="shared" si="5"/>
        <v>83</v>
      </c>
      <c r="K22">
        <f t="shared" si="6"/>
        <v>250</v>
      </c>
      <c r="L22">
        <f t="shared" si="7"/>
        <v>430</v>
      </c>
      <c r="R22" t="s">
        <v>1</v>
      </c>
      <c r="S22">
        <v>620</v>
      </c>
    </row>
    <row r="23" spans="1:19" x14ac:dyDescent="0.3">
      <c r="A23" s="10">
        <v>160</v>
      </c>
      <c r="B23" s="11">
        <v>135</v>
      </c>
      <c r="C23" s="12">
        <v>34</v>
      </c>
      <c r="D23" s="13">
        <v>41946</v>
      </c>
      <c r="E23">
        <f t="shared" si="2"/>
        <v>243</v>
      </c>
      <c r="F23">
        <f t="shared" si="2"/>
        <v>385</v>
      </c>
      <c r="G23">
        <f t="shared" si="2"/>
        <v>464</v>
      </c>
      <c r="H23">
        <f t="shared" si="3"/>
        <v>200</v>
      </c>
      <c r="I23" t="str">
        <f t="shared" si="4"/>
        <v>kostka</v>
      </c>
      <c r="J23">
        <f t="shared" si="5"/>
        <v>43</v>
      </c>
      <c r="K23">
        <f t="shared" si="6"/>
        <v>385</v>
      </c>
      <c r="L23">
        <f t="shared" si="7"/>
        <v>464</v>
      </c>
      <c r="R23" t="s">
        <v>3</v>
      </c>
      <c r="S23">
        <v>380</v>
      </c>
    </row>
    <row r="24" spans="1:19" x14ac:dyDescent="0.3">
      <c r="A24" s="7">
        <v>150</v>
      </c>
      <c r="B24" s="8">
        <v>89</v>
      </c>
      <c r="C24" s="9">
        <v>17</v>
      </c>
      <c r="D24" s="13">
        <v>41947</v>
      </c>
      <c r="E24">
        <f t="shared" si="2"/>
        <v>193</v>
      </c>
      <c r="F24">
        <f t="shared" si="2"/>
        <v>474</v>
      </c>
      <c r="G24">
        <f t="shared" si="2"/>
        <v>481</v>
      </c>
      <c r="H24">
        <f t="shared" si="3"/>
        <v>260</v>
      </c>
      <c r="I24" t="str">
        <f t="shared" si="4"/>
        <v>orzech</v>
      </c>
      <c r="J24">
        <f t="shared" si="5"/>
        <v>193</v>
      </c>
      <c r="K24">
        <f t="shared" si="6"/>
        <v>214</v>
      </c>
      <c r="L24">
        <f t="shared" si="7"/>
        <v>481</v>
      </c>
    </row>
    <row r="25" spans="1:19" x14ac:dyDescent="0.3">
      <c r="A25" s="10">
        <v>57</v>
      </c>
      <c r="B25" s="11">
        <v>109</v>
      </c>
      <c r="C25" s="12">
        <v>93</v>
      </c>
      <c r="D25" s="13">
        <v>41948</v>
      </c>
      <c r="E25">
        <f t="shared" si="2"/>
        <v>250</v>
      </c>
      <c r="F25">
        <f t="shared" si="2"/>
        <v>323</v>
      </c>
      <c r="G25">
        <f t="shared" si="2"/>
        <v>574</v>
      </c>
      <c r="H25">
        <f t="shared" si="3"/>
        <v>200</v>
      </c>
      <c r="I25" t="str">
        <f t="shared" si="4"/>
        <v>kostka</v>
      </c>
      <c r="J25">
        <f t="shared" si="5"/>
        <v>50</v>
      </c>
      <c r="K25">
        <f t="shared" si="6"/>
        <v>323</v>
      </c>
      <c r="L25">
        <f t="shared" si="7"/>
        <v>574</v>
      </c>
    </row>
    <row r="26" spans="1:19" x14ac:dyDescent="0.3">
      <c r="A26" s="7">
        <v>62</v>
      </c>
      <c r="B26" s="8">
        <v>80</v>
      </c>
      <c r="C26" s="9">
        <v>62</v>
      </c>
      <c r="D26" s="13">
        <v>41949</v>
      </c>
      <c r="E26">
        <f t="shared" si="2"/>
        <v>112</v>
      </c>
      <c r="F26">
        <f t="shared" si="2"/>
        <v>403</v>
      </c>
      <c r="G26">
        <f t="shared" si="2"/>
        <v>636</v>
      </c>
      <c r="H26">
        <f t="shared" si="3"/>
        <v>260</v>
      </c>
      <c r="I26" t="str">
        <f t="shared" si="4"/>
        <v>orzech</v>
      </c>
      <c r="J26">
        <f t="shared" si="5"/>
        <v>112</v>
      </c>
      <c r="K26">
        <f t="shared" si="6"/>
        <v>143</v>
      </c>
      <c r="L26">
        <f t="shared" si="7"/>
        <v>636</v>
      </c>
      <c r="P26" t="s">
        <v>10</v>
      </c>
    </row>
    <row r="27" spans="1:19" x14ac:dyDescent="0.3">
      <c r="A27" s="10">
        <v>162</v>
      </c>
      <c r="B27" s="11">
        <v>62</v>
      </c>
      <c r="C27" s="12">
        <v>88</v>
      </c>
      <c r="D27" s="13">
        <v>41950</v>
      </c>
      <c r="E27">
        <f t="shared" si="2"/>
        <v>274</v>
      </c>
      <c r="F27">
        <f t="shared" si="2"/>
        <v>205</v>
      </c>
      <c r="G27">
        <f t="shared" si="2"/>
        <v>724</v>
      </c>
      <c r="H27">
        <f t="shared" si="3"/>
        <v>200</v>
      </c>
      <c r="I27" t="str">
        <f t="shared" si="4"/>
        <v>kostka</v>
      </c>
      <c r="J27">
        <f t="shared" si="5"/>
        <v>74</v>
      </c>
      <c r="K27">
        <f t="shared" si="6"/>
        <v>205</v>
      </c>
      <c r="L27">
        <f t="shared" si="7"/>
        <v>724</v>
      </c>
    </row>
    <row r="28" spans="1:19" x14ac:dyDescent="0.3">
      <c r="A28" s="7">
        <v>142</v>
      </c>
      <c r="B28" s="8">
        <v>79</v>
      </c>
      <c r="C28" s="9">
        <v>76</v>
      </c>
      <c r="D28" s="13">
        <v>41951</v>
      </c>
      <c r="E28">
        <f t="shared" si="2"/>
        <v>216</v>
      </c>
      <c r="F28">
        <f t="shared" si="2"/>
        <v>284</v>
      </c>
      <c r="G28">
        <f t="shared" si="2"/>
        <v>800</v>
      </c>
      <c r="H28">
        <f t="shared" si="3"/>
        <v>200</v>
      </c>
      <c r="I28" t="str">
        <f t="shared" si="4"/>
        <v>kostka</v>
      </c>
      <c r="J28">
        <f t="shared" si="5"/>
        <v>16</v>
      </c>
      <c r="K28">
        <f t="shared" si="6"/>
        <v>284</v>
      </c>
      <c r="L28">
        <f t="shared" si="7"/>
        <v>800</v>
      </c>
    </row>
    <row r="29" spans="1:19" x14ac:dyDescent="0.3">
      <c r="A29" s="10">
        <v>7</v>
      </c>
      <c r="B29" s="11">
        <v>30</v>
      </c>
      <c r="C29" s="12">
        <v>68</v>
      </c>
      <c r="D29" s="13">
        <v>41952</v>
      </c>
      <c r="E29">
        <f t="shared" si="2"/>
        <v>23</v>
      </c>
      <c r="F29">
        <f t="shared" si="2"/>
        <v>314</v>
      </c>
      <c r="G29">
        <f t="shared" si="2"/>
        <v>868</v>
      </c>
      <c r="H29">
        <f t="shared" si="3"/>
        <v>260</v>
      </c>
      <c r="I29" t="str">
        <f t="shared" si="4"/>
        <v>orzech</v>
      </c>
      <c r="J29">
        <f t="shared" si="5"/>
        <v>23</v>
      </c>
      <c r="K29">
        <f t="shared" si="6"/>
        <v>54</v>
      </c>
      <c r="L29">
        <f t="shared" si="7"/>
        <v>868</v>
      </c>
    </row>
    <row r="30" spans="1:19" x14ac:dyDescent="0.3">
      <c r="A30" s="7">
        <v>116</v>
      </c>
      <c r="B30" s="8">
        <v>6</v>
      </c>
      <c r="C30" s="9">
        <v>88</v>
      </c>
      <c r="D30" s="13">
        <v>41953</v>
      </c>
      <c r="E30">
        <f t="shared" si="2"/>
        <v>139</v>
      </c>
      <c r="F30">
        <f t="shared" si="2"/>
        <v>60</v>
      </c>
      <c r="G30">
        <f t="shared" si="2"/>
        <v>956</v>
      </c>
      <c r="H30">
        <f t="shared" si="3"/>
        <v>320</v>
      </c>
      <c r="I30" t="str">
        <f t="shared" si="4"/>
        <v>miał</v>
      </c>
      <c r="J30">
        <f t="shared" si="5"/>
        <v>139</v>
      </c>
      <c r="K30">
        <f t="shared" si="6"/>
        <v>60</v>
      </c>
      <c r="L30">
        <f t="shared" si="7"/>
        <v>636</v>
      </c>
    </row>
    <row r="31" spans="1:19" x14ac:dyDescent="0.3">
      <c r="A31" s="10">
        <v>0</v>
      </c>
      <c r="B31" s="11">
        <v>1</v>
      </c>
      <c r="C31" s="12">
        <v>47</v>
      </c>
      <c r="D31" s="13">
        <v>41954</v>
      </c>
      <c r="E31">
        <f t="shared" si="2"/>
        <v>139</v>
      </c>
      <c r="F31">
        <f t="shared" si="2"/>
        <v>61</v>
      </c>
      <c r="G31">
        <f t="shared" si="2"/>
        <v>683</v>
      </c>
      <c r="H31">
        <f t="shared" si="3"/>
        <v>320</v>
      </c>
      <c r="I31" t="str">
        <f t="shared" si="4"/>
        <v>miał</v>
      </c>
      <c r="J31">
        <f t="shared" si="5"/>
        <v>139</v>
      </c>
      <c r="K31">
        <f t="shared" si="6"/>
        <v>61</v>
      </c>
      <c r="L31">
        <f t="shared" si="7"/>
        <v>363</v>
      </c>
    </row>
    <row r="32" spans="1:19" x14ac:dyDescent="0.3">
      <c r="A32" s="7">
        <v>78</v>
      </c>
      <c r="B32" s="8">
        <v>84</v>
      </c>
      <c r="C32" s="9">
        <v>16</v>
      </c>
      <c r="D32" s="13">
        <v>41955</v>
      </c>
      <c r="E32">
        <f t="shared" si="2"/>
        <v>217</v>
      </c>
      <c r="F32">
        <f t="shared" si="2"/>
        <v>145</v>
      </c>
      <c r="G32">
        <f t="shared" si="2"/>
        <v>379</v>
      </c>
      <c r="H32">
        <f t="shared" si="3"/>
        <v>200</v>
      </c>
      <c r="I32" t="str">
        <f t="shared" si="4"/>
        <v>kostka</v>
      </c>
      <c r="J32">
        <f t="shared" si="5"/>
        <v>17</v>
      </c>
      <c r="K32">
        <f t="shared" si="6"/>
        <v>145</v>
      </c>
      <c r="L32">
        <f t="shared" si="7"/>
        <v>379</v>
      </c>
    </row>
    <row r="33" spans="1:12" x14ac:dyDescent="0.3">
      <c r="A33" s="10">
        <v>112</v>
      </c>
      <c r="B33" s="11">
        <v>140</v>
      </c>
      <c r="C33" s="12">
        <v>97</v>
      </c>
      <c r="D33" s="13">
        <v>41956</v>
      </c>
      <c r="E33">
        <f t="shared" si="2"/>
        <v>129</v>
      </c>
      <c r="F33">
        <f t="shared" si="2"/>
        <v>285</v>
      </c>
      <c r="G33">
        <f t="shared" si="2"/>
        <v>476</v>
      </c>
      <c r="H33">
        <f t="shared" si="3"/>
        <v>260</v>
      </c>
      <c r="I33" t="str">
        <f t="shared" si="4"/>
        <v>orzech</v>
      </c>
      <c r="J33">
        <f t="shared" si="5"/>
        <v>129</v>
      </c>
      <c r="K33">
        <f t="shared" si="6"/>
        <v>25</v>
      </c>
      <c r="L33">
        <f t="shared" si="7"/>
        <v>476</v>
      </c>
    </row>
    <row r="34" spans="1:12" x14ac:dyDescent="0.3">
      <c r="A34" s="7">
        <v>109</v>
      </c>
      <c r="B34" s="8">
        <v>74</v>
      </c>
      <c r="C34" s="9">
        <v>53</v>
      </c>
      <c r="D34" s="13">
        <v>41957</v>
      </c>
      <c r="E34">
        <f t="shared" si="2"/>
        <v>238</v>
      </c>
      <c r="F34">
        <f t="shared" si="2"/>
        <v>99</v>
      </c>
      <c r="G34">
        <f t="shared" si="2"/>
        <v>529</v>
      </c>
      <c r="H34">
        <f t="shared" si="3"/>
        <v>200</v>
      </c>
      <c r="I34" t="str">
        <f t="shared" si="4"/>
        <v>kostka</v>
      </c>
      <c r="J34">
        <f t="shared" si="5"/>
        <v>38</v>
      </c>
      <c r="K34">
        <f t="shared" si="6"/>
        <v>99</v>
      </c>
      <c r="L34">
        <f t="shared" si="7"/>
        <v>529</v>
      </c>
    </row>
    <row r="35" spans="1:12" x14ac:dyDescent="0.3">
      <c r="A35" s="10">
        <v>121</v>
      </c>
      <c r="B35" s="11">
        <v>77</v>
      </c>
      <c r="C35" s="12">
        <v>70</v>
      </c>
      <c r="D35" s="13">
        <v>41958</v>
      </c>
      <c r="E35">
        <f t="shared" si="2"/>
        <v>159</v>
      </c>
      <c r="F35">
        <f t="shared" si="2"/>
        <v>176</v>
      </c>
      <c r="G35">
        <f t="shared" si="2"/>
        <v>599</v>
      </c>
      <c r="H35">
        <f t="shared" si="3"/>
        <v>320</v>
      </c>
      <c r="I35" t="str">
        <f t="shared" si="4"/>
        <v>miał</v>
      </c>
      <c r="J35">
        <f t="shared" si="5"/>
        <v>159</v>
      </c>
      <c r="K35">
        <f t="shared" si="6"/>
        <v>176</v>
      </c>
      <c r="L35">
        <f t="shared" si="7"/>
        <v>279</v>
      </c>
    </row>
    <row r="36" spans="1:12" x14ac:dyDescent="0.3">
      <c r="A36" s="7">
        <v>106</v>
      </c>
      <c r="B36" s="8">
        <v>89</v>
      </c>
      <c r="C36" s="9">
        <v>75</v>
      </c>
      <c r="D36" s="13">
        <v>41959</v>
      </c>
      <c r="E36">
        <f t="shared" si="2"/>
        <v>265</v>
      </c>
      <c r="F36">
        <f t="shared" si="2"/>
        <v>265</v>
      </c>
      <c r="G36">
        <f t="shared" si="2"/>
        <v>354</v>
      </c>
      <c r="H36">
        <f t="shared" si="3"/>
        <v>200</v>
      </c>
      <c r="I36" t="str">
        <f t="shared" si="4"/>
        <v>kostka</v>
      </c>
      <c r="J36">
        <f t="shared" si="5"/>
        <v>65</v>
      </c>
      <c r="K36">
        <f t="shared" si="6"/>
        <v>265</v>
      </c>
      <c r="L36">
        <f t="shared" si="7"/>
        <v>354</v>
      </c>
    </row>
    <row r="37" spans="1:12" x14ac:dyDescent="0.3">
      <c r="A37" s="10">
        <v>57</v>
      </c>
      <c r="B37" s="11">
        <v>119</v>
      </c>
      <c r="C37" s="12">
        <v>64</v>
      </c>
      <c r="D37" s="13">
        <v>41960</v>
      </c>
      <c r="E37">
        <f t="shared" si="2"/>
        <v>122</v>
      </c>
      <c r="F37">
        <f t="shared" si="2"/>
        <v>384</v>
      </c>
      <c r="G37">
        <f t="shared" si="2"/>
        <v>418</v>
      </c>
      <c r="H37">
        <f t="shared" si="3"/>
        <v>260</v>
      </c>
      <c r="I37" t="str">
        <f t="shared" si="4"/>
        <v>orzech</v>
      </c>
      <c r="J37">
        <f t="shared" si="5"/>
        <v>122</v>
      </c>
      <c r="K37">
        <f t="shared" si="6"/>
        <v>124</v>
      </c>
      <c r="L37">
        <f t="shared" si="7"/>
        <v>418</v>
      </c>
    </row>
    <row r="38" spans="1:12" x14ac:dyDescent="0.3">
      <c r="A38" s="7">
        <v>26</v>
      </c>
      <c r="B38" s="8">
        <v>87</v>
      </c>
      <c r="C38" s="9">
        <v>84</v>
      </c>
      <c r="D38" s="13">
        <v>41961</v>
      </c>
      <c r="E38">
        <f t="shared" si="2"/>
        <v>148</v>
      </c>
      <c r="F38">
        <f t="shared" si="2"/>
        <v>211</v>
      </c>
      <c r="G38">
        <f t="shared" si="2"/>
        <v>502</v>
      </c>
      <c r="H38">
        <f t="shared" si="3"/>
        <v>320</v>
      </c>
      <c r="I38" t="str">
        <f t="shared" si="4"/>
        <v>miał</v>
      </c>
      <c r="J38">
        <f t="shared" si="5"/>
        <v>148</v>
      </c>
      <c r="K38">
        <f t="shared" si="6"/>
        <v>211</v>
      </c>
      <c r="L38">
        <f t="shared" si="7"/>
        <v>182</v>
      </c>
    </row>
    <row r="39" spans="1:12" x14ac:dyDescent="0.3">
      <c r="A39" s="10">
        <v>79</v>
      </c>
      <c r="B39" s="11">
        <v>171</v>
      </c>
      <c r="C39" s="12">
        <v>75</v>
      </c>
      <c r="D39" s="13">
        <v>41962</v>
      </c>
      <c r="E39">
        <f t="shared" si="2"/>
        <v>227</v>
      </c>
      <c r="F39">
        <f t="shared" si="2"/>
        <v>382</v>
      </c>
      <c r="G39">
        <f t="shared" si="2"/>
        <v>257</v>
      </c>
      <c r="H39">
        <f t="shared" si="3"/>
        <v>200</v>
      </c>
      <c r="I39" t="str">
        <f t="shared" si="4"/>
        <v>kostka</v>
      </c>
      <c r="J39">
        <f t="shared" si="5"/>
        <v>27</v>
      </c>
      <c r="K39">
        <f t="shared" si="6"/>
        <v>382</v>
      </c>
      <c r="L39">
        <f t="shared" si="7"/>
        <v>257</v>
      </c>
    </row>
    <row r="40" spans="1:12" x14ac:dyDescent="0.3">
      <c r="A40" s="7">
        <v>192</v>
      </c>
      <c r="B40" s="8">
        <v>151</v>
      </c>
      <c r="C40" s="9">
        <v>45</v>
      </c>
      <c r="D40" s="13">
        <v>41963</v>
      </c>
      <c r="E40">
        <f t="shared" si="2"/>
        <v>219</v>
      </c>
      <c r="F40">
        <f t="shared" si="2"/>
        <v>533</v>
      </c>
      <c r="G40">
        <f t="shared" si="2"/>
        <v>302</v>
      </c>
      <c r="H40">
        <f t="shared" si="3"/>
        <v>200</v>
      </c>
      <c r="I40" t="str">
        <f t="shared" si="4"/>
        <v>kostka</v>
      </c>
      <c r="J40">
        <f t="shared" si="5"/>
        <v>19</v>
      </c>
      <c r="K40">
        <f t="shared" si="6"/>
        <v>533</v>
      </c>
      <c r="L40">
        <f t="shared" si="7"/>
        <v>302</v>
      </c>
    </row>
    <row r="41" spans="1:12" x14ac:dyDescent="0.3">
      <c r="A41" s="10">
        <v>9</v>
      </c>
      <c r="B41" s="11">
        <v>64</v>
      </c>
      <c r="C41" s="12">
        <v>22</v>
      </c>
      <c r="D41" s="13">
        <v>41964</v>
      </c>
      <c r="E41">
        <f t="shared" si="2"/>
        <v>28</v>
      </c>
      <c r="F41">
        <f t="shared" si="2"/>
        <v>597</v>
      </c>
      <c r="G41">
        <f t="shared" si="2"/>
        <v>324</v>
      </c>
      <c r="H41">
        <f t="shared" si="3"/>
        <v>260</v>
      </c>
      <c r="I41" t="str">
        <f t="shared" si="4"/>
        <v>orzech</v>
      </c>
      <c r="J41">
        <f t="shared" si="5"/>
        <v>28</v>
      </c>
      <c r="K41">
        <f t="shared" si="6"/>
        <v>337</v>
      </c>
      <c r="L41">
        <f t="shared" si="7"/>
        <v>324</v>
      </c>
    </row>
    <row r="42" spans="1:12" x14ac:dyDescent="0.3">
      <c r="A42" s="7">
        <v>123</v>
      </c>
      <c r="B42" s="8">
        <v>150</v>
      </c>
      <c r="C42" s="9">
        <v>10</v>
      </c>
      <c r="D42" s="13">
        <v>41965</v>
      </c>
      <c r="E42">
        <f t="shared" si="2"/>
        <v>151</v>
      </c>
      <c r="F42">
        <f t="shared" si="2"/>
        <v>487</v>
      </c>
      <c r="G42">
        <f t="shared" si="2"/>
        <v>334</v>
      </c>
      <c r="H42">
        <f t="shared" si="3"/>
        <v>260</v>
      </c>
      <c r="I42" t="str">
        <f t="shared" si="4"/>
        <v>orzech</v>
      </c>
      <c r="J42">
        <f t="shared" si="5"/>
        <v>151</v>
      </c>
      <c r="K42">
        <f t="shared" si="6"/>
        <v>227</v>
      </c>
      <c r="L42">
        <f t="shared" si="7"/>
        <v>334</v>
      </c>
    </row>
    <row r="43" spans="1:12" x14ac:dyDescent="0.3">
      <c r="A43" s="10">
        <v>87</v>
      </c>
      <c r="B43" s="11">
        <v>123</v>
      </c>
      <c r="C43" s="12">
        <v>33</v>
      </c>
      <c r="D43" s="13">
        <v>41966</v>
      </c>
      <c r="E43">
        <f t="shared" si="2"/>
        <v>238</v>
      </c>
      <c r="F43">
        <f t="shared" si="2"/>
        <v>350</v>
      </c>
      <c r="G43">
        <f t="shared" si="2"/>
        <v>367</v>
      </c>
      <c r="H43">
        <f t="shared" si="3"/>
        <v>200</v>
      </c>
      <c r="I43" t="str">
        <f t="shared" si="4"/>
        <v>kostka</v>
      </c>
      <c r="J43">
        <f t="shared" si="5"/>
        <v>38</v>
      </c>
      <c r="K43">
        <f t="shared" si="6"/>
        <v>350</v>
      </c>
      <c r="L43">
        <f t="shared" si="7"/>
        <v>367</v>
      </c>
    </row>
    <row r="44" spans="1:12" x14ac:dyDescent="0.3">
      <c r="A44" s="7">
        <v>165</v>
      </c>
      <c r="B44" s="8">
        <v>88</v>
      </c>
      <c r="C44" s="9">
        <v>13</v>
      </c>
      <c r="D44" s="13">
        <v>41967</v>
      </c>
      <c r="E44">
        <f t="shared" si="2"/>
        <v>203</v>
      </c>
      <c r="F44">
        <f t="shared" si="2"/>
        <v>438</v>
      </c>
      <c r="G44">
        <f t="shared" si="2"/>
        <v>380</v>
      </c>
      <c r="H44">
        <f t="shared" si="3"/>
        <v>200</v>
      </c>
      <c r="I44" t="str">
        <f t="shared" si="4"/>
        <v>kostka</v>
      </c>
      <c r="J44">
        <f t="shared" si="5"/>
        <v>3</v>
      </c>
      <c r="K44">
        <f t="shared" si="6"/>
        <v>438</v>
      </c>
      <c r="L44">
        <f t="shared" si="7"/>
        <v>380</v>
      </c>
    </row>
    <row r="45" spans="1:12" x14ac:dyDescent="0.3">
      <c r="A45" s="10">
        <v>144</v>
      </c>
      <c r="B45" s="11">
        <v>78</v>
      </c>
      <c r="C45" s="12">
        <v>82</v>
      </c>
      <c r="D45" s="13">
        <v>41968</v>
      </c>
      <c r="E45">
        <f t="shared" si="2"/>
        <v>147</v>
      </c>
      <c r="F45">
        <f t="shared" si="2"/>
        <v>516</v>
      </c>
      <c r="G45">
        <f t="shared" si="2"/>
        <v>462</v>
      </c>
      <c r="H45">
        <f t="shared" si="3"/>
        <v>260</v>
      </c>
      <c r="I45" t="str">
        <f t="shared" si="4"/>
        <v>orzech</v>
      </c>
      <c r="J45">
        <f t="shared" si="5"/>
        <v>147</v>
      </c>
      <c r="K45">
        <f t="shared" si="6"/>
        <v>256</v>
      </c>
      <c r="L45">
        <f t="shared" si="7"/>
        <v>462</v>
      </c>
    </row>
    <row r="46" spans="1:12" x14ac:dyDescent="0.3">
      <c r="A46" s="7">
        <v>54</v>
      </c>
      <c r="B46" s="8">
        <v>38</v>
      </c>
      <c r="C46" s="9">
        <v>68</v>
      </c>
      <c r="D46" s="13">
        <v>41969</v>
      </c>
      <c r="E46">
        <f t="shared" si="2"/>
        <v>201</v>
      </c>
      <c r="F46">
        <f t="shared" si="2"/>
        <v>294</v>
      </c>
      <c r="G46">
        <f t="shared" si="2"/>
        <v>530</v>
      </c>
      <c r="H46">
        <f t="shared" si="3"/>
        <v>200</v>
      </c>
      <c r="I46" t="str">
        <f t="shared" si="4"/>
        <v>kostka</v>
      </c>
      <c r="J46">
        <f t="shared" si="5"/>
        <v>1</v>
      </c>
      <c r="K46">
        <f t="shared" si="6"/>
        <v>294</v>
      </c>
      <c r="L46">
        <f t="shared" si="7"/>
        <v>530</v>
      </c>
    </row>
    <row r="47" spans="1:12" x14ac:dyDescent="0.3">
      <c r="A47" s="10">
        <v>188</v>
      </c>
      <c r="B47" s="11">
        <v>44</v>
      </c>
      <c r="C47" s="12">
        <v>86</v>
      </c>
      <c r="D47" s="13">
        <v>41970</v>
      </c>
      <c r="E47">
        <f t="shared" si="2"/>
        <v>189</v>
      </c>
      <c r="F47">
        <f t="shared" si="2"/>
        <v>338</v>
      </c>
      <c r="G47">
        <f t="shared" si="2"/>
        <v>616</v>
      </c>
      <c r="H47">
        <f t="shared" si="3"/>
        <v>260</v>
      </c>
      <c r="I47" t="str">
        <f t="shared" si="4"/>
        <v>orzech</v>
      </c>
      <c r="J47">
        <f t="shared" si="5"/>
        <v>189</v>
      </c>
      <c r="K47">
        <f t="shared" si="6"/>
        <v>78</v>
      </c>
      <c r="L47">
        <f t="shared" si="7"/>
        <v>616</v>
      </c>
    </row>
    <row r="48" spans="1:12" x14ac:dyDescent="0.3">
      <c r="A48" s="7">
        <v>165</v>
      </c>
      <c r="B48" s="8">
        <v>170</v>
      </c>
      <c r="C48" s="9">
        <v>62</v>
      </c>
      <c r="D48" s="13">
        <v>41971</v>
      </c>
      <c r="E48">
        <f t="shared" si="2"/>
        <v>354</v>
      </c>
      <c r="F48">
        <f t="shared" si="2"/>
        <v>248</v>
      </c>
      <c r="G48">
        <f t="shared" si="2"/>
        <v>678</v>
      </c>
      <c r="H48">
        <f t="shared" si="3"/>
        <v>200</v>
      </c>
      <c r="I48" t="str">
        <f t="shared" si="4"/>
        <v>kostka</v>
      </c>
      <c r="J48">
        <f t="shared" si="5"/>
        <v>154</v>
      </c>
      <c r="K48">
        <f t="shared" si="6"/>
        <v>248</v>
      </c>
      <c r="L48">
        <f t="shared" si="7"/>
        <v>678</v>
      </c>
    </row>
    <row r="49" spans="1:12" x14ac:dyDescent="0.3">
      <c r="A49" s="10">
        <v>24</v>
      </c>
      <c r="B49" s="11">
        <v>94</v>
      </c>
      <c r="C49" s="12">
        <v>87</v>
      </c>
      <c r="D49" s="13">
        <v>41972</v>
      </c>
      <c r="E49">
        <f t="shared" si="2"/>
        <v>178</v>
      </c>
      <c r="F49">
        <f t="shared" si="2"/>
        <v>342</v>
      </c>
      <c r="G49">
        <f t="shared" si="2"/>
        <v>765</v>
      </c>
      <c r="H49">
        <f t="shared" si="3"/>
        <v>260</v>
      </c>
      <c r="I49" t="str">
        <f t="shared" si="4"/>
        <v>orzech</v>
      </c>
      <c r="J49">
        <f t="shared" si="5"/>
        <v>178</v>
      </c>
      <c r="K49">
        <f t="shared" si="6"/>
        <v>82</v>
      </c>
      <c r="L49">
        <f t="shared" si="7"/>
        <v>765</v>
      </c>
    </row>
    <row r="50" spans="1:12" x14ac:dyDescent="0.3">
      <c r="A50" s="7">
        <v>0</v>
      </c>
      <c r="B50" s="8">
        <v>120</v>
      </c>
      <c r="C50" s="9">
        <v>60</v>
      </c>
      <c r="D50" s="13">
        <v>41973</v>
      </c>
      <c r="E50">
        <f t="shared" si="2"/>
        <v>178</v>
      </c>
      <c r="F50">
        <f t="shared" si="2"/>
        <v>202</v>
      </c>
      <c r="G50">
        <f t="shared" si="2"/>
        <v>825</v>
      </c>
      <c r="H50">
        <f t="shared" si="3"/>
        <v>320</v>
      </c>
      <c r="I50" t="str">
        <f t="shared" si="4"/>
        <v>miał</v>
      </c>
      <c r="J50">
        <f t="shared" si="5"/>
        <v>178</v>
      </c>
      <c r="K50">
        <f t="shared" si="6"/>
        <v>202</v>
      </c>
      <c r="L50">
        <f t="shared" si="7"/>
        <v>505</v>
      </c>
    </row>
    <row r="51" spans="1:12" x14ac:dyDescent="0.3">
      <c r="A51" s="10">
        <v>101</v>
      </c>
      <c r="B51" s="11">
        <v>53</v>
      </c>
      <c r="C51" s="12">
        <v>62</v>
      </c>
      <c r="D51" s="13">
        <v>41974</v>
      </c>
      <c r="E51">
        <f t="shared" si="2"/>
        <v>279</v>
      </c>
      <c r="F51">
        <f t="shared" si="2"/>
        <v>255</v>
      </c>
      <c r="G51">
        <f t="shared" si="2"/>
        <v>567</v>
      </c>
      <c r="H51">
        <f t="shared" si="3"/>
        <v>200</v>
      </c>
      <c r="I51" t="str">
        <f t="shared" si="4"/>
        <v>kostka</v>
      </c>
      <c r="J51">
        <f t="shared" si="5"/>
        <v>79</v>
      </c>
      <c r="K51">
        <f t="shared" si="6"/>
        <v>255</v>
      </c>
      <c r="L51">
        <f t="shared" si="7"/>
        <v>567</v>
      </c>
    </row>
    <row r="52" spans="1:12" x14ac:dyDescent="0.3">
      <c r="A52" s="7">
        <v>67</v>
      </c>
      <c r="B52" s="8">
        <v>147</v>
      </c>
      <c r="C52" s="9">
        <v>20</v>
      </c>
      <c r="D52" s="13">
        <v>41975</v>
      </c>
      <c r="E52">
        <f t="shared" si="2"/>
        <v>146</v>
      </c>
      <c r="F52">
        <f t="shared" si="2"/>
        <v>402</v>
      </c>
      <c r="G52">
        <f t="shared" si="2"/>
        <v>587</v>
      </c>
      <c r="H52">
        <f t="shared" si="3"/>
        <v>260</v>
      </c>
      <c r="I52" t="str">
        <f t="shared" si="4"/>
        <v>orzech</v>
      </c>
      <c r="J52">
        <f t="shared" si="5"/>
        <v>146</v>
      </c>
      <c r="K52">
        <f t="shared" si="6"/>
        <v>142</v>
      </c>
      <c r="L52">
        <f t="shared" si="7"/>
        <v>587</v>
      </c>
    </row>
    <row r="53" spans="1:12" x14ac:dyDescent="0.3">
      <c r="A53" s="10">
        <v>109</v>
      </c>
      <c r="B53" s="11">
        <v>99</v>
      </c>
      <c r="C53" s="12">
        <v>70</v>
      </c>
      <c r="D53" s="13">
        <v>41976</v>
      </c>
      <c r="E53">
        <f t="shared" si="2"/>
        <v>255</v>
      </c>
      <c r="F53">
        <f t="shared" si="2"/>
        <v>241</v>
      </c>
      <c r="G53">
        <f t="shared" si="2"/>
        <v>657</v>
      </c>
      <c r="H53">
        <f t="shared" si="3"/>
        <v>200</v>
      </c>
      <c r="I53" t="str">
        <f t="shared" si="4"/>
        <v>kostka</v>
      </c>
      <c r="J53">
        <f t="shared" si="5"/>
        <v>55</v>
      </c>
      <c r="K53">
        <f t="shared" si="6"/>
        <v>241</v>
      </c>
      <c r="L53">
        <f t="shared" si="7"/>
        <v>657</v>
      </c>
    </row>
    <row r="54" spans="1:12" x14ac:dyDescent="0.3">
      <c r="A54" s="7">
        <v>22</v>
      </c>
      <c r="B54" s="8">
        <v>16</v>
      </c>
      <c r="C54" s="9">
        <v>59</v>
      </c>
      <c r="D54" s="13">
        <v>41977</v>
      </c>
      <c r="E54">
        <f t="shared" si="2"/>
        <v>77</v>
      </c>
      <c r="F54">
        <f t="shared" si="2"/>
        <v>257</v>
      </c>
      <c r="G54">
        <f t="shared" si="2"/>
        <v>716</v>
      </c>
      <c r="H54">
        <f t="shared" si="3"/>
        <v>320</v>
      </c>
      <c r="I54" t="str">
        <f t="shared" si="4"/>
        <v>miał</v>
      </c>
      <c r="J54">
        <f t="shared" si="5"/>
        <v>77</v>
      </c>
      <c r="K54">
        <f t="shared" si="6"/>
        <v>257</v>
      </c>
      <c r="L54">
        <f t="shared" si="7"/>
        <v>396</v>
      </c>
    </row>
    <row r="55" spans="1:12" x14ac:dyDescent="0.3">
      <c r="A55" s="10">
        <v>5</v>
      </c>
      <c r="B55" s="11">
        <v>91</v>
      </c>
      <c r="C55" s="12">
        <v>73</v>
      </c>
      <c r="D55" s="13">
        <v>41978</v>
      </c>
      <c r="E55">
        <f t="shared" si="2"/>
        <v>82</v>
      </c>
      <c r="F55">
        <f t="shared" si="2"/>
        <v>348</v>
      </c>
      <c r="G55">
        <f t="shared" si="2"/>
        <v>469</v>
      </c>
      <c r="H55">
        <f t="shared" si="3"/>
        <v>260</v>
      </c>
      <c r="I55" t="str">
        <f t="shared" si="4"/>
        <v>orzech</v>
      </c>
      <c r="J55">
        <f t="shared" si="5"/>
        <v>82</v>
      </c>
      <c r="K55">
        <f t="shared" si="6"/>
        <v>88</v>
      </c>
      <c r="L55">
        <f t="shared" si="7"/>
        <v>469</v>
      </c>
    </row>
    <row r="56" spans="1:12" x14ac:dyDescent="0.3">
      <c r="A56" s="7">
        <v>105</v>
      </c>
      <c r="B56" s="8">
        <v>154</v>
      </c>
      <c r="C56" s="9">
        <v>48</v>
      </c>
      <c r="D56" s="13">
        <v>41979</v>
      </c>
      <c r="E56">
        <f t="shared" si="2"/>
        <v>187</v>
      </c>
      <c r="F56">
        <f t="shared" si="2"/>
        <v>242</v>
      </c>
      <c r="G56">
        <f t="shared" si="2"/>
        <v>517</v>
      </c>
      <c r="H56">
        <f t="shared" si="3"/>
        <v>320</v>
      </c>
      <c r="I56" t="str">
        <f t="shared" si="4"/>
        <v>miał</v>
      </c>
      <c r="J56">
        <f t="shared" si="5"/>
        <v>187</v>
      </c>
      <c r="K56">
        <f t="shared" si="6"/>
        <v>242</v>
      </c>
      <c r="L56">
        <f t="shared" si="7"/>
        <v>197</v>
      </c>
    </row>
    <row r="57" spans="1:12" x14ac:dyDescent="0.3">
      <c r="A57" s="10">
        <v>108</v>
      </c>
      <c r="B57" s="11">
        <v>5</v>
      </c>
      <c r="C57" s="12">
        <v>71</v>
      </c>
      <c r="D57" s="13">
        <v>41980</v>
      </c>
      <c r="E57">
        <f t="shared" si="2"/>
        <v>295</v>
      </c>
      <c r="F57">
        <f t="shared" si="2"/>
        <v>247</v>
      </c>
      <c r="G57">
        <f t="shared" si="2"/>
        <v>268</v>
      </c>
      <c r="H57">
        <f t="shared" si="3"/>
        <v>200</v>
      </c>
      <c r="I57" t="str">
        <f t="shared" si="4"/>
        <v>kostka</v>
      </c>
      <c r="J57">
        <f t="shared" si="5"/>
        <v>95</v>
      </c>
      <c r="K57">
        <f t="shared" si="6"/>
        <v>247</v>
      </c>
      <c r="L57">
        <f t="shared" si="7"/>
        <v>268</v>
      </c>
    </row>
    <row r="58" spans="1:12" x14ac:dyDescent="0.3">
      <c r="A58" s="7">
        <v>64</v>
      </c>
      <c r="B58" s="8">
        <v>37</v>
      </c>
      <c r="C58" s="9">
        <v>89</v>
      </c>
      <c r="D58" s="13">
        <v>41981</v>
      </c>
      <c r="E58">
        <f t="shared" si="2"/>
        <v>159</v>
      </c>
      <c r="F58">
        <f t="shared" si="2"/>
        <v>284</v>
      </c>
      <c r="G58">
        <f t="shared" si="2"/>
        <v>357</v>
      </c>
      <c r="H58">
        <f t="shared" si="3"/>
        <v>260</v>
      </c>
      <c r="I58" t="str">
        <f t="shared" si="4"/>
        <v>orzech</v>
      </c>
      <c r="J58">
        <f t="shared" si="5"/>
        <v>159</v>
      </c>
      <c r="K58">
        <f t="shared" si="6"/>
        <v>24</v>
      </c>
      <c r="L58">
        <f t="shared" si="7"/>
        <v>357</v>
      </c>
    </row>
    <row r="59" spans="1:12" x14ac:dyDescent="0.3">
      <c r="A59" s="10">
        <v>114</v>
      </c>
      <c r="B59" s="11">
        <v>140</v>
      </c>
      <c r="C59" s="12">
        <v>36</v>
      </c>
      <c r="D59" s="13">
        <v>41982</v>
      </c>
      <c r="E59">
        <f t="shared" si="2"/>
        <v>273</v>
      </c>
      <c r="F59">
        <f t="shared" si="2"/>
        <v>164</v>
      </c>
      <c r="G59">
        <f t="shared" si="2"/>
        <v>393</v>
      </c>
      <c r="H59">
        <f t="shared" si="3"/>
        <v>200</v>
      </c>
      <c r="I59" t="str">
        <f t="shared" si="4"/>
        <v>kostka</v>
      </c>
      <c r="J59">
        <f t="shared" si="5"/>
        <v>73</v>
      </c>
      <c r="K59">
        <f t="shared" si="6"/>
        <v>164</v>
      </c>
      <c r="L59">
        <f t="shared" si="7"/>
        <v>393</v>
      </c>
    </row>
    <row r="60" spans="1:12" x14ac:dyDescent="0.3">
      <c r="A60" s="7">
        <v>147</v>
      </c>
      <c r="B60" s="8">
        <v>140</v>
      </c>
      <c r="C60" s="9">
        <v>61</v>
      </c>
      <c r="D60" s="13">
        <v>41983</v>
      </c>
      <c r="E60">
        <f t="shared" si="2"/>
        <v>220</v>
      </c>
      <c r="F60">
        <f t="shared" si="2"/>
        <v>304</v>
      </c>
      <c r="G60">
        <f t="shared" si="2"/>
        <v>454</v>
      </c>
      <c r="H60">
        <f t="shared" si="3"/>
        <v>200</v>
      </c>
      <c r="I60" t="str">
        <f t="shared" si="4"/>
        <v>kostka</v>
      </c>
      <c r="J60">
        <f t="shared" si="5"/>
        <v>20</v>
      </c>
      <c r="K60">
        <f t="shared" si="6"/>
        <v>304</v>
      </c>
      <c r="L60">
        <f t="shared" si="7"/>
        <v>454</v>
      </c>
    </row>
    <row r="61" spans="1:12" x14ac:dyDescent="0.3">
      <c r="A61" s="10">
        <v>69</v>
      </c>
      <c r="B61" s="11">
        <v>120</v>
      </c>
      <c r="C61" s="12">
        <v>52</v>
      </c>
      <c r="D61" s="13">
        <v>41984</v>
      </c>
      <c r="E61">
        <f t="shared" si="2"/>
        <v>89</v>
      </c>
      <c r="F61">
        <f t="shared" si="2"/>
        <v>424</v>
      </c>
      <c r="G61">
        <f t="shared" si="2"/>
        <v>506</v>
      </c>
      <c r="H61">
        <f t="shared" si="3"/>
        <v>260</v>
      </c>
      <c r="I61" t="str">
        <f t="shared" si="4"/>
        <v>orzech</v>
      </c>
      <c r="J61">
        <f t="shared" si="5"/>
        <v>89</v>
      </c>
      <c r="K61">
        <f t="shared" si="6"/>
        <v>164</v>
      </c>
      <c r="L61">
        <f t="shared" si="7"/>
        <v>506</v>
      </c>
    </row>
    <row r="62" spans="1:12" x14ac:dyDescent="0.3">
      <c r="A62" s="7">
        <v>101</v>
      </c>
      <c r="B62" s="8">
        <v>39</v>
      </c>
      <c r="C62" s="9">
        <v>10</v>
      </c>
      <c r="D62" s="13">
        <v>41985</v>
      </c>
      <c r="E62">
        <f t="shared" si="2"/>
        <v>190</v>
      </c>
      <c r="F62">
        <f t="shared" si="2"/>
        <v>203</v>
      </c>
      <c r="G62">
        <f t="shared" si="2"/>
        <v>516</v>
      </c>
      <c r="H62">
        <f t="shared" si="3"/>
        <v>320</v>
      </c>
      <c r="I62" t="str">
        <f t="shared" si="4"/>
        <v>miał</v>
      </c>
      <c r="J62">
        <f t="shared" si="5"/>
        <v>190</v>
      </c>
      <c r="K62">
        <f t="shared" si="6"/>
        <v>203</v>
      </c>
      <c r="L62">
        <f t="shared" si="7"/>
        <v>196</v>
      </c>
    </row>
    <row r="63" spans="1:12" x14ac:dyDescent="0.3">
      <c r="A63" s="10">
        <v>158</v>
      </c>
      <c r="B63" s="11">
        <v>36</v>
      </c>
      <c r="C63" s="12">
        <v>79</v>
      </c>
      <c r="D63" s="13">
        <v>41986</v>
      </c>
      <c r="E63">
        <f t="shared" si="2"/>
        <v>348</v>
      </c>
      <c r="F63">
        <f t="shared" si="2"/>
        <v>239</v>
      </c>
      <c r="G63">
        <f t="shared" si="2"/>
        <v>275</v>
      </c>
      <c r="H63">
        <f t="shared" si="3"/>
        <v>200</v>
      </c>
      <c r="I63" t="str">
        <f t="shared" si="4"/>
        <v>kostka</v>
      </c>
      <c r="J63">
        <f t="shared" si="5"/>
        <v>148</v>
      </c>
      <c r="K63">
        <f t="shared" si="6"/>
        <v>239</v>
      </c>
      <c r="L63">
        <f t="shared" si="7"/>
        <v>275</v>
      </c>
    </row>
    <row r="64" spans="1:12" x14ac:dyDescent="0.3">
      <c r="A64" s="7">
        <v>79</v>
      </c>
      <c r="B64" s="8">
        <v>105</v>
      </c>
      <c r="C64" s="9">
        <v>73</v>
      </c>
      <c r="D64" s="13">
        <v>41987</v>
      </c>
      <c r="E64">
        <f t="shared" si="2"/>
        <v>227</v>
      </c>
      <c r="F64">
        <f t="shared" si="2"/>
        <v>344</v>
      </c>
      <c r="G64">
        <f t="shared" si="2"/>
        <v>348</v>
      </c>
      <c r="H64">
        <f t="shared" si="3"/>
        <v>200</v>
      </c>
      <c r="I64" t="str">
        <f t="shared" si="4"/>
        <v>kostka</v>
      </c>
      <c r="J64">
        <f t="shared" si="5"/>
        <v>27</v>
      </c>
      <c r="K64">
        <f t="shared" si="6"/>
        <v>344</v>
      </c>
      <c r="L64">
        <f t="shared" si="7"/>
        <v>348</v>
      </c>
    </row>
    <row r="65" spans="1:12" x14ac:dyDescent="0.3">
      <c r="A65" s="10">
        <v>5</v>
      </c>
      <c r="B65" s="11">
        <v>24</v>
      </c>
      <c r="C65" s="12">
        <v>43</v>
      </c>
      <c r="D65" s="13">
        <v>41988</v>
      </c>
      <c r="E65">
        <f t="shared" si="2"/>
        <v>32</v>
      </c>
      <c r="F65">
        <f t="shared" si="2"/>
        <v>368</v>
      </c>
      <c r="G65">
        <f t="shared" si="2"/>
        <v>391</v>
      </c>
      <c r="H65">
        <f t="shared" si="3"/>
        <v>260</v>
      </c>
      <c r="I65" t="str">
        <f t="shared" si="4"/>
        <v>orzech</v>
      </c>
      <c r="J65">
        <f t="shared" si="5"/>
        <v>32</v>
      </c>
      <c r="K65">
        <f t="shared" si="6"/>
        <v>108</v>
      </c>
      <c r="L65">
        <f t="shared" si="7"/>
        <v>391</v>
      </c>
    </row>
    <row r="66" spans="1:12" x14ac:dyDescent="0.3">
      <c r="A66" s="7">
        <v>68</v>
      </c>
      <c r="B66" s="8">
        <v>112</v>
      </c>
      <c r="C66" s="9">
        <v>25</v>
      </c>
      <c r="D66" s="13">
        <v>41989</v>
      </c>
      <c r="E66">
        <f t="shared" si="2"/>
        <v>100</v>
      </c>
      <c r="F66">
        <f t="shared" si="2"/>
        <v>220</v>
      </c>
      <c r="G66">
        <f t="shared" si="2"/>
        <v>416</v>
      </c>
      <c r="H66">
        <f t="shared" si="3"/>
        <v>320</v>
      </c>
      <c r="I66" t="str">
        <f t="shared" si="4"/>
        <v>miał</v>
      </c>
      <c r="J66">
        <f t="shared" si="5"/>
        <v>100</v>
      </c>
      <c r="K66">
        <f t="shared" si="6"/>
        <v>220</v>
      </c>
      <c r="L66">
        <f t="shared" si="7"/>
        <v>96</v>
      </c>
    </row>
    <row r="67" spans="1:12" x14ac:dyDescent="0.3">
      <c r="A67" s="10">
        <v>37</v>
      </c>
      <c r="B67" s="11">
        <v>57</v>
      </c>
      <c r="C67" s="12">
        <v>81</v>
      </c>
      <c r="D67" s="13">
        <v>41990</v>
      </c>
      <c r="E67">
        <f t="shared" si="2"/>
        <v>137</v>
      </c>
      <c r="F67">
        <f t="shared" si="2"/>
        <v>277</v>
      </c>
      <c r="G67">
        <f t="shared" si="2"/>
        <v>177</v>
      </c>
      <c r="H67">
        <f t="shared" si="3"/>
        <v>260</v>
      </c>
      <c r="I67" t="str">
        <f t="shared" si="4"/>
        <v>orzech</v>
      </c>
      <c r="J67">
        <f t="shared" si="5"/>
        <v>137</v>
      </c>
      <c r="K67">
        <f t="shared" si="6"/>
        <v>17</v>
      </c>
      <c r="L67">
        <f t="shared" si="7"/>
        <v>177</v>
      </c>
    </row>
    <row r="68" spans="1:12" x14ac:dyDescent="0.3">
      <c r="A68" s="7">
        <v>188</v>
      </c>
      <c r="B68" s="8">
        <v>28</v>
      </c>
      <c r="C68" s="9">
        <v>7</v>
      </c>
      <c r="D68" s="13">
        <v>41991</v>
      </c>
      <c r="E68">
        <f t="shared" si="2"/>
        <v>325</v>
      </c>
      <c r="F68">
        <f t="shared" si="2"/>
        <v>45</v>
      </c>
      <c r="G68">
        <f t="shared" si="2"/>
        <v>184</v>
      </c>
      <c r="H68">
        <f t="shared" si="3"/>
        <v>200</v>
      </c>
      <c r="I68" t="str">
        <f t="shared" si="4"/>
        <v>kostka</v>
      </c>
      <c r="J68">
        <f t="shared" si="5"/>
        <v>125</v>
      </c>
      <c r="K68">
        <f t="shared" si="6"/>
        <v>45</v>
      </c>
      <c r="L68">
        <f t="shared" si="7"/>
        <v>184</v>
      </c>
    </row>
    <row r="69" spans="1:12" x14ac:dyDescent="0.3">
      <c r="A69" s="10">
        <v>167</v>
      </c>
      <c r="B69" s="11">
        <v>41</v>
      </c>
      <c r="C69" s="12">
        <v>45</v>
      </c>
      <c r="D69" s="13">
        <v>41992</v>
      </c>
      <c r="E69">
        <f t="shared" ref="E69:G132" si="8">A69+J68</f>
        <v>292</v>
      </c>
      <c r="F69">
        <f t="shared" si="8"/>
        <v>86</v>
      </c>
      <c r="G69">
        <f t="shared" si="8"/>
        <v>229</v>
      </c>
      <c r="H69">
        <f t="shared" ref="H69:H132" si="9">IF(E69&gt;=200,200,IF(F69&gt;=260,260,IF(G69-200*1.6&lt;0,0,200*1.6)))</f>
        <v>200</v>
      </c>
      <c r="I69" t="str">
        <f t="shared" ref="I69:I132" si="10">IF(H69=200,"kostka",IF(H69=260,"orzech",IF(H69=0,0,"miał")))</f>
        <v>kostka</v>
      </c>
      <c r="J69">
        <f t="shared" ref="J69:J132" si="11">IF(I69="kostka",E69-H69,E69)</f>
        <v>92</v>
      </c>
      <c r="K69">
        <f t="shared" ref="K69:K132" si="12">IF(I69="orzech",F69-H69,F69)</f>
        <v>86</v>
      </c>
      <c r="L69">
        <f t="shared" ref="L69:L132" si="13">IF(I69="miał",G69-H69,G69)</f>
        <v>229</v>
      </c>
    </row>
    <row r="70" spans="1:12" x14ac:dyDescent="0.3">
      <c r="A70" s="7">
        <v>197</v>
      </c>
      <c r="B70" s="8">
        <v>82</v>
      </c>
      <c r="C70" s="9">
        <v>43</v>
      </c>
      <c r="D70" s="13">
        <v>41993</v>
      </c>
      <c r="E70">
        <f t="shared" si="8"/>
        <v>289</v>
      </c>
      <c r="F70">
        <f t="shared" si="8"/>
        <v>168</v>
      </c>
      <c r="G70">
        <f t="shared" si="8"/>
        <v>272</v>
      </c>
      <c r="H70">
        <f t="shared" si="9"/>
        <v>200</v>
      </c>
      <c r="I70" t="str">
        <f t="shared" si="10"/>
        <v>kostka</v>
      </c>
      <c r="J70">
        <f t="shared" si="11"/>
        <v>89</v>
      </c>
      <c r="K70">
        <f t="shared" si="12"/>
        <v>168</v>
      </c>
      <c r="L70">
        <f t="shared" si="13"/>
        <v>272</v>
      </c>
    </row>
    <row r="71" spans="1:12" x14ac:dyDescent="0.3">
      <c r="A71" s="10">
        <v>54</v>
      </c>
      <c r="B71" s="11">
        <v>130</v>
      </c>
      <c r="C71" s="12">
        <v>50</v>
      </c>
      <c r="D71" s="13">
        <v>41994</v>
      </c>
      <c r="E71">
        <f t="shared" si="8"/>
        <v>143</v>
      </c>
      <c r="F71">
        <f t="shared" si="8"/>
        <v>298</v>
      </c>
      <c r="G71">
        <f t="shared" si="8"/>
        <v>322</v>
      </c>
      <c r="H71">
        <f t="shared" si="9"/>
        <v>260</v>
      </c>
      <c r="I71" t="str">
        <f t="shared" si="10"/>
        <v>orzech</v>
      </c>
      <c r="J71">
        <f t="shared" si="11"/>
        <v>143</v>
      </c>
      <c r="K71">
        <f t="shared" si="12"/>
        <v>38</v>
      </c>
      <c r="L71">
        <f t="shared" si="13"/>
        <v>322</v>
      </c>
    </row>
    <row r="72" spans="1:12" x14ac:dyDescent="0.3">
      <c r="A72" s="7">
        <v>19</v>
      </c>
      <c r="B72" s="8">
        <v>153</v>
      </c>
      <c r="C72" s="9">
        <v>65</v>
      </c>
      <c r="D72" s="13">
        <v>41995</v>
      </c>
      <c r="E72">
        <f t="shared" si="8"/>
        <v>162</v>
      </c>
      <c r="F72">
        <f t="shared" si="8"/>
        <v>191</v>
      </c>
      <c r="G72">
        <f t="shared" si="8"/>
        <v>387</v>
      </c>
      <c r="H72">
        <f t="shared" si="9"/>
        <v>320</v>
      </c>
      <c r="I72" t="str">
        <f t="shared" si="10"/>
        <v>miał</v>
      </c>
      <c r="J72">
        <f t="shared" si="11"/>
        <v>162</v>
      </c>
      <c r="K72">
        <f t="shared" si="12"/>
        <v>191</v>
      </c>
      <c r="L72">
        <f t="shared" si="13"/>
        <v>67</v>
      </c>
    </row>
    <row r="73" spans="1:12" x14ac:dyDescent="0.3">
      <c r="A73" s="10">
        <v>27</v>
      </c>
      <c r="B73" s="11">
        <v>160</v>
      </c>
      <c r="C73" s="12">
        <v>81</v>
      </c>
      <c r="D73" s="13">
        <v>41996</v>
      </c>
      <c r="E73">
        <f t="shared" si="8"/>
        <v>189</v>
      </c>
      <c r="F73">
        <f t="shared" si="8"/>
        <v>351</v>
      </c>
      <c r="G73">
        <f t="shared" si="8"/>
        <v>148</v>
      </c>
      <c r="H73">
        <f t="shared" si="9"/>
        <v>260</v>
      </c>
      <c r="I73" t="str">
        <f t="shared" si="10"/>
        <v>orzech</v>
      </c>
      <c r="J73">
        <f t="shared" si="11"/>
        <v>189</v>
      </c>
      <c r="K73">
        <f t="shared" si="12"/>
        <v>91</v>
      </c>
      <c r="L73">
        <f t="shared" si="13"/>
        <v>148</v>
      </c>
    </row>
    <row r="74" spans="1:12" x14ac:dyDescent="0.3">
      <c r="A74" s="7">
        <v>11</v>
      </c>
      <c r="B74" s="8">
        <v>140</v>
      </c>
      <c r="C74" s="9">
        <v>77</v>
      </c>
      <c r="D74" s="13">
        <v>41997</v>
      </c>
      <c r="E74">
        <f t="shared" si="8"/>
        <v>200</v>
      </c>
      <c r="F74">
        <f t="shared" si="8"/>
        <v>231</v>
      </c>
      <c r="G74">
        <f t="shared" si="8"/>
        <v>225</v>
      </c>
      <c r="H74">
        <f t="shared" si="9"/>
        <v>200</v>
      </c>
      <c r="I74" t="str">
        <f t="shared" si="10"/>
        <v>kostka</v>
      </c>
      <c r="J74">
        <f t="shared" si="11"/>
        <v>0</v>
      </c>
      <c r="K74">
        <f t="shared" si="12"/>
        <v>231</v>
      </c>
      <c r="L74">
        <f t="shared" si="13"/>
        <v>225</v>
      </c>
    </row>
    <row r="75" spans="1:12" x14ac:dyDescent="0.3">
      <c r="A75" s="10">
        <v>182</v>
      </c>
      <c r="B75" s="11">
        <v>50</v>
      </c>
      <c r="C75" s="12">
        <v>22</v>
      </c>
      <c r="D75" s="13">
        <v>41998</v>
      </c>
      <c r="E75">
        <f t="shared" si="8"/>
        <v>182</v>
      </c>
      <c r="F75">
        <f t="shared" si="8"/>
        <v>281</v>
      </c>
      <c r="G75">
        <f t="shared" si="8"/>
        <v>247</v>
      </c>
      <c r="H75">
        <f t="shared" si="9"/>
        <v>260</v>
      </c>
      <c r="I75" t="str">
        <f t="shared" si="10"/>
        <v>orzech</v>
      </c>
      <c r="J75">
        <f t="shared" si="11"/>
        <v>182</v>
      </c>
      <c r="K75">
        <f t="shared" si="12"/>
        <v>21</v>
      </c>
      <c r="L75">
        <f t="shared" si="13"/>
        <v>247</v>
      </c>
    </row>
    <row r="76" spans="1:12" x14ac:dyDescent="0.3">
      <c r="A76" s="7">
        <v>63</v>
      </c>
      <c r="B76" s="8">
        <v>83</v>
      </c>
      <c r="C76" s="9">
        <v>69</v>
      </c>
      <c r="D76" s="13">
        <v>41999</v>
      </c>
      <c r="E76">
        <f t="shared" si="8"/>
        <v>245</v>
      </c>
      <c r="F76">
        <f t="shared" si="8"/>
        <v>104</v>
      </c>
      <c r="G76">
        <f t="shared" si="8"/>
        <v>316</v>
      </c>
      <c r="H76">
        <f t="shared" si="9"/>
        <v>200</v>
      </c>
      <c r="I76" t="str">
        <f t="shared" si="10"/>
        <v>kostka</v>
      </c>
      <c r="J76">
        <f t="shared" si="11"/>
        <v>45</v>
      </c>
      <c r="K76">
        <f t="shared" si="12"/>
        <v>104</v>
      </c>
      <c r="L76">
        <f t="shared" si="13"/>
        <v>316</v>
      </c>
    </row>
    <row r="77" spans="1:12" x14ac:dyDescent="0.3">
      <c r="A77" s="10">
        <v>33</v>
      </c>
      <c r="B77" s="11">
        <v>59</v>
      </c>
      <c r="C77" s="12">
        <v>46</v>
      </c>
      <c r="D77" s="13">
        <v>42000</v>
      </c>
      <c r="E77">
        <f t="shared" si="8"/>
        <v>78</v>
      </c>
      <c r="F77">
        <f t="shared" si="8"/>
        <v>163</v>
      </c>
      <c r="G77">
        <f t="shared" si="8"/>
        <v>362</v>
      </c>
      <c r="H77">
        <f t="shared" si="9"/>
        <v>320</v>
      </c>
      <c r="I77" t="str">
        <f t="shared" si="10"/>
        <v>miał</v>
      </c>
      <c r="J77">
        <f t="shared" si="11"/>
        <v>78</v>
      </c>
      <c r="K77">
        <f t="shared" si="12"/>
        <v>163</v>
      </c>
      <c r="L77">
        <f t="shared" si="13"/>
        <v>42</v>
      </c>
    </row>
    <row r="78" spans="1:12" x14ac:dyDescent="0.3">
      <c r="A78" s="7">
        <v>119</v>
      </c>
      <c r="B78" s="8">
        <v>57</v>
      </c>
      <c r="C78" s="9">
        <v>67</v>
      </c>
      <c r="D78" s="13">
        <v>42001</v>
      </c>
      <c r="E78">
        <f t="shared" si="8"/>
        <v>197</v>
      </c>
      <c r="F78">
        <f t="shared" si="8"/>
        <v>220</v>
      </c>
      <c r="G78">
        <f t="shared" si="8"/>
        <v>109</v>
      </c>
      <c r="H78">
        <f t="shared" si="9"/>
        <v>0</v>
      </c>
      <c r="I78">
        <f t="shared" si="10"/>
        <v>0</v>
      </c>
      <c r="J78">
        <f t="shared" si="11"/>
        <v>197</v>
      </c>
      <c r="K78">
        <f t="shared" si="12"/>
        <v>220</v>
      </c>
      <c r="L78">
        <f t="shared" si="13"/>
        <v>109</v>
      </c>
    </row>
    <row r="79" spans="1:12" x14ac:dyDescent="0.3">
      <c r="A79" s="10">
        <v>58</v>
      </c>
      <c r="B79" s="11">
        <v>176</v>
      </c>
      <c r="C79" s="12">
        <v>16</v>
      </c>
      <c r="D79" s="13">
        <v>42002</v>
      </c>
      <c r="E79">
        <f t="shared" si="8"/>
        <v>255</v>
      </c>
      <c r="F79">
        <f t="shared" si="8"/>
        <v>396</v>
      </c>
      <c r="G79">
        <f t="shared" si="8"/>
        <v>125</v>
      </c>
      <c r="H79">
        <f t="shared" si="9"/>
        <v>200</v>
      </c>
      <c r="I79" t="str">
        <f t="shared" si="10"/>
        <v>kostka</v>
      </c>
      <c r="J79">
        <f t="shared" si="11"/>
        <v>55</v>
      </c>
      <c r="K79">
        <f t="shared" si="12"/>
        <v>396</v>
      </c>
      <c r="L79">
        <f t="shared" si="13"/>
        <v>125</v>
      </c>
    </row>
    <row r="80" spans="1:12" x14ac:dyDescent="0.3">
      <c r="A80" s="7">
        <v>174</v>
      </c>
      <c r="B80" s="8">
        <v>61</v>
      </c>
      <c r="C80" s="9">
        <v>46</v>
      </c>
      <c r="D80" s="13">
        <v>42003</v>
      </c>
      <c r="E80">
        <f t="shared" si="8"/>
        <v>229</v>
      </c>
      <c r="F80">
        <f t="shared" si="8"/>
        <v>457</v>
      </c>
      <c r="G80">
        <f t="shared" si="8"/>
        <v>171</v>
      </c>
      <c r="H80">
        <f t="shared" si="9"/>
        <v>200</v>
      </c>
      <c r="I80" t="str">
        <f t="shared" si="10"/>
        <v>kostka</v>
      </c>
      <c r="J80">
        <f t="shared" si="11"/>
        <v>29</v>
      </c>
      <c r="K80">
        <f t="shared" si="12"/>
        <v>457</v>
      </c>
      <c r="L80">
        <f t="shared" si="13"/>
        <v>171</v>
      </c>
    </row>
    <row r="81" spans="1:12" x14ac:dyDescent="0.3">
      <c r="A81" s="10">
        <v>45</v>
      </c>
      <c r="B81" s="11">
        <v>154</v>
      </c>
      <c r="C81" s="12">
        <v>0</v>
      </c>
      <c r="D81" s="13">
        <v>42004</v>
      </c>
      <c r="E81">
        <f t="shared" si="8"/>
        <v>74</v>
      </c>
      <c r="F81">
        <f t="shared" si="8"/>
        <v>611</v>
      </c>
      <c r="G81">
        <f t="shared" si="8"/>
        <v>171</v>
      </c>
      <c r="H81">
        <f t="shared" si="9"/>
        <v>260</v>
      </c>
      <c r="I81" t="str">
        <f t="shared" si="10"/>
        <v>orzech</v>
      </c>
      <c r="J81">
        <f t="shared" si="11"/>
        <v>74</v>
      </c>
      <c r="K81">
        <f t="shared" si="12"/>
        <v>351</v>
      </c>
      <c r="L81">
        <f t="shared" si="13"/>
        <v>171</v>
      </c>
    </row>
    <row r="82" spans="1:12" x14ac:dyDescent="0.3">
      <c r="A82" s="7">
        <v>94</v>
      </c>
      <c r="B82" s="8">
        <v>120</v>
      </c>
      <c r="C82" s="9">
        <v>95</v>
      </c>
      <c r="D82" s="13">
        <v>42005</v>
      </c>
      <c r="E82">
        <f t="shared" si="8"/>
        <v>168</v>
      </c>
      <c r="F82">
        <f t="shared" si="8"/>
        <v>471</v>
      </c>
      <c r="G82">
        <f t="shared" si="8"/>
        <v>266</v>
      </c>
      <c r="H82">
        <f t="shared" si="9"/>
        <v>260</v>
      </c>
      <c r="I82" t="str">
        <f t="shared" si="10"/>
        <v>orzech</v>
      </c>
      <c r="J82">
        <f t="shared" si="11"/>
        <v>168</v>
      </c>
      <c r="K82">
        <f t="shared" si="12"/>
        <v>211</v>
      </c>
      <c r="L82">
        <f t="shared" si="13"/>
        <v>266</v>
      </c>
    </row>
    <row r="83" spans="1:12" x14ac:dyDescent="0.3">
      <c r="A83" s="10">
        <v>12</v>
      </c>
      <c r="B83" s="11">
        <v>5</v>
      </c>
      <c r="C83" s="12">
        <v>42</v>
      </c>
      <c r="D83" s="13">
        <v>42006</v>
      </c>
      <c r="E83">
        <f t="shared" si="8"/>
        <v>180</v>
      </c>
      <c r="F83">
        <f t="shared" si="8"/>
        <v>216</v>
      </c>
      <c r="G83">
        <f t="shared" si="8"/>
        <v>308</v>
      </c>
      <c r="H83">
        <f t="shared" si="9"/>
        <v>0</v>
      </c>
      <c r="I83">
        <f t="shared" si="10"/>
        <v>0</v>
      </c>
      <c r="J83">
        <f t="shared" si="11"/>
        <v>180</v>
      </c>
      <c r="K83">
        <f t="shared" si="12"/>
        <v>216</v>
      </c>
      <c r="L83">
        <f t="shared" si="13"/>
        <v>308</v>
      </c>
    </row>
    <row r="84" spans="1:12" x14ac:dyDescent="0.3">
      <c r="A84" s="7">
        <v>80</v>
      </c>
      <c r="B84" s="8">
        <v>170</v>
      </c>
      <c r="C84" s="9">
        <v>96</v>
      </c>
      <c r="D84" s="13">
        <v>42007</v>
      </c>
      <c r="E84">
        <f t="shared" si="8"/>
        <v>260</v>
      </c>
      <c r="F84">
        <f t="shared" si="8"/>
        <v>386</v>
      </c>
      <c r="G84">
        <f t="shared" si="8"/>
        <v>404</v>
      </c>
      <c r="H84">
        <f t="shared" si="9"/>
        <v>200</v>
      </c>
      <c r="I84" t="str">
        <f t="shared" si="10"/>
        <v>kostka</v>
      </c>
      <c r="J84">
        <f t="shared" si="11"/>
        <v>60</v>
      </c>
      <c r="K84">
        <f t="shared" si="12"/>
        <v>386</v>
      </c>
      <c r="L84">
        <f t="shared" si="13"/>
        <v>404</v>
      </c>
    </row>
    <row r="85" spans="1:12" x14ac:dyDescent="0.3">
      <c r="A85" s="10">
        <v>80</v>
      </c>
      <c r="B85" s="11">
        <v>10</v>
      </c>
      <c r="C85" s="12">
        <v>30</v>
      </c>
      <c r="D85" s="13">
        <v>42008</v>
      </c>
      <c r="E85">
        <f t="shared" si="8"/>
        <v>140</v>
      </c>
      <c r="F85">
        <f t="shared" si="8"/>
        <v>396</v>
      </c>
      <c r="G85">
        <f t="shared" si="8"/>
        <v>434</v>
      </c>
      <c r="H85">
        <f t="shared" si="9"/>
        <v>260</v>
      </c>
      <c r="I85" t="str">
        <f t="shared" si="10"/>
        <v>orzech</v>
      </c>
      <c r="J85">
        <f t="shared" si="11"/>
        <v>140</v>
      </c>
      <c r="K85">
        <f t="shared" si="12"/>
        <v>136</v>
      </c>
      <c r="L85">
        <f t="shared" si="13"/>
        <v>434</v>
      </c>
    </row>
    <row r="86" spans="1:12" x14ac:dyDescent="0.3">
      <c r="A86" s="7">
        <v>90</v>
      </c>
      <c r="B86" s="8">
        <v>80</v>
      </c>
      <c r="C86" s="9">
        <v>31</v>
      </c>
      <c r="D86" s="13">
        <v>42009</v>
      </c>
      <c r="E86">
        <f t="shared" si="8"/>
        <v>230</v>
      </c>
      <c r="F86">
        <f t="shared" si="8"/>
        <v>216</v>
      </c>
      <c r="G86">
        <f t="shared" si="8"/>
        <v>465</v>
      </c>
      <c r="H86">
        <f t="shared" si="9"/>
        <v>200</v>
      </c>
      <c r="I86" t="str">
        <f t="shared" si="10"/>
        <v>kostka</v>
      </c>
      <c r="J86">
        <f t="shared" si="11"/>
        <v>30</v>
      </c>
      <c r="K86">
        <f t="shared" si="12"/>
        <v>216</v>
      </c>
      <c r="L86">
        <f t="shared" si="13"/>
        <v>465</v>
      </c>
    </row>
    <row r="87" spans="1:12" x14ac:dyDescent="0.3">
      <c r="A87" s="10">
        <v>130</v>
      </c>
      <c r="B87" s="11">
        <v>163</v>
      </c>
      <c r="C87" s="12">
        <v>92</v>
      </c>
      <c r="D87" s="13">
        <v>42010</v>
      </c>
      <c r="E87">
        <f t="shared" si="8"/>
        <v>160</v>
      </c>
      <c r="F87">
        <f t="shared" si="8"/>
        <v>379</v>
      </c>
      <c r="G87">
        <f t="shared" si="8"/>
        <v>557</v>
      </c>
      <c r="H87">
        <f t="shared" si="9"/>
        <v>260</v>
      </c>
      <c r="I87" t="str">
        <f t="shared" si="10"/>
        <v>orzech</v>
      </c>
      <c r="J87">
        <f t="shared" si="11"/>
        <v>160</v>
      </c>
      <c r="K87">
        <f t="shared" si="12"/>
        <v>119</v>
      </c>
      <c r="L87">
        <f t="shared" si="13"/>
        <v>557</v>
      </c>
    </row>
    <row r="88" spans="1:12" x14ac:dyDescent="0.3">
      <c r="A88" s="7">
        <v>54</v>
      </c>
      <c r="B88" s="8">
        <v>7</v>
      </c>
      <c r="C88" s="9">
        <v>79</v>
      </c>
      <c r="D88" s="13">
        <v>42011</v>
      </c>
      <c r="E88">
        <f t="shared" si="8"/>
        <v>214</v>
      </c>
      <c r="F88">
        <f t="shared" si="8"/>
        <v>126</v>
      </c>
      <c r="G88">
        <f t="shared" si="8"/>
        <v>636</v>
      </c>
      <c r="H88">
        <f t="shared" si="9"/>
        <v>200</v>
      </c>
      <c r="I88" t="str">
        <f t="shared" si="10"/>
        <v>kostka</v>
      </c>
      <c r="J88">
        <f t="shared" si="11"/>
        <v>14</v>
      </c>
      <c r="K88">
        <f t="shared" si="12"/>
        <v>126</v>
      </c>
      <c r="L88">
        <f t="shared" si="13"/>
        <v>636</v>
      </c>
    </row>
    <row r="89" spans="1:12" x14ac:dyDescent="0.3">
      <c r="A89" s="10">
        <v>88</v>
      </c>
      <c r="B89" s="11">
        <v>125</v>
      </c>
      <c r="C89" s="12">
        <v>97</v>
      </c>
      <c r="D89" s="13">
        <v>42012</v>
      </c>
      <c r="E89">
        <f t="shared" si="8"/>
        <v>102</v>
      </c>
      <c r="F89">
        <f t="shared" si="8"/>
        <v>251</v>
      </c>
      <c r="G89">
        <f t="shared" si="8"/>
        <v>733</v>
      </c>
      <c r="H89">
        <f t="shared" si="9"/>
        <v>320</v>
      </c>
      <c r="I89" t="str">
        <f t="shared" si="10"/>
        <v>miał</v>
      </c>
      <c r="J89">
        <f t="shared" si="11"/>
        <v>102</v>
      </c>
      <c r="K89">
        <f t="shared" si="12"/>
        <v>251</v>
      </c>
      <c r="L89">
        <f t="shared" si="13"/>
        <v>413</v>
      </c>
    </row>
    <row r="90" spans="1:12" x14ac:dyDescent="0.3">
      <c r="A90" s="7">
        <v>83</v>
      </c>
      <c r="B90" s="8">
        <v>85</v>
      </c>
      <c r="C90" s="9">
        <v>99</v>
      </c>
      <c r="D90" s="13">
        <v>42013</v>
      </c>
      <c r="E90">
        <f t="shared" si="8"/>
        <v>185</v>
      </c>
      <c r="F90">
        <f t="shared" si="8"/>
        <v>336</v>
      </c>
      <c r="G90">
        <f t="shared" si="8"/>
        <v>512</v>
      </c>
      <c r="H90">
        <f t="shared" si="9"/>
        <v>260</v>
      </c>
      <c r="I90" t="str">
        <f t="shared" si="10"/>
        <v>orzech</v>
      </c>
      <c r="J90">
        <f t="shared" si="11"/>
        <v>185</v>
      </c>
      <c r="K90">
        <f t="shared" si="12"/>
        <v>76</v>
      </c>
      <c r="L90">
        <f t="shared" si="13"/>
        <v>512</v>
      </c>
    </row>
    <row r="91" spans="1:12" x14ac:dyDescent="0.3">
      <c r="A91" s="10">
        <v>139</v>
      </c>
      <c r="B91" s="11">
        <v>155</v>
      </c>
      <c r="C91" s="12">
        <v>11</v>
      </c>
      <c r="D91" s="13">
        <v>42014</v>
      </c>
      <c r="E91">
        <f t="shared" si="8"/>
        <v>324</v>
      </c>
      <c r="F91">
        <f t="shared" si="8"/>
        <v>231</v>
      </c>
      <c r="G91">
        <f t="shared" si="8"/>
        <v>523</v>
      </c>
      <c r="H91">
        <f t="shared" si="9"/>
        <v>200</v>
      </c>
      <c r="I91" t="str">
        <f t="shared" si="10"/>
        <v>kostka</v>
      </c>
      <c r="J91">
        <f t="shared" si="11"/>
        <v>124</v>
      </c>
      <c r="K91">
        <f t="shared" si="12"/>
        <v>231</v>
      </c>
      <c r="L91">
        <f t="shared" si="13"/>
        <v>523</v>
      </c>
    </row>
    <row r="92" spans="1:12" x14ac:dyDescent="0.3">
      <c r="A92" s="7">
        <v>82</v>
      </c>
      <c r="B92" s="8">
        <v>43</v>
      </c>
      <c r="C92" s="9">
        <v>93</v>
      </c>
      <c r="D92" s="13">
        <v>42015</v>
      </c>
      <c r="E92">
        <f t="shared" si="8"/>
        <v>206</v>
      </c>
      <c r="F92">
        <f t="shared" si="8"/>
        <v>274</v>
      </c>
      <c r="G92">
        <f t="shared" si="8"/>
        <v>616</v>
      </c>
      <c r="H92">
        <f t="shared" si="9"/>
        <v>200</v>
      </c>
      <c r="I92" t="str">
        <f t="shared" si="10"/>
        <v>kostka</v>
      </c>
      <c r="J92">
        <f t="shared" si="11"/>
        <v>6</v>
      </c>
      <c r="K92">
        <f t="shared" si="12"/>
        <v>274</v>
      </c>
      <c r="L92">
        <f t="shared" si="13"/>
        <v>616</v>
      </c>
    </row>
    <row r="93" spans="1:12" x14ac:dyDescent="0.3">
      <c r="A93" s="10">
        <v>23</v>
      </c>
      <c r="B93" s="11">
        <v>40</v>
      </c>
      <c r="C93" s="12">
        <v>83</v>
      </c>
      <c r="D93" s="13">
        <v>42016</v>
      </c>
      <c r="E93">
        <f t="shared" si="8"/>
        <v>29</v>
      </c>
      <c r="F93">
        <f t="shared" si="8"/>
        <v>314</v>
      </c>
      <c r="G93">
        <f t="shared" si="8"/>
        <v>699</v>
      </c>
      <c r="H93">
        <f t="shared" si="9"/>
        <v>260</v>
      </c>
      <c r="I93" t="str">
        <f t="shared" si="10"/>
        <v>orzech</v>
      </c>
      <c r="J93">
        <f t="shared" si="11"/>
        <v>29</v>
      </c>
      <c r="K93">
        <f t="shared" si="12"/>
        <v>54</v>
      </c>
      <c r="L93">
        <f t="shared" si="13"/>
        <v>699</v>
      </c>
    </row>
    <row r="94" spans="1:12" x14ac:dyDescent="0.3">
      <c r="A94" s="7">
        <v>118</v>
      </c>
      <c r="B94" s="8">
        <v>165</v>
      </c>
      <c r="C94" s="9">
        <v>56</v>
      </c>
      <c r="D94" s="13">
        <v>42017</v>
      </c>
      <c r="E94">
        <f t="shared" si="8"/>
        <v>147</v>
      </c>
      <c r="F94">
        <f t="shared" si="8"/>
        <v>219</v>
      </c>
      <c r="G94">
        <f t="shared" si="8"/>
        <v>755</v>
      </c>
      <c r="H94">
        <f t="shared" si="9"/>
        <v>320</v>
      </c>
      <c r="I94" t="str">
        <f t="shared" si="10"/>
        <v>miał</v>
      </c>
      <c r="J94">
        <f t="shared" si="11"/>
        <v>147</v>
      </c>
      <c r="K94">
        <f t="shared" si="12"/>
        <v>219</v>
      </c>
      <c r="L94">
        <f t="shared" si="13"/>
        <v>435</v>
      </c>
    </row>
    <row r="95" spans="1:12" x14ac:dyDescent="0.3">
      <c r="A95" s="10">
        <v>59</v>
      </c>
      <c r="B95" s="11">
        <v>35</v>
      </c>
      <c r="C95" s="12">
        <v>17</v>
      </c>
      <c r="D95" s="13">
        <v>42018</v>
      </c>
      <c r="E95">
        <f t="shared" si="8"/>
        <v>206</v>
      </c>
      <c r="F95">
        <f t="shared" si="8"/>
        <v>254</v>
      </c>
      <c r="G95">
        <f t="shared" si="8"/>
        <v>452</v>
      </c>
      <c r="H95">
        <f t="shared" si="9"/>
        <v>200</v>
      </c>
      <c r="I95" t="str">
        <f t="shared" si="10"/>
        <v>kostka</v>
      </c>
      <c r="J95">
        <f t="shared" si="11"/>
        <v>6</v>
      </c>
      <c r="K95">
        <f t="shared" si="12"/>
        <v>254</v>
      </c>
      <c r="L95">
        <f t="shared" si="13"/>
        <v>452</v>
      </c>
    </row>
    <row r="96" spans="1:12" x14ac:dyDescent="0.3">
      <c r="A96" s="7">
        <v>127</v>
      </c>
      <c r="B96" s="8">
        <v>58</v>
      </c>
      <c r="C96" s="9">
        <v>39</v>
      </c>
      <c r="D96" s="13">
        <v>42019</v>
      </c>
      <c r="E96">
        <f t="shared" si="8"/>
        <v>133</v>
      </c>
      <c r="F96">
        <f t="shared" si="8"/>
        <v>312</v>
      </c>
      <c r="G96">
        <f t="shared" si="8"/>
        <v>491</v>
      </c>
      <c r="H96">
        <f t="shared" si="9"/>
        <v>260</v>
      </c>
      <c r="I96" t="str">
        <f t="shared" si="10"/>
        <v>orzech</v>
      </c>
      <c r="J96">
        <f t="shared" si="11"/>
        <v>133</v>
      </c>
      <c r="K96">
        <f t="shared" si="12"/>
        <v>52</v>
      </c>
      <c r="L96">
        <f t="shared" si="13"/>
        <v>491</v>
      </c>
    </row>
    <row r="97" spans="1:12" x14ac:dyDescent="0.3">
      <c r="A97" s="10">
        <v>121</v>
      </c>
      <c r="B97" s="11">
        <v>175</v>
      </c>
      <c r="C97" s="12">
        <v>77</v>
      </c>
      <c r="D97" s="13">
        <v>42020</v>
      </c>
      <c r="E97">
        <f t="shared" si="8"/>
        <v>254</v>
      </c>
      <c r="F97">
        <f t="shared" si="8"/>
        <v>227</v>
      </c>
      <c r="G97">
        <f t="shared" si="8"/>
        <v>568</v>
      </c>
      <c r="H97">
        <f t="shared" si="9"/>
        <v>200</v>
      </c>
      <c r="I97" t="str">
        <f t="shared" si="10"/>
        <v>kostka</v>
      </c>
      <c r="J97">
        <f t="shared" si="11"/>
        <v>54</v>
      </c>
      <c r="K97">
        <f t="shared" si="12"/>
        <v>227</v>
      </c>
      <c r="L97">
        <f t="shared" si="13"/>
        <v>568</v>
      </c>
    </row>
    <row r="98" spans="1:12" x14ac:dyDescent="0.3">
      <c r="A98" s="7">
        <v>80</v>
      </c>
      <c r="B98" s="8">
        <v>101</v>
      </c>
      <c r="C98" s="9">
        <v>3</v>
      </c>
      <c r="D98" s="13">
        <v>42021</v>
      </c>
      <c r="E98">
        <f t="shared" si="8"/>
        <v>134</v>
      </c>
      <c r="F98">
        <f t="shared" si="8"/>
        <v>328</v>
      </c>
      <c r="G98">
        <f t="shared" si="8"/>
        <v>571</v>
      </c>
      <c r="H98">
        <f t="shared" si="9"/>
        <v>260</v>
      </c>
      <c r="I98" t="str">
        <f t="shared" si="10"/>
        <v>orzech</v>
      </c>
      <c r="J98">
        <f t="shared" si="11"/>
        <v>134</v>
      </c>
      <c r="K98">
        <f t="shared" si="12"/>
        <v>68</v>
      </c>
      <c r="L98">
        <f t="shared" si="13"/>
        <v>571</v>
      </c>
    </row>
    <row r="99" spans="1:12" x14ac:dyDescent="0.3">
      <c r="A99" s="10">
        <v>189</v>
      </c>
      <c r="B99" s="11">
        <v>161</v>
      </c>
      <c r="C99" s="12">
        <v>53</v>
      </c>
      <c r="D99" s="13">
        <v>42022</v>
      </c>
      <c r="E99">
        <f t="shared" si="8"/>
        <v>323</v>
      </c>
      <c r="F99">
        <f t="shared" si="8"/>
        <v>229</v>
      </c>
      <c r="G99">
        <f t="shared" si="8"/>
        <v>624</v>
      </c>
      <c r="H99">
        <f t="shared" si="9"/>
        <v>200</v>
      </c>
      <c r="I99" t="str">
        <f t="shared" si="10"/>
        <v>kostka</v>
      </c>
      <c r="J99">
        <f t="shared" si="11"/>
        <v>123</v>
      </c>
      <c r="K99">
        <f t="shared" si="12"/>
        <v>229</v>
      </c>
      <c r="L99">
        <f t="shared" si="13"/>
        <v>624</v>
      </c>
    </row>
    <row r="100" spans="1:12" x14ac:dyDescent="0.3">
      <c r="A100" s="7">
        <v>18</v>
      </c>
      <c r="B100" s="8">
        <v>61</v>
      </c>
      <c r="C100" s="9">
        <v>19</v>
      </c>
      <c r="D100" s="13">
        <v>42023</v>
      </c>
      <c r="E100">
        <f t="shared" si="8"/>
        <v>141</v>
      </c>
      <c r="F100">
        <f t="shared" si="8"/>
        <v>290</v>
      </c>
      <c r="G100">
        <f t="shared" si="8"/>
        <v>643</v>
      </c>
      <c r="H100">
        <f t="shared" si="9"/>
        <v>260</v>
      </c>
      <c r="I100" t="str">
        <f t="shared" si="10"/>
        <v>orzech</v>
      </c>
      <c r="J100">
        <f t="shared" si="11"/>
        <v>141</v>
      </c>
      <c r="K100">
        <f t="shared" si="12"/>
        <v>30</v>
      </c>
      <c r="L100">
        <f t="shared" si="13"/>
        <v>643</v>
      </c>
    </row>
    <row r="101" spans="1:12" x14ac:dyDescent="0.3">
      <c r="A101" s="10">
        <v>68</v>
      </c>
      <c r="B101" s="11">
        <v>127</v>
      </c>
      <c r="C101" s="12">
        <v>3</v>
      </c>
      <c r="D101" s="13">
        <v>42024</v>
      </c>
      <c r="E101">
        <f t="shared" si="8"/>
        <v>209</v>
      </c>
      <c r="F101">
        <f t="shared" si="8"/>
        <v>157</v>
      </c>
      <c r="G101">
        <f t="shared" si="8"/>
        <v>646</v>
      </c>
      <c r="H101">
        <f t="shared" si="9"/>
        <v>200</v>
      </c>
      <c r="I101" t="str">
        <f t="shared" si="10"/>
        <v>kostka</v>
      </c>
      <c r="J101">
        <f t="shared" si="11"/>
        <v>9</v>
      </c>
      <c r="K101">
        <f t="shared" si="12"/>
        <v>157</v>
      </c>
      <c r="L101">
        <f t="shared" si="13"/>
        <v>646</v>
      </c>
    </row>
    <row r="102" spans="1:12" x14ac:dyDescent="0.3">
      <c r="A102" s="7">
        <v>37</v>
      </c>
      <c r="B102" s="8">
        <v>112</v>
      </c>
      <c r="C102" s="9">
        <v>68</v>
      </c>
      <c r="D102" s="13">
        <v>42025</v>
      </c>
      <c r="E102">
        <f t="shared" si="8"/>
        <v>46</v>
      </c>
      <c r="F102">
        <f t="shared" si="8"/>
        <v>269</v>
      </c>
      <c r="G102">
        <f t="shared" si="8"/>
        <v>714</v>
      </c>
      <c r="H102">
        <f t="shared" si="9"/>
        <v>260</v>
      </c>
      <c r="I102" t="str">
        <f t="shared" si="10"/>
        <v>orzech</v>
      </c>
      <c r="J102">
        <f t="shared" si="11"/>
        <v>46</v>
      </c>
      <c r="K102">
        <f t="shared" si="12"/>
        <v>9</v>
      </c>
      <c r="L102">
        <f t="shared" si="13"/>
        <v>714</v>
      </c>
    </row>
    <row r="103" spans="1:12" x14ac:dyDescent="0.3">
      <c r="A103" s="10">
        <v>40</v>
      </c>
      <c r="B103" s="11">
        <v>140</v>
      </c>
      <c r="C103" s="12">
        <v>15</v>
      </c>
      <c r="D103" s="13">
        <v>42026</v>
      </c>
      <c r="E103">
        <f t="shared" si="8"/>
        <v>86</v>
      </c>
      <c r="F103">
        <f t="shared" si="8"/>
        <v>149</v>
      </c>
      <c r="G103">
        <f t="shared" si="8"/>
        <v>729</v>
      </c>
      <c r="H103">
        <f t="shared" si="9"/>
        <v>320</v>
      </c>
      <c r="I103" t="str">
        <f t="shared" si="10"/>
        <v>miał</v>
      </c>
      <c r="J103">
        <f t="shared" si="11"/>
        <v>86</v>
      </c>
      <c r="K103">
        <f t="shared" si="12"/>
        <v>149</v>
      </c>
      <c r="L103">
        <f t="shared" si="13"/>
        <v>409</v>
      </c>
    </row>
    <row r="104" spans="1:12" x14ac:dyDescent="0.3">
      <c r="A104" s="7">
        <v>189</v>
      </c>
      <c r="B104" s="8">
        <v>87</v>
      </c>
      <c r="C104" s="9">
        <v>64</v>
      </c>
      <c r="D104" s="13">
        <v>42027</v>
      </c>
      <c r="E104">
        <f t="shared" si="8"/>
        <v>275</v>
      </c>
      <c r="F104">
        <f t="shared" si="8"/>
        <v>236</v>
      </c>
      <c r="G104">
        <f t="shared" si="8"/>
        <v>473</v>
      </c>
      <c r="H104">
        <f t="shared" si="9"/>
        <v>200</v>
      </c>
      <c r="I104" t="str">
        <f t="shared" si="10"/>
        <v>kostka</v>
      </c>
      <c r="J104">
        <f t="shared" si="11"/>
        <v>75</v>
      </c>
      <c r="K104">
        <f t="shared" si="12"/>
        <v>236</v>
      </c>
      <c r="L104">
        <f t="shared" si="13"/>
        <v>473</v>
      </c>
    </row>
    <row r="105" spans="1:12" x14ac:dyDescent="0.3">
      <c r="A105" s="10">
        <v>145</v>
      </c>
      <c r="B105" s="11">
        <v>18</v>
      </c>
      <c r="C105" s="12">
        <v>1</v>
      </c>
      <c r="D105" s="13">
        <v>42028</v>
      </c>
      <c r="E105">
        <f t="shared" si="8"/>
        <v>220</v>
      </c>
      <c r="F105">
        <f t="shared" si="8"/>
        <v>254</v>
      </c>
      <c r="G105">
        <f t="shared" si="8"/>
        <v>474</v>
      </c>
      <c r="H105">
        <f t="shared" si="9"/>
        <v>200</v>
      </c>
      <c r="I105" t="str">
        <f t="shared" si="10"/>
        <v>kostka</v>
      </c>
      <c r="J105">
        <f t="shared" si="11"/>
        <v>20</v>
      </c>
      <c r="K105">
        <f t="shared" si="12"/>
        <v>254</v>
      </c>
      <c r="L105">
        <f t="shared" si="13"/>
        <v>474</v>
      </c>
    </row>
    <row r="106" spans="1:12" x14ac:dyDescent="0.3">
      <c r="A106" s="7">
        <v>148</v>
      </c>
      <c r="B106" s="8">
        <v>27</v>
      </c>
      <c r="C106" s="9">
        <v>13</v>
      </c>
      <c r="D106" s="13">
        <v>42029</v>
      </c>
      <c r="E106">
        <f t="shared" si="8"/>
        <v>168</v>
      </c>
      <c r="F106">
        <f t="shared" si="8"/>
        <v>281</v>
      </c>
      <c r="G106">
        <f t="shared" si="8"/>
        <v>487</v>
      </c>
      <c r="H106">
        <f t="shared" si="9"/>
        <v>260</v>
      </c>
      <c r="I106" t="str">
        <f t="shared" si="10"/>
        <v>orzech</v>
      </c>
      <c r="J106">
        <f t="shared" si="11"/>
        <v>168</v>
      </c>
      <c r="K106">
        <f t="shared" si="12"/>
        <v>21</v>
      </c>
      <c r="L106">
        <f t="shared" si="13"/>
        <v>487</v>
      </c>
    </row>
    <row r="107" spans="1:12" x14ac:dyDescent="0.3">
      <c r="A107" s="10">
        <v>127</v>
      </c>
      <c r="B107" s="11">
        <v>161</v>
      </c>
      <c r="C107" s="12">
        <v>31</v>
      </c>
      <c r="D107" s="13">
        <v>42030</v>
      </c>
      <c r="E107">
        <f t="shared" si="8"/>
        <v>295</v>
      </c>
      <c r="F107">
        <f t="shared" si="8"/>
        <v>182</v>
      </c>
      <c r="G107">
        <f t="shared" si="8"/>
        <v>518</v>
      </c>
      <c r="H107">
        <f t="shared" si="9"/>
        <v>200</v>
      </c>
      <c r="I107" t="str">
        <f t="shared" si="10"/>
        <v>kostka</v>
      </c>
      <c r="J107">
        <f t="shared" si="11"/>
        <v>95</v>
      </c>
      <c r="K107">
        <f t="shared" si="12"/>
        <v>182</v>
      </c>
      <c r="L107">
        <f t="shared" si="13"/>
        <v>518</v>
      </c>
    </row>
    <row r="108" spans="1:12" x14ac:dyDescent="0.3">
      <c r="A108" s="7">
        <v>131</v>
      </c>
      <c r="B108" s="8">
        <v>1</v>
      </c>
      <c r="C108" s="9">
        <v>98</v>
      </c>
      <c r="D108" s="13">
        <v>42031</v>
      </c>
      <c r="E108">
        <f t="shared" si="8"/>
        <v>226</v>
      </c>
      <c r="F108">
        <f t="shared" si="8"/>
        <v>183</v>
      </c>
      <c r="G108">
        <f t="shared" si="8"/>
        <v>616</v>
      </c>
      <c r="H108">
        <f t="shared" si="9"/>
        <v>200</v>
      </c>
      <c r="I108" t="str">
        <f t="shared" si="10"/>
        <v>kostka</v>
      </c>
      <c r="J108">
        <f t="shared" si="11"/>
        <v>26</v>
      </c>
      <c r="K108">
        <f t="shared" si="12"/>
        <v>183</v>
      </c>
      <c r="L108">
        <f t="shared" si="13"/>
        <v>616</v>
      </c>
    </row>
    <row r="109" spans="1:12" x14ac:dyDescent="0.3">
      <c r="A109" s="10">
        <v>142</v>
      </c>
      <c r="B109" s="11">
        <v>131</v>
      </c>
      <c r="C109" s="12">
        <v>62</v>
      </c>
      <c r="D109" s="13">
        <v>42032</v>
      </c>
      <c r="E109">
        <f t="shared" si="8"/>
        <v>168</v>
      </c>
      <c r="F109">
        <f t="shared" si="8"/>
        <v>314</v>
      </c>
      <c r="G109">
        <f t="shared" si="8"/>
        <v>678</v>
      </c>
      <c r="H109">
        <f t="shared" si="9"/>
        <v>260</v>
      </c>
      <c r="I109" t="str">
        <f t="shared" si="10"/>
        <v>orzech</v>
      </c>
      <c r="J109">
        <f t="shared" si="11"/>
        <v>168</v>
      </c>
      <c r="K109">
        <f t="shared" si="12"/>
        <v>54</v>
      </c>
      <c r="L109">
        <f t="shared" si="13"/>
        <v>678</v>
      </c>
    </row>
    <row r="110" spans="1:12" x14ac:dyDescent="0.3">
      <c r="A110" s="7">
        <v>121</v>
      </c>
      <c r="B110" s="8">
        <v>150</v>
      </c>
      <c r="C110" s="9">
        <v>25</v>
      </c>
      <c r="D110" s="13">
        <v>42033</v>
      </c>
      <c r="E110">
        <f t="shared" si="8"/>
        <v>289</v>
      </c>
      <c r="F110">
        <f t="shared" si="8"/>
        <v>204</v>
      </c>
      <c r="G110">
        <f t="shared" si="8"/>
        <v>703</v>
      </c>
      <c r="H110">
        <f t="shared" si="9"/>
        <v>200</v>
      </c>
      <c r="I110" t="str">
        <f t="shared" si="10"/>
        <v>kostka</v>
      </c>
      <c r="J110">
        <f t="shared" si="11"/>
        <v>89</v>
      </c>
      <c r="K110">
        <f t="shared" si="12"/>
        <v>204</v>
      </c>
      <c r="L110">
        <f t="shared" si="13"/>
        <v>703</v>
      </c>
    </row>
    <row r="111" spans="1:12" x14ac:dyDescent="0.3">
      <c r="A111" s="10">
        <v>33</v>
      </c>
      <c r="B111" s="11">
        <v>113</v>
      </c>
      <c r="C111" s="12">
        <v>62</v>
      </c>
      <c r="D111" s="13">
        <v>42034</v>
      </c>
      <c r="E111">
        <f t="shared" si="8"/>
        <v>122</v>
      </c>
      <c r="F111">
        <f t="shared" si="8"/>
        <v>317</v>
      </c>
      <c r="G111">
        <f t="shared" si="8"/>
        <v>765</v>
      </c>
      <c r="H111">
        <f t="shared" si="9"/>
        <v>260</v>
      </c>
      <c r="I111" t="str">
        <f t="shared" si="10"/>
        <v>orzech</v>
      </c>
      <c r="J111">
        <f t="shared" si="11"/>
        <v>122</v>
      </c>
      <c r="K111">
        <f t="shared" si="12"/>
        <v>57</v>
      </c>
      <c r="L111">
        <f t="shared" si="13"/>
        <v>765</v>
      </c>
    </row>
    <row r="112" spans="1:12" x14ac:dyDescent="0.3">
      <c r="A112" s="7">
        <v>142</v>
      </c>
      <c r="B112" s="8">
        <v>44</v>
      </c>
      <c r="C112" s="9">
        <v>92</v>
      </c>
      <c r="D112" s="13">
        <v>42035</v>
      </c>
      <c r="E112">
        <f t="shared" si="8"/>
        <v>264</v>
      </c>
      <c r="F112">
        <f t="shared" si="8"/>
        <v>101</v>
      </c>
      <c r="G112">
        <f t="shared" si="8"/>
        <v>857</v>
      </c>
      <c r="H112">
        <f t="shared" si="9"/>
        <v>200</v>
      </c>
      <c r="I112" t="str">
        <f t="shared" si="10"/>
        <v>kostka</v>
      </c>
      <c r="J112">
        <f t="shared" si="11"/>
        <v>64</v>
      </c>
      <c r="K112">
        <f t="shared" si="12"/>
        <v>101</v>
      </c>
      <c r="L112">
        <f t="shared" si="13"/>
        <v>857</v>
      </c>
    </row>
    <row r="113" spans="1:12" x14ac:dyDescent="0.3">
      <c r="A113" s="10">
        <v>119</v>
      </c>
      <c r="B113" s="11">
        <v>167</v>
      </c>
      <c r="C113" s="12">
        <v>64</v>
      </c>
      <c r="D113" s="13">
        <v>42036</v>
      </c>
      <c r="E113">
        <f t="shared" si="8"/>
        <v>183</v>
      </c>
      <c r="F113">
        <f t="shared" si="8"/>
        <v>268</v>
      </c>
      <c r="G113">
        <f t="shared" si="8"/>
        <v>921</v>
      </c>
      <c r="H113">
        <f t="shared" si="9"/>
        <v>260</v>
      </c>
      <c r="I113" t="str">
        <f t="shared" si="10"/>
        <v>orzech</v>
      </c>
      <c r="J113">
        <f t="shared" si="11"/>
        <v>183</v>
      </c>
      <c r="K113">
        <f t="shared" si="12"/>
        <v>8</v>
      </c>
      <c r="L113">
        <f t="shared" si="13"/>
        <v>921</v>
      </c>
    </row>
    <row r="114" spans="1:12" x14ac:dyDescent="0.3">
      <c r="A114" s="7">
        <v>54</v>
      </c>
      <c r="B114" s="8">
        <v>109</v>
      </c>
      <c r="C114" s="9">
        <v>65</v>
      </c>
      <c r="D114" s="13">
        <v>42037</v>
      </c>
      <c r="E114">
        <f t="shared" si="8"/>
        <v>237</v>
      </c>
      <c r="F114">
        <f t="shared" si="8"/>
        <v>117</v>
      </c>
      <c r="G114">
        <f t="shared" si="8"/>
        <v>986</v>
      </c>
      <c r="H114">
        <f t="shared" si="9"/>
        <v>200</v>
      </c>
      <c r="I114" t="str">
        <f t="shared" si="10"/>
        <v>kostka</v>
      </c>
      <c r="J114">
        <f t="shared" si="11"/>
        <v>37</v>
      </c>
      <c r="K114">
        <f t="shared" si="12"/>
        <v>117</v>
      </c>
      <c r="L114">
        <f t="shared" si="13"/>
        <v>986</v>
      </c>
    </row>
    <row r="115" spans="1:12" x14ac:dyDescent="0.3">
      <c r="A115" s="10">
        <v>53</v>
      </c>
      <c r="B115" s="11">
        <v>94</v>
      </c>
      <c r="C115" s="12">
        <v>43</v>
      </c>
      <c r="D115" s="13">
        <v>42038</v>
      </c>
      <c r="E115">
        <f t="shared" si="8"/>
        <v>90</v>
      </c>
      <c r="F115">
        <f t="shared" si="8"/>
        <v>211</v>
      </c>
      <c r="G115">
        <f t="shared" si="8"/>
        <v>1029</v>
      </c>
      <c r="H115">
        <f t="shared" si="9"/>
        <v>320</v>
      </c>
      <c r="I115" t="str">
        <f t="shared" si="10"/>
        <v>miał</v>
      </c>
      <c r="J115">
        <f t="shared" si="11"/>
        <v>90</v>
      </c>
      <c r="K115">
        <f t="shared" si="12"/>
        <v>211</v>
      </c>
      <c r="L115">
        <f t="shared" si="13"/>
        <v>709</v>
      </c>
    </row>
    <row r="116" spans="1:12" x14ac:dyDescent="0.3">
      <c r="A116" s="7">
        <v>165</v>
      </c>
      <c r="B116" s="8">
        <v>101</v>
      </c>
      <c r="C116" s="9">
        <v>8</v>
      </c>
      <c r="D116" s="13">
        <v>42039</v>
      </c>
      <c r="E116">
        <f t="shared" si="8"/>
        <v>255</v>
      </c>
      <c r="F116">
        <f t="shared" si="8"/>
        <v>312</v>
      </c>
      <c r="G116">
        <f t="shared" si="8"/>
        <v>717</v>
      </c>
      <c r="H116">
        <f t="shared" si="9"/>
        <v>200</v>
      </c>
      <c r="I116" t="str">
        <f t="shared" si="10"/>
        <v>kostka</v>
      </c>
      <c r="J116">
        <f t="shared" si="11"/>
        <v>55</v>
      </c>
      <c r="K116">
        <f t="shared" si="12"/>
        <v>312</v>
      </c>
      <c r="L116">
        <f t="shared" si="13"/>
        <v>717</v>
      </c>
    </row>
    <row r="117" spans="1:12" x14ac:dyDescent="0.3">
      <c r="A117" s="10">
        <v>159</v>
      </c>
      <c r="B117" s="11">
        <v>68</v>
      </c>
      <c r="C117" s="12">
        <v>96</v>
      </c>
      <c r="D117" s="13">
        <v>42040</v>
      </c>
      <c r="E117">
        <f t="shared" si="8"/>
        <v>214</v>
      </c>
      <c r="F117">
        <f t="shared" si="8"/>
        <v>380</v>
      </c>
      <c r="G117">
        <f t="shared" si="8"/>
        <v>813</v>
      </c>
      <c r="H117">
        <f t="shared" si="9"/>
        <v>200</v>
      </c>
      <c r="I117" t="str">
        <f t="shared" si="10"/>
        <v>kostka</v>
      </c>
      <c r="J117">
        <f t="shared" si="11"/>
        <v>14</v>
      </c>
      <c r="K117">
        <f t="shared" si="12"/>
        <v>380</v>
      </c>
      <c r="L117">
        <f t="shared" si="13"/>
        <v>813</v>
      </c>
    </row>
    <row r="118" spans="1:12" x14ac:dyDescent="0.3">
      <c r="A118" s="7">
        <v>79</v>
      </c>
      <c r="B118" s="8">
        <v>119</v>
      </c>
      <c r="C118" s="9">
        <v>35</v>
      </c>
      <c r="D118" s="13">
        <v>42041</v>
      </c>
      <c r="E118">
        <f t="shared" si="8"/>
        <v>93</v>
      </c>
      <c r="F118">
        <f t="shared" si="8"/>
        <v>499</v>
      </c>
      <c r="G118">
        <f t="shared" si="8"/>
        <v>848</v>
      </c>
      <c r="H118">
        <f t="shared" si="9"/>
        <v>260</v>
      </c>
      <c r="I118" t="str">
        <f t="shared" si="10"/>
        <v>orzech</v>
      </c>
      <c r="J118">
        <f t="shared" si="11"/>
        <v>93</v>
      </c>
      <c r="K118">
        <f t="shared" si="12"/>
        <v>239</v>
      </c>
      <c r="L118">
        <f t="shared" si="13"/>
        <v>848</v>
      </c>
    </row>
    <row r="119" spans="1:12" x14ac:dyDescent="0.3">
      <c r="A119" s="10">
        <v>128</v>
      </c>
      <c r="B119" s="11">
        <v>148</v>
      </c>
      <c r="C119" s="12">
        <v>77</v>
      </c>
      <c r="D119" s="13">
        <v>42042</v>
      </c>
      <c r="E119">
        <f t="shared" si="8"/>
        <v>221</v>
      </c>
      <c r="F119">
        <f t="shared" si="8"/>
        <v>387</v>
      </c>
      <c r="G119">
        <f t="shared" si="8"/>
        <v>925</v>
      </c>
      <c r="H119">
        <f t="shared" si="9"/>
        <v>200</v>
      </c>
      <c r="I119" t="str">
        <f t="shared" si="10"/>
        <v>kostka</v>
      </c>
      <c r="J119">
        <f t="shared" si="11"/>
        <v>21</v>
      </c>
      <c r="K119">
        <f t="shared" si="12"/>
        <v>387</v>
      </c>
      <c r="L119">
        <f t="shared" si="13"/>
        <v>925</v>
      </c>
    </row>
    <row r="120" spans="1:12" x14ac:dyDescent="0.3">
      <c r="A120" s="7">
        <v>195</v>
      </c>
      <c r="B120" s="8">
        <v>39</v>
      </c>
      <c r="C120" s="9">
        <v>77</v>
      </c>
      <c r="D120" s="13">
        <v>42043</v>
      </c>
      <c r="E120">
        <f t="shared" si="8"/>
        <v>216</v>
      </c>
      <c r="F120">
        <f t="shared" si="8"/>
        <v>426</v>
      </c>
      <c r="G120">
        <f t="shared" si="8"/>
        <v>1002</v>
      </c>
      <c r="H120">
        <f t="shared" si="9"/>
        <v>200</v>
      </c>
      <c r="I120" t="str">
        <f t="shared" si="10"/>
        <v>kostka</v>
      </c>
      <c r="J120">
        <f t="shared" si="11"/>
        <v>16</v>
      </c>
      <c r="K120">
        <f t="shared" si="12"/>
        <v>426</v>
      </c>
      <c r="L120">
        <f t="shared" si="13"/>
        <v>1002</v>
      </c>
    </row>
    <row r="121" spans="1:12" x14ac:dyDescent="0.3">
      <c r="A121" s="10">
        <v>87</v>
      </c>
      <c r="B121" s="11">
        <v>8</v>
      </c>
      <c r="C121" s="12">
        <v>17</v>
      </c>
      <c r="D121" s="13">
        <v>42044</v>
      </c>
      <c r="E121">
        <f t="shared" si="8"/>
        <v>103</v>
      </c>
      <c r="F121">
        <f t="shared" si="8"/>
        <v>434</v>
      </c>
      <c r="G121">
        <f t="shared" si="8"/>
        <v>1019</v>
      </c>
      <c r="H121">
        <f t="shared" si="9"/>
        <v>260</v>
      </c>
      <c r="I121" t="str">
        <f t="shared" si="10"/>
        <v>orzech</v>
      </c>
      <c r="J121">
        <f t="shared" si="11"/>
        <v>103</v>
      </c>
      <c r="K121">
        <f t="shared" si="12"/>
        <v>174</v>
      </c>
      <c r="L121">
        <f t="shared" si="13"/>
        <v>1019</v>
      </c>
    </row>
    <row r="122" spans="1:12" x14ac:dyDescent="0.3">
      <c r="A122" s="7">
        <v>114</v>
      </c>
      <c r="B122" s="8">
        <v>124</v>
      </c>
      <c r="C122" s="9">
        <v>94</v>
      </c>
      <c r="D122" s="13">
        <v>42045</v>
      </c>
      <c r="E122">
        <f t="shared" si="8"/>
        <v>217</v>
      </c>
      <c r="F122">
        <f t="shared" si="8"/>
        <v>298</v>
      </c>
      <c r="G122">
        <f t="shared" si="8"/>
        <v>1113</v>
      </c>
      <c r="H122">
        <f t="shared" si="9"/>
        <v>200</v>
      </c>
      <c r="I122" t="str">
        <f t="shared" si="10"/>
        <v>kostka</v>
      </c>
      <c r="J122">
        <f t="shared" si="11"/>
        <v>17</v>
      </c>
      <c r="K122">
        <f t="shared" si="12"/>
        <v>298</v>
      </c>
      <c r="L122">
        <f t="shared" si="13"/>
        <v>1113</v>
      </c>
    </row>
    <row r="123" spans="1:12" x14ac:dyDescent="0.3">
      <c r="A123" s="10">
        <v>126</v>
      </c>
      <c r="B123" s="11">
        <v>122</v>
      </c>
      <c r="C123" s="12">
        <v>39</v>
      </c>
      <c r="D123" s="13">
        <v>42046</v>
      </c>
      <c r="E123">
        <f t="shared" si="8"/>
        <v>143</v>
      </c>
      <c r="F123">
        <f t="shared" si="8"/>
        <v>420</v>
      </c>
      <c r="G123">
        <f t="shared" si="8"/>
        <v>1152</v>
      </c>
      <c r="H123">
        <f t="shared" si="9"/>
        <v>260</v>
      </c>
      <c r="I123" t="str">
        <f t="shared" si="10"/>
        <v>orzech</v>
      </c>
      <c r="J123">
        <f t="shared" si="11"/>
        <v>143</v>
      </c>
      <c r="K123">
        <f t="shared" si="12"/>
        <v>160</v>
      </c>
      <c r="L123">
        <f t="shared" si="13"/>
        <v>1152</v>
      </c>
    </row>
    <row r="124" spans="1:12" x14ac:dyDescent="0.3">
      <c r="A124" s="7">
        <v>96</v>
      </c>
      <c r="B124" s="8">
        <v>113</v>
      </c>
      <c r="C124" s="9">
        <v>28</v>
      </c>
      <c r="D124" s="13">
        <v>42047</v>
      </c>
      <c r="E124">
        <f t="shared" si="8"/>
        <v>239</v>
      </c>
      <c r="F124">
        <f t="shared" si="8"/>
        <v>273</v>
      </c>
      <c r="G124">
        <f t="shared" si="8"/>
        <v>1180</v>
      </c>
      <c r="H124">
        <f t="shared" si="9"/>
        <v>200</v>
      </c>
      <c r="I124" t="str">
        <f t="shared" si="10"/>
        <v>kostka</v>
      </c>
      <c r="J124">
        <f t="shared" si="11"/>
        <v>39</v>
      </c>
      <c r="K124">
        <f t="shared" si="12"/>
        <v>273</v>
      </c>
      <c r="L124">
        <f t="shared" si="13"/>
        <v>1180</v>
      </c>
    </row>
    <row r="125" spans="1:12" x14ac:dyDescent="0.3">
      <c r="A125" s="10">
        <v>165</v>
      </c>
      <c r="B125" s="11">
        <v>4</v>
      </c>
      <c r="C125" s="12">
        <v>83</v>
      </c>
      <c r="D125" s="13">
        <v>42048</v>
      </c>
      <c r="E125">
        <f t="shared" si="8"/>
        <v>204</v>
      </c>
      <c r="F125">
        <f t="shared" si="8"/>
        <v>277</v>
      </c>
      <c r="G125">
        <f t="shared" si="8"/>
        <v>1263</v>
      </c>
      <c r="H125">
        <f t="shared" si="9"/>
        <v>200</v>
      </c>
      <c r="I125" t="str">
        <f t="shared" si="10"/>
        <v>kostka</v>
      </c>
      <c r="J125">
        <f t="shared" si="11"/>
        <v>4</v>
      </c>
      <c r="K125">
        <f t="shared" si="12"/>
        <v>277</v>
      </c>
      <c r="L125">
        <f t="shared" si="13"/>
        <v>1263</v>
      </c>
    </row>
    <row r="126" spans="1:12" x14ac:dyDescent="0.3">
      <c r="A126" s="7">
        <v>1</v>
      </c>
      <c r="B126" s="8">
        <v>117</v>
      </c>
      <c r="C126" s="9">
        <v>76</v>
      </c>
      <c r="D126" s="13">
        <v>42049</v>
      </c>
      <c r="E126">
        <f t="shared" si="8"/>
        <v>5</v>
      </c>
      <c r="F126">
        <f t="shared" si="8"/>
        <v>394</v>
      </c>
      <c r="G126">
        <f t="shared" si="8"/>
        <v>1339</v>
      </c>
      <c r="H126">
        <f t="shared" si="9"/>
        <v>260</v>
      </c>
      <c r="I126" t="str">
        <f t="shared" si="10"/>
        <v>orzech</v>
      </c>
      <c r="J126">
        <f t="shared" si="11"/>
        <v>5</v>
      </c>
      <c r="K126">
        <f t="shared" si="12"/>
        <v>134</v>
      </c>
      <c r="L126">
        <f t="shared" si="13"/>
        <v>1339</v>
      </c>
    </row>
    <row r="127" spans="1:12" x14ac:dyDescent="0.3">
      <c r="A127" s="10">
        <v>107</v>
      </c>
      <c r="B127" s="11">
        <v>70</v>
      </c>
      <c r="C127" s="12">
        <v>28</v>
      </c>
      <c r="D127" s="13">
        <v>42050</v>
      </c>
      <c r="E127">
        <f t="shared" si="8"/>
        <v>112</v>
      </c>
      <c r="F127">
        <f t="shared" si="8"/>
        <v>204</v>
      </c>
      <c r="G127">
        <f t="shared" si="8"/>
        <v>1367</v>
      </c>
      <c r="H127">
        <f t="shared" si="9"/>
        <v>320</v>
      </c>
      <c r="I127" t="str">
        <f t="shared" si="10"/>
        <v>miał</v>
      </c>
      <c r="J127">
        <f t="shared" si="11"/>
        <v>112</v>
      </c>
      <c r="K127">
        <f t="shared" si="12"/>
        <v>204</v>
      </c>
      <c r="L127">
        <f t="shared" si="13"/>
        <v>1047</v>
      </c>
    </row>
    <row r="128" spans="1:12" x14ac:dyDescent="0.3">
      <c r="A128" s="7">
        <v>83</v>
      </c>
      <c r="B128" s="8">
        <v>81</v>
      </c>
      <c r="C128" s="9">
        <v>1</v>
      </c>
      <c r="D128" s="13">
        <v>42051</v>
      </c>
      <c r="E128">
        <f t="shared" si="8"/>
        <v>195</v>
      </c>
      <c r="F128">
        <f t="shared" si="8"/>
        <v>285</v>
      </c>
      <c r="G128">
        <f t="shared" si="8"/>
        <v>1048</v>
      </c>
      <c r="H128">
        <f t="shared" si="9"/>
        <v>260</v>
      </c>
      <c r="I128" t="str">
        <f t="shared" si="10"/>
        <v>orzech</v>
      </c>
      <c r="J128">
        <f t="shared" si="11"/>
        <v>195</v>
      </c>
      <c r="K128">
        <f t="shared" si="12"/>
        <v>25</v>
      </c>
      <c r="L128">
        <f t="shared" si="13"/>
        <v>1048</v>
      </c>
    </row>
    <row r="129" spans="1:12" x14ac:dyDescent="0.3">
      <c r="A129" s="10">
        <v>43</v>
      </c>
      <c r="B129" s="11">
        <v>109</v>
      </c>
      <c r="C129" s="12">
        <v>50</v>
      </c>
      <c r="D129" s="13">
        <v>42052</v>
      </c>
      <c r="E129">
        <f t="shared" si="8"/>
        <v>238</v>
      </c>
      <c r="F129">
        <f t="shared" si="8"/>
        <v>134</v>
      </c>
      <c r="G129">
        <f t="shared" si="8"/>
        <v>1098</v>
      </c>
      <c r="H129">
        <f t="shared" si="9"/>
        <v>200</v>
      </c>
      <c r="I129" t="str">
        <f t="shared" si="10"/>
        <v>kostka</v>
      </c>
      <c r="J129">
        <f t="shared" si="11"/>
        <v>38</v>
      </c>
      <c r="K129">
        <f t="shared" si="12"/>
        <v>134</v>
      </c>
      <c r="L129">
        <f t="shared" si="13"/>
        <v>1098</v>
      </c>
    </row>
    <row r="130" spans="1:12" x14ac:dyDescent="0.3">
      <c r="A130" s="7">
        <v>52</v>
      </c>
      <c r="B130" s="8">
        <v>110</v>
      </c>
      <c r="C130" s="9">
        <v>19</v>
      </c>
      <c r="D130" s="13">
        <v>42053</v>
      </c>
      <c r="E130">
        <f t="shared" si="8"/>
        <v>90</v>
      </c>
      <c r="F130">
        <f t="shared" si="8"/>
        <v>244</v>
      </c>
      <c r="G130">
        <f t="shared" si="8"/>
        <v>1117</v>
      </c>
      <c r="H130">
        <f t="shared" si="9"/>
        <v>320</v>
      </c>
      <c r="I130" t="str">
        <f t="shared" si="10"/>
        <v>miał</v>
      </c>
      <c r="J130">
        <f t="shared" si="11"/>
        <v>90</v>
      </c>
      <c r="K130">
        <f t="shared" si="12"/>
        <v>244</v>
      </c>
      <c r="L130">
        <f t="shared" si="13"/>
        <v>797</v>
      </c>
    </row>
    <row r="131" spans="1:12" x14ac:dyDescent="0.3">
      <c r="A131" s="10">
        <v>104</v>
      </c>
      <c r="B131" s="11">
        <v>132</v>
      </c>
      <c r="C131" s="12">
        <v>57</v>
      </c>
      <c r="D131" s="13">
        <v>42054</v>
      </c>
      <c r="E131">
        <f t="shared" si="8"/>
        <v>194</v>
      </c>
      <c r="F131">
        <f t="shared" si="8"/>
        <v>376</v>
      </c>
      <c r="G131">
        <f t="shared" si="8"/>
        <v>854</v>
      </c>
      <c r="H131">
        <f t="shared" si="9"/>
        <v>260</v>
      </c>
      <c r="I131" t="str">
        <f t="shared" si="10"/>
        <v>orzech</v>
      </c>
      <c r="J131">
        <f t="shared" si="11"/>
        <v>194</v>
      </c>
      <c r="K131">
        <f t="shared" si="12"/>
        <v>116</v>
      </c>
      <c r="L131">
        <f t="shared" si="13"/>
        <v>854</v>
      </c>
    </row>
    <row r="132" spans="1:12" x14ac:dyDescent="0.3">
      <c r="A132" s="7">
        <v>57</v>
      </c>
      <c r="B132" s="8">
        <v>150</v>
      </c>
      <c r="C132" s="9">
        <v>36</v>
      </c>
      <c r="D132" s="13">
        <v>42055</v>
      </c>
      <c r="E132">
        <f t="shared" si="8"/>
        <v>251</v>
      </c>
      <c r="F132">
        <f t="shared" si="8"/>
        <v>266</v>
      </c>
      <c r="G132">
        <f t="shared" si="8"/>
        <v>890</v>
      </c>
      <c r="H132">
        <f t="shared" si="9"/>
        <v>200</v>
      </c>
      <c r="I132" t="str">
        <f t="shared" si="10"/>
        <v>kostka</v>
      </c>
      <c r="J132">
        <f t="shared" si="11"/>
        <v>51</v>
      </c>
      <c r="K132">
        <f t="shared" si="12"/>
        <v>266</v>
      </c>
      <c r="L132">
        <f t="shared" si="13"/>
        <v>890</v>
      </c>
    </row>
    <row r="133" spans="1:12" x14ac:dyDescent="0.3">
      <c r="A133" s="10">
        <v>86</v>
      </c>
      <c r="B133" s="11">
        <v>183</v>
      </c>
      <c r="C133" s="12">
        <v>0</v>
      </c>
      <c r="D133" s="13">
        <v>42056</v>
      </c>
      <c r="E133">
        <f t="shared" ref="E133:G186" si="14">A133+J132</f>
        <v>137</v>
      </c>
      <c r="F133">
        <f t="shared" si="14"/>
        <v>449</v>
      </c>
      <c r="G133">
        <f t="shared" si="14"/>
        <v>890</v>
      </c>
      <c r="H133">
        <f t="shared" ref="H133:H186" si="15">IF(E133&gt;=200,200,IF(F133&gt;=260,260,IF(G133-200*1.6&lt;0,0,200*1.6)))</f>
        <v>260</v>
      </c>
      <c r="I133" t="str">
        <f t="shared" ref="I133:I186" si="16">IF(H133=200,"kostka",IF(H133=260,"orzech",IF(H133=0,0,"miał")))</f>
        <v>orzech</v>
      </c>
      <c r="J133">
        <f t="shared" ref="J133:J186" si="17">IF(I133="kostka",E133-H133,E133)</f>
        <v>137</v>
      </c>
      <c r="K133">
        <f t="shared" ref="K133:K186" si="18">IF(I133="orzech",F133-H133,F133)</f>
        <v>189</v>
      </c>
      <c r="L133">
        <f t="shared" ref="L133:L186" si="19">IF(I133="miał",G133-H133,G133)</f>
        <v>890</v>
      </c>
    </row>
    <row r="134" spans="1:12" x14ac:dyDescent="0.3">
      <c r="A134" s="7">
        <v>108</v>
      </c>
      <c r="B134" s="8">
        <v>20</v>
      </c>
      <c r="C134" s="9">
        <v>87</v>
      </c>
      <c r="D134" s="13">
        <v>42057</v>
      </c>
      <c r="E134">
        <f t="shared" si="14"/>
        <v>245</v>
      </c>
      <c r="F134">
        <f t="shared" si="14"/>
        <v>209</v>
      </c>
      <c r="G134">
        <f t="shared" si="14"/>
        <v>977</v>
      </c>
      <c r="H134">
        <f t="shared" si="15"/>
        <v>200</v>
      </c>
      <c r="I134" t="str">
        <f t="shared" si="16"/>
        <v>kostka</v>
      </c>
      <c r="J134">
        <f t="shared" si="17"/>
        <v>45</v>
      </c>
      <c r="K134">
        <f t="shared" si="18"/>
        <v>209</v>
      </c>
      <c r="L134">
        <f t="shared" si="19"/>
        <v>977</v>
      </c>
    </row>
    <row r="135" spans="1:12" x14ac:dyDescent="0.3">
      <c r="A135" s="10">
        <v>102</v>
      </c>
      <c r="B135" s="11">
        <v>142</v>
      </c>
      <c r="C135" s="12">
        <v>20</v>
      </c>
      <c r="D135" s="13">
        <v>42058</v>
      </c>
      <c r="E135">
        <f t="shared" si="14"/>
        <v>147</v>
      </c>
      <c r="F135">
        <f t="shared" si="14"/>
        <v>351</v>
      </c>
      <c r="G135">
        <f t="shared" si="14"/>
        <v>997</v>
      </c>
      <c r="H135">
        <f t="shared" si="15"/>
        <v>260</v>
      </c>
      <c r="I135" t="str">
        <f t="shared" si="16"/>
        <v>orzech</v>
      </c>
      <c r="J135">
        <f t="shared" si="17"/>
        <v>147</v>
      </c>
      <c r="K135">
        <f t="shared" si="18"/>
        <v>91</v>
      </c>
      <c r="L135">
        <f t="shared" si="19"/>
        <v>997</v>
      </c>
    </row>
    <row r="136" spans="1:12" x14ac:dyDescent="0.3">
      <c r="A136" s="7">
        <v>81</v>
      </c>
      <c r="B136" s="8">
        <v>133</v>
      </c>
      <c r="C136" s="9">
        <v>25</v>
      </c>
      <c r="D136" s="13">
        <v>42059</v>
      </c>
      <c r="E136">
        <f t="shared" si="14"/>
        <v>228</v>
      </c>
      <c r="F136">
        <f t="shared" si="14"/>
        <v>224</v>
      </c>
      <c r="G136">
        <f t="shared" si="14"/>
        <v>1022</v>
      </c>
      <c r="H136">
        <f t="shared" si="15"/>
        <v>200</v>
      </c>
      <c r="I136" t="str">
        <f t="shared" si="16"/>
        <v>kostka</v>
      </c>
      <c r="J136">
        <f t="shared" si="17"/>
        <v>28</v>
      </c>
      <c r="K136">
        <f t="shared" si="18"/>
        <v>224</v>
      </c>
      <c r="L136">
        <f t="shared" si="19"/>
        <v>1022</v>
      </c>
    </row>
    <row r="137" spans="1:12" x14ac:dyDescent="0.3">
      <c r="A137" s="10">
        <v>59</v>
      </c>
      <c r="B137" s="11">
        <v>87</v>
      </c>
      <c r="C137" s="12">
        <v>10</v>
      </c>
      <c r="D137" s="13">
        <v>42060</v>
      </c>
      <c r="E137">
        <f t="shared" si="14"/>
        <v>87</v>
      </c>
      <c r="F137">
        <f t="shared" si="14"/>
        <v>311</v>
      </c>
      <c r="G137">
        <f t="shared" si="14"/>
        <v>1032</v>
      </c>
      <c r="H137">
        <f t="shared" si="15"/>
        <v>260</v>
      </c>
      <c r="I137" t="str">
        <f t="shared" si="16"/>
        <v>orzech</v>
      </c>
      <c r="J137">
        <f t="shared" si="17"/>
        <v>87</v>
      </c>
      <c r="K137">
        <f t="shared" si="18"/>
        <v>51</v>
      </c>
      <c r="L137">
        <f t="shared" si="19"/>
        <v>1032</v>
      </c>
    </row>
    <row r="138" spans="1:12" x14ac:dyDescent="0.3">
      <c r="A138" s="7">
        <v>21</v>
      </c>
      <c r="B138" s="8">
        <v>75</v>
      </c>
      <c r="C138" s="9">
        <v>65</v>
      </c>
      <c r="D138" s="13">
        <v>42061</v>
      </c>
      <c r="E138">
        <f t="shared" si="14"/>
        <v>108</v>
      </c>
      <c r="F138">
        <f t="shared" si="14"/>
        <v>126</v>
      </c>
      <c r="G138">
        <f t="shared" si="14"/>
        <v>1097</v>
      </c>
      <c r="H138">
        <f t="shared" si="15"/>
        <v>320</v>
      </c>
      <c r="I138" t="str">
        <f t="shared" si="16"/>
        <v>miał</v>
      </c>
      <c r="J138">
        <f t="shared" si="17"/>
        <v>108</v>
      </c>
      <c r="K138">
        <f t="shared" si="18"/>
        <v>126</v>
      </c>
      <c r="L138">
        <f t="shared" si="19"/>
        <v>777</v>
      </c>
    </row>
    <row r="139" spans="1:12" x14ac:dyDescent="0.3">
      <c r="A139" s="10">
        <v>79</v>
      </c>
      <c r="B139" s="11">
        <v>14</v>
      </c>
      <c r="C139" s="12">
        <v>27</v>
      </c>
      <c r="D139" s="13">
        <v>42062</v>
      </c>
      <c r="E139">
        <f t="shared" si="14"/>
        <v>187</v>
      </c>
      <c r="F139">
        <f t="shared" si="14"/>
        <v>140</v>
      </c>
      <c r="G139">
        <f t="shared" si="14"/>
        <v>804</v>
      </c>
      <c r="H139">
        <f t="shared" si="15"/>
        <v>320</v>
      </c>
      <c r="I139" t="str">
        <f t="shared" si="16"/>
        <v>miał</v>
      </c>
      <c r="J139">
        <f t="shared" si="17"/>
        <v>187</v>
      </c>
      <c r="K139">
        <f t="shared" si="18"/>
        <v>140</v>
      </c>
      <c r="L139">
        <f t="shared" si="19"/>
        <v>484</v>
      </c>
    </row>
    <row r="140" spans="1:12" x14ac:dyDescent="0.3">
      <c r="A140" s="7">
        <v>56</v>
      </c>
      <c r="B140" s="8">
        <v>12</v>
      </c>
      <c r="C140" s="9">
        <v>25</v>
      </c>
      <c r="D140" s="13">
        <v>42063</v>
      </c>
      <c r="E140">
        <f t="shared" si="14"/>
        <v>243</v>
      </c>
      <c r="F140">
        <f t="shared" si="14"/>
        <v>152</v>
      </c>
      <c r="G140">
        <f t="shared" si="14"/>
        <v>509</v>
      </c>
      <c r="H140">
        <f t="shared" si="15"/>
        <v>200</v>
      </c>
      <c r="I140" t="str">
        <f t="shared" si="16"/>
        <v>kostka</v>
      </c>
      <c r="J140">
        <f t="shared" si="17"/>
        <v>43</v>
      </c>
      <c r="K140">
        <f t="shared" si="18"/>
        <v>152</v>
      </c>
      <c r="L140">
        <f t="shared" si="19"/>
        <v>509</v>
      </c>
    </row>
    <row r="141" spans="1:12" x14ac:dyDescent="0.3">
      <c r="A141" s="10">
        <v>195</v>
      </c>
      <c r="B141" s="11">
        <v>90</v>
      </c>
      <c r="C141" s="12">
        <v>56</v>
      </c>
      <c r="D141" s="13">
        <v>42064</v>
      </c>
      <c r="E141">
        <f t="shared" si="14"/>
        <v>238</v>
      </c>
      <c r="F141">
        <f t="shared" si="14"/>
        <v>242</v>
      </c>
      <c r="G141">
        <f t="shared" si="14"/>
        <v>565</v>
      </c>
      <c r="H141">
        <f t="shared" si="15"/>
        <v>200</v>
      </c>
      <c r="I141" t="str">
        <f t="shared" si="16"/>
        <v>kostka</v>
      </c>
      <c r="J141">
        <f t="shared" si="17"/>
        <v>38</v>
      </c>
      <c r="K141">
        <f t="shared" si="18"/>
        <v>242</v>
      </c>
      <c r="L141">
        <f t="shared" si="19"/>
        <v>565</v>
      </c>
    </row>
    <row r="142" spans="1:12" x14ac:dyDescent="0.3">
      <c r="A142" s="7">
        <v>113</v>
      </c>
      <c r="B142" s="8">
        <v>90</v>
      </c>
      <c r="C142" s="9">
        <v>24</v>
      </c>
      <c r="D142" s="13">
        <v>42065</v>
      </c>
      <c r="E142">
        <f t="shared" si="14"/>
        <v>151</v>
      </c>
      <c r="F142">
        <f t="shared" si="14"/>
        <v>332</v>
      </c>
      <c r="G142">
        <f t="shared" si="14"/>
        <v>589</v>
      </c>
      <c r="H142">
        <f t="shared" si="15"/>
        <v>260</v>
      </c>
      <c r="I142" t="str">
        <f t="shared" si="16"/>
        <v>orzech</v>
      </c>
      <c r="J142">
        <f t="shared" si="17"/>
        <v>151</v>
      </c>
      <c r="K142">
        <f t="shared" si="18"/>
        <v>72</v>
      </c>
      <c r="L142">
        <f t="shared" si="19"/>
        <v>589</v>
      </c>
    </row>
    <row r="143" spans="1:12" x14ac:dyDescent="0.3">
      <c r="A143" s="10">
        <v>93</v>
      </c>
      <c r="B143" s="11">
        <v>139</v>
      </c>
      <c r="C143" s="12">
        <v>47</v>
      </c>
      <c r="D143" s="13">
        <v>42066</v>
      </c>
      <c r="E143">
        <f t="shared" si="14"/>
        <v>244</v>
      </c>
      <c r="F143">
        <f t="shared" si="14"/>
        <v>211</v>
      </c>
      <c r="G143">
        <f t="shared" si="14"/>
        <v>636</v>
      </c>
      <c r="H143">
        <f t="shared" si="15"/>
        <v>200</v>
      </c>
      <c r="I143" t="str">
        <f t="shared" si="16"/>
        <v>kostka</v>
      </c>
      <c r="J143">
        <f t="shared" si="17"/>
        <v>44</v>
      </c>
      <c r="K143">
        <f t="shared" si="18"/>
        <v>211</v>
      </c>
      <c r="L143">
        <f t="shared" si="19"/>
        <v>636</v>
      </c>
    </row>
    <row r="144" spans="1:12" x14ac:dyDescent="0.3">
      <c r="A144" s="7">
        <v>93</v>
      </c>
      <c r="B144" s="8">
        <v>147</v>
      </c>
      <c r="C144" s="9">
        <v>26</v>
      </c>
      <c r="D144" s="13">
        <v>42067</v>
      </c>
      <c r="E144">
        <f t="shared" si="14"/>
        <v>137</v>
      </c>
      <c r="F144">
        <f t="shared" si="14"/>
        <v>358</v>
      </c>
      <c r="G144">
        <f t="shared" si="14"/>
        <v>662</v>
      </c>
      <c r="H144">
        <f t="shared" si="15"/>
        <v>260</v>
      </c>
      <c r="I144" t="str">
        <f t="shared" si="16"/>
        <v>orzech</v>
      </c>
      <c r="J144">
        <f t="shared" si="17"/>
        <v>137</v>
      </c>
      <c r="K144">
        <f t="shared" si="18"/>
        <v>98</v>
      </c>
      <c r="L144">
        <f t="shared" si="19"/>
        <v>662</v>
      </c>
    </row>
    <row r="145" spans="1:12" x14ac:dyDescent="0.3">
      <c r="A145" s="10">
        <v>79</v>
      </c>
      <c r="B145" s="11">
        <v>145</v>
      </c>
      <c r="C145" s="12">
        <v>36</v>
      </c>
      <c r="D145" s="13">
        <v>42068</v>
      </c>
      <c r="E145">
        <f t="shared" si="14"/>
        <v>216</v>
      </c>
      <c r="F145">
        <f t="shared" si="14"/>
        <v>243</v>
      </c>
      <c r="G145">
        <f t="shared" si="14"/>
        <v>698</v>
      </c>
      <c r="H145">
        <f t="shared" si="15"/>
        <v>200</v>
      </c>
      <c r="I145" t="str">
        <f t="shared" si="16"/>
        <v>kostka</v>
      </c>
      <c r="J145">
        <f t="shared" si="17"/>
        <v>16</v>
      </c>
      <c r="K145">
        <f t="shared" si="18"/>
        <v>243</v>
      </c>
      <c r="L145">
        <f t="shared" si="19"/>
        <v>698</v>
      </c>
    </row>
    <row r="146" spans="1:12" x14ac:dyDescent="0.3">
      <c r="A146" s="7">
        <v>148</v>
      </c>
      <c r="B146" s="8">
        <v>127</v>
      </c>
      <c r="C146" s="9">
        <v>27</v>
      </c>
      <c r="D146" s="13">
        <v>42069</v>
      </c>
      <c r="E146">
        <f t="shared" si="14"/>
        <v>164</v>
      </c>
      <c r="F146">
        <f t="shared" si="14"/>
        <v>370</v>
      </c>
      <c r="G146">
        <f t="shared" si="14"/>
        <v>725</v>
      </c>
      <c r="H146">
        <f t="shared" si="15"/>
        <v>260</v>
      </c>
      <c r="I146" t="str">
        <f t="shared" si="16"/>
        <v>orzech</v>
      </c>
      <c r="J146">
        <f t="shared" si="17"/>
        <v>164</v>
      </c>
      <c r="K146">
        <f t="shared" si="18"/>
        <v>110</v>
      </c>
      <c r="L146">
        <f t="shared" si="19"/>
        <v>725</v>
      </c>
    </row>
    <row r="147" spans="1:12" x14ac:dyDescent="0.3">
      <c r="A147" s="10">
        <v>132</v>
      </c>
      <c r="B147" s="11">
        <v>128</v>
      </c>
      <c r="C147" s="12">
        <v>37</v>
      </c>
      <c r="D147" s="13">
        <v>42070</v>
      </c>
      <c r="E147">
        <f t="shared" si="14"/>
        <v>296</v>
      </c>
      <c r="F147">
        <f t="shared" si="14"/>
        <v>238</v>
      </c>
      <c r="G147">
        <f t="shared" si="14"/>
        <v>762</v>
      </c>
      <c r="H147">
        <f t="shared" si="15"/>
        <v>200</v>
      </c>
      <c r="I147" t="str">
        <f t="shared" si="16"/>
        <v>kostka</v>
      </c>
      <c r="J147">
        <f t="shared" si="17"/>
        <v>96</v>
      </c>
      <c r="K147">
        <f t="shared" si="18"/>
        <v>238</v>
      </c>
      <c r="L147">
        <f t="shared" si="19"/>
        <v>762</v>
      </c>
    </row>
    <row r="148" spans="1:12" x14ac:dyDescent="0.3">
      <c r="A148" s="7">
        <v>22</v>
      </c>
      <c r="B148" s="8">
        <v>115</v>
      </c>
      <c r="C148" s="9">
        <v>28</v>
      </c>
      <c r="D148" s="13">
        <v>42071</v>
      </c>
      <c r="E148">
        <f t="shared" si="14"/>
        <v>118</v>
      </c>
      <c r="F148">
        <f t="shared" si="14"/>
        <v>353</v>
      </c>
      <c r="G148">
        <f t="shared" si="14"/>
        <v>790</v>
      </c>
      <c r="H148">
        <f t="shared" si="15"/>
        <v>260</v>
      </c>
      <c r="I148" t="str">
        <f t="shared" si="16"/>
        <v>orzech</v>
      </c>
      <c r="J148">
        <f t="shared" si="17"/>
        <v>118</v>
      </c>
      <c r="K148">
        <f t="shared" si="18"/>
        <v>93</v>
      </c>
      <c r="L148">
        <f t="shared" si="19"/>
        <v>790</v>
      </c>
    </row>
    <row r="149" spans="1:12" x14ac:dyDescent="0.3">
      <c r="A149" s="10">
        <v>50</v>
      </c>
      <c r="B149" s="11">
        <v>99</v>
      </c>
      <c r="C149" s="12">
        <v>78</v>
      </c>
      <c r="D149" s="13">
        <v>42072</v>
      </c>
      <c r="E149">
        <f t="shared" si="14"/>
        <v>168</v>
      </c>
      <c r="F149">
        <f t="shared" si="14"/>
        <v>192</v>
      </c>
      <c r="G149">
        <f t="shared" si="14"/>
        <v>868</v>
      </c>
      <c r="H149">
        <f t="shared" si="15"/>
        <v>320</v>
      </c>
      <c r="I149" t="str">
        <f t="shared" si="16"/>
        <v>miał</v>
      </c>
      <c r="J149">
        <f t="shared" si="17"/>
        <v>168</v>
      </c>
      <c r="K149">
        <f t="shared" si="18"/>
        <v>192</v>
      </c>
      <c r="L149">
        <f t="shared" si="19"/>
        <v>548</v>
      </c>
    </row>
    <row r="150" spans="1:12" x14ac:dyDescent="0.3">
      <c r="A150" s="7">
        <v>178</v>
      </c>
      <c r="B150" s="8">
        <v>146</v>
      </c>
      <c r="C150" s="9">
        <v>75</v>
      </c>
      <c r="D150" s="13">
        <v>42073</v>
      </c>
      <c r="E150">
        <f t="shared" si="14"/>
        <v>346</v>
      </c>
      <c r="F150">
        <f t="shared" si="14"/>
        <v>338</v>
      </c>
      <c r="G150">
        <f t="shared" si="14"/>
        <v>623</v>
      </c>
      <c r="H150">
        <f t="shared" si="15"/>
        <v>200</v>
      </c>
      <c r="I150" t="str">
        <f t="shared" si="16"/>
        <v>kostka</v>
      </c>
      <c r="J150">
        <f t="shared" si="17"/>
        <v>146</v>
      </c>
      <c r="K150">
        <f t="shared" si="18"/>
        <v>338</v>
      </c>
      <c r="L150">
        <f t="shared" si="19"/>
        <v>623</v>
      </c>
    </row>
    <row r="151" spans="1:12" x14ac:dyDescent="0.3">
      <c r="A151" s="10">
        <v>97</v>
      </c>
      <c r="B151" s="11">
        <v>135</v>
      </c>
      <c r="C151" s="12">
        <v>66</v>
      </c>
      <c r="D151" s="13">
        <v>42074</v>
      </c>
      <c r="E151">
        <f t="shared" si="14"/>
        <v>243</v>
      </c>
      <c r="F151">
        <f t="shared" si="14"/>
        <v>473</v>
      </c>
      <c r="G151">
        <f t="shared" si="14"/>
        <v>689</v>
      </c>
      <c r="H151">
        <f t="shared" si="15"/>
        <v>200</v>
      </c>
      <c r="I151" t="str">
        <f t="shared" si="16"/>
        <v>kostka</v>
      </c>
      <c r="J151">
        <f t="shared" si="17"/>
        <v>43</v>
      </c>
      <c r="K151">
        <f t="shared" si="18"/>
        <v>473</v>
      </c>
      <c r="L151">
        <f t="shared" si="19"/>
        <v>689</v>
      </c>
    </row>
    <row r="152" spans="1:12" x14ac:dyDescent="0.3">
      <c r="A152" s="7">
        <v>138</v>
      </c>
      <c r="B152" s="8">
        <v>160</v>
      </c>
      <c r="C152" s="9">
        <v>6</v>
      </c>
      <c r="D152" s="13">
        <v>42075</v>
      </c>
      <c r="E152">
        <f t="shared" si="14"/>
        <v>181</v>
      </c>
      <c r="F152">
        <f t="shared" si="14"/>
        <v>633</v>
      </c>
      <c r="G152">
        <f t="shared" si="14"/>
        <v>695</v>
      </c>
      <c r="H152">
        <f t="shared" si="15"/>
        <v>260</v>
      </c>
      <c r="I152" t="str">
        <f t="shared" si="16"/>
        <v>orzech</v>
      </c>
      <c r="J152">
        <f t="shared" si="17"/>
        <v>181</v>
      </c>
      <c r="K152">
        <f t="shared" si="18"/>
        <v>373</v>
      </c>
      <c r="L152">
        <f t="shared" si="19"/>
        <v>695</v>
      </c>
    </row>
    <row r="153" spans="1:12" x14ac:dyDescent="0.3">
      <c r="A153" s="10">
        <v>194</v>
      </c>
      <c r="B153" s="11">
        <v>87</v>
      </c>
      <c r="C153" s="12">
        <v>60</v>
      </c>
      <c r="D153" s="13">
        <v>42076</v>
      </c>
      <c r="E153">
        <f t="shared" si="14"/>
        <v>375</v>
      </c>
      <c r="F153">
        <f t="shared" si="14"/>
        <v>460</v>
      </c>
      <c r="G153">
        <f t="shared" si="14"/>
        <v>755</v>
      </c>
      <c r="H153">
        <f t="shared" si="15"/>
        <v>200</v>
      </c>
      <c r="I153" t="str">
        <f t="shared" si="16"/>
        <v>kostka</v>
      </c>
      <c r="J153">
        <f t="shared" si="17"/>
        <v>175</v>
      </c>
      <c r="K153">
        <f t="shared" si="18"/>
        <v>460</v>
      </c>
      <c r="L153">
        <f t="shared" si="19"/>
        <v>755</v>
      </c>
    </row>
    <row r="154" spans="1:12" x14ac:dyDescent="0.3">
      <c r="A154" s="7">
        <v>86</v>
      </c>
      <c r="B154" s="8">
        <v>21</v>
      </c>
      <c r="C154" s="9">
        <v>45</v>
      </c>
      <c r="D154" s="13">
        <v>42077</v>
      </c>
      <c r="E154">
        <f t="shared" si="14"/>
        <v>261</v>
      </c>
      <c r="F154">
        <f t="shared" si="14"/>
        <v>481</v>
      </c>
      <c r="G154">
        <f t="shared" si="14"/>
        <v>800</v>
      </c>
      <c r="H154">
        <f t="shared" si="15"/>
        <v>200</v>
      </c>
      <c r="I154" t="str">
        <f t="shared" si="16"/>
        <v>kostka</v>
      </c>
      <c r="J154">
        <f t="shared" si="17"/>
        <v>61</v>
      </c>
      <c r="K154">
        <f t="shared" si="18"/>
        <v>481</v>
      </c>
      <c r="L154">
        <f t="shared" si="19"/>
        <v>800</v>
      </c>
    </row>
    <row r="155" spans="1:12" x14ac:dyDescent="0.3">
      <c r="A155" s="10">
        <v>26</v>
      </c>
      <c r="B155" s="11">
        <v>60</v>
      </c>
      <c r="C155" s="12">
        <v>44</v>
      </c>
      <c r="D155" s="13">
        <v>42078</v>
      </c>
      <c r="E155">
        <f t="shared" si="14"/>
        <v>87</v>
      </c>
      <c r="F155">
        <f t="shared" si="14"/>
        <v>541</v>
      </c>
      <c r="G155">
        <f t="shared" si="14"/>
        <v>844</v>
      </c>
      <c r="H155">
        <f t="shared" si="15"/>
        <v>260</v>
      </c>
      <c r="I155" t="str">
        <f t="shared" si="16"/>
        <v>orzech</v>
      </c>
      <c r="J155">
        <f t="shared" si="17"/>
        <v>87</v>
      </c>
      <c r="K155">
        <f t="shared" si="18"/>
        <v>281</v>
      </c>
      <c r="L155">
        <f t="shared" si="19"/>
        <v>844</v>
      </c>
    </row>
    <row r="156" spans="1:12" x14ac:dyDescent="0.3">
      <c r="A156" s="7">
        <v>28</v>
      </c>
      <c r="B156" s="8">
        <v>35</v>
      </c>
      <c r="C156" s="9">
        <v>96</v>
      </c>
      <c r="D156" s="13">
        <v>42079</v>
      </c>
      <c r="E156">
        <f t="shared" si="14"/>
        <v>115</v>
      </c>
      <c r="F156">
        <f t="shared" si="14"/>
        <v>316</v>
      </c>
      <c r="G156">
        <f t="shared" si="14"/>
        <v>940</v>
      </c>
      <c r="H156">
        <f t="shared" si="15"/>
        <v>260</v>
      </c>
      <c r="I156" t="str">
        <f t="shared" si="16"/>
        <v>orzech</v>
      </c>
      <c r="J156">
        <f t="shared" si="17"/>
        <v>115</v>
      </c>
      <c r="K156">
        <f t="shared" si="18"/>
        <v>56</v>
      </c>
      <c r="L156">
        <f t="shared" si="19"/>
        <v>940</v>
      </c>
    </row>
    <row r="157" spans="1:12" x14ac:dyDescent="0.3">
      <c r="A157" s="10">
        <v>53</v>
      </c>
      <c r="B157" s="11">
        <v>100</v>
      </c>
      <c r="C157" s="12">
        <v>64</v>
      </c>
      <c r="D157" s="13">
        <v>42080</v>
      </c>
      <c r="E157">
        <f t="shared" si="14"/>
        <v>168</v>
      </c>
      <c r="F157">
        <f t="shared" si="14"/>
        <v>156</v>
      </c>
      <c r="G157">
        <f t="shared" si="14"/>
        <v>1004</v>
      </c>
      <c r="H157">
        <f t="shared" si="15"/>
        <v>320</v>
      </c>
      <c r="I157" t="str">
        <f t="shared" si="16"/>
        <v>miał</v>
      </c>
      <c r="J157">
        <f t="shared" si="17"/>
        <v>168</v>
      </c>
      <c r="K157">
        <f t="shared" si="18"/>
        <v>156</v>
      </c>
      <c r="L157">
        <f t="shared" si="19"/>
        <v>684</v>
      </c>
    </row>
    <row r="158" spans="1:12" x14ac:dyDescent="0.3">
      <c r="A158" s="7">
        <v>168</v>
      </c>
      <c r="B158" s="8">
        <v>64</v>
      </c>
      <c r="C158" s="9">
        <v>46</v>
      </c>
      <c r="D158" s="13">
        <v>42081</v>
      </c>
      <c r="E158">
        <f t="shared" si="14"/>
        <v>336</v>
      </c>
      <c r="F158">
        <f t="shared" si="14"/>
        <v>220</v>
      </c>
      <c r="G158">
        <f t="shared" si="14"/>
        <v>730</v>
      </c>
      <c r="H158">
        <f t="shared" si="15"/>
        <v>200</v>
      </c>
      <c r="I158" t="str">
        <f t="shared" si="16"/>
        <v>kostka</v>
      </c>
      <c r="J158">
        <f t="shared" si="17"/>
        <v>136</v>
      </c>
      <c r="K158">
        <f t="shared" si="18"/>
        <v>220</v>
      </c>
      <c r="L158">
        <f t="shared" si="19"/>
        <v>730</v>
      </c>
    </row>
    <row r="159" spans="1:12" x14ac:dyDescent="0.3">
      <c r="A159" s="10">
        <v>77</v>
      </c>
      <c r="B159" s="11">
        <v>60</v>
      </c>
      <c r="C159" s="12">
        <v>35</v>
      </c>
      <c r="D159" s="13">
        <v>42082</v>
      </c>
      <c r="E159">
        <f t="shared" si="14"/>
        <v>213</v>
      </c>
      <c r="F159">
        <f t="shared" si="14"/>
        <v>280</v>
      </c>
      <c r="G159">
        <f t="shared" si="14"/>
        <v>765</v>
      </c>
      <c r="H159">
        <f t="shared" si="15"/>
        <v>200</v>
      </c>
      <c r="I159" t="str">
        <f t="shared" si="16"/>
        <v>kostka</v>
      </c>
      <c r="J159">
        <f t="shared" si="17"/>
        <v>13</v>
      </c>
      <c r="K159">
        <f t="shared" si="18"/>
        <v>280</v>
      </c>
      <c r="L159">
        <f t="shared" si="19"/>
        <v>765</v>
      </c>
    </row>
    <row r="160" spans="1:12" x14ac:dyDescent="0.3">
      <c r="A160" s="7">
        <v>17</v>
      </c>
      <c r="B160" s="8">
        <v>80</v>
      </c>
      <c r="C160" s="9">
        <v>30</v>
      </c>
      <c r="D160" s="13">
        <v>42083</v>
      </c>
      <c r="E160">
        <f t="shared" si="14"/>
        <v>30</v>
      </c>
      <c r="F160">
        <f t="shared" si="14"/>
        <v>360</v>
      </c>
      <c r="G160">
        <f t="shared" si="14"/>
        <v>795</v>
      </c>
      <c r="H160">
        <f t="shared" si="15"/>
        <v>260</v>
      </c>
      <c r="I160" t="str">
        <f t="shared" si="16"/>
        <v>orzech</v>
      </c>
      <c r="J160">
        <f t="shared" si="17"/>
        <v>30</v>
      </c>
      <c r="K160">
        <f t="shared" si="18"/>
        <v>100</v>
      </c>
      <c r="L160">
        <f t="shared" si="19"/>
        <v>795</v>
      </c>
    </row>
    <row r="161" spans="1:12" x14ac:dyDescent="0.3">
      <c r="A161" s="10">
        <v>175</v>
      </c>
      <c r="B161" s="11">
        <v>47</v>
      </c>
      <c r="C161" s="12">
        <v>25</v>
      </c>
      <c r="D161" s="13">
        <v>42084</v>
      </c>
      <c r="E161">
        <f t="shared" si="14"/>
        <v>205</v>
      </c>
      <c r="F161">
        <f t="shared" si="14"/>
        <v>147</v>
      </c>
      <c r="G161">
        <f t="shared" si="14"/>
        <v>820</v>
      </c>
      <c r="H161">
        <f t="shared" si="15"/>
        <v>200</v>
      </c>
      <c r="I161" t="str">
        <f t="shared" si="16"/>
        <v>kostka</v>
      </c>
      <c r="J161">
        <f t="shared" si="17"/>
        <v>5</v>
      </c>
      <c r="K161">
        <f t="shared" si="18"/>
        <v>147</v>
      </c>
      <c r="L161">
        <f t="shared" si="19"/>
        <v>820</v>
      </c>
    </row>
    <row r="162" spans="1:12" x14ac:dyDescent="0.3">
      <c r="A162" s="7">
        <v>164</v>
      </c>
      <c r="B162" s="8">
        <v>60</v>
      </c>
      <c r="C162" s="9">
        <v>22</v>
      </c>
      <c r="D162" s="13">
        <v>42085</v>
      </c>
      <c r="E162">
        <f t="shared" si="14"/>
        <v>169</v>
      </c>
      <c r="F162">
        <f t="shared" si="14"/>
        <v>207</v>
      </c>
      <c r="G162">
        <f t="shared" si="14"/>
        <v>842</v>
      </c>
      <c r="H162">
        <f t="shared" si="15"/>
        <v>320</v>
      </c>
      <c r="I162" t="str">
        <f t="shared" si="16"/>
        <v>miał</v>
      </c>
      <c r="J162">
        <f t="shared" si="17"/>
        <v>169</v>
      </c>
      <c r="K162">
        <f t="shared" si="18"/>
        <v>207</v>
      </c>
      <c r="L162">
        <f t="shared" si="19"/>
        <v>522</v>
      </c>
    </row>
    <row r="163" spans="1:12" x14ac:dyDescent="0.3">
      <c r="A163" s="10">
        <v>199</v>
      </c>
      <c r="B163" s="11">
        <v>80</v>
      </c>
      <c r="C163" s="12">
        <v>45</v>
      </c>
      <c r="D163" s="13">
        <v>42086</v>
      </c>
      <c r="E163">
        <f t="shared" si="14"/>
        <v>368</v>
      </c>
      <c r="F163">
        <f t="shared" si="14"/>
        <v>287</v>
      </c>
      <c r="G163">
        <f t="shared" si="14"/>
        <v>567</v>
      </c>
      <c r="H163">
        <f t="shared" si="15"/>
        <v>200</v>
      </c>
      <c r="I163" t="str">
        <f t="shared" si="16"/>
        <v>kostka</v>
      </c>
      <c r="J163">
        <f t="shared" si="17"/>
        <v>168</v>
      </c>
      <c r="K163">
        <f t="shared" si="18"/>
        <v>287</v>
      </c>
      <c r="L163">
        <f t="shared" si="19"/>
        <v>567</v>
      </c>
    </row>
    <row r="164" spans="1:12" x14ac:dyDescent="0.3">
      <c r="A164" s="7">
        <v>111</v>
      </c>
      <c r="B164" s="8">
        <v>92</v>
      </c>
      <c r="C164" s="9">
        <v>45</v>
      </c>
      <c r="D164" s="13">
        <v>42087</v>
      </c>
      <c r="E164">
        <f t="shared" si="14"/>
        <v>279</v>
      </c>
      <c r="F164">
        <f t="shared" si="14"/>
        <v>379</v>
      </c>
      <c r="G164">
        <f t="shared" si="14"/>
        <v>612</v>
      </c>
      <c r="H164">
        <f t="shared" si="15"/>
        <v>200</v>
      </c>
      <c r="I164" t="str">
        <f t="shared" si="16"/>
        <v>kostka</v>
      </c>
      <c r="J164">
        <f t="shared" si="17"/>
        <v>79</v>
      </c>
      <c r="K164">
        <f t="shared" si="18"/>
        <v>379</v>
      </c>
      <c r="L164">
        <f t="shared" si="19"/>
        <v>612</v>
      </c>
    </row>
    <row r="165" spans="1:12" x14ac:dyDescent="0.3">
      <c r="A165" s="10">
        <v>58</v>
      </c>
      <c r="B165" s="11">
        <v>90</v>
      </c>
      <c r="C165" s="12">
        <v>40</v>
      </c>
      <c r="D165" s="13">
        <v>42088</v>
      </c>
      <c r="E165">
        <f t="shared" si="14"/>
        <v>137</v>
      </c>
      <c r="F165">
        <f t="shared" si="14"/>
        <v>469</v>
      </c>
      <c r="G165">
        <f t="shared" si="14"/>
        <v>652</v>
      </c>
      <c r="H165">
        <f t="shared" si="15"/>
        <v>260</v>
      </c>
      <c r="I165" t="str">
        <f t="shared" si="16"/>
        <v>orzech</v>
      </c>
      <c r="J165">
        <f t="shared" si="17"/>
        <v>137</v>
      </c>
      <c r="K165">
        <f t="shared" si="18"/>
        <v>209</v>
      </c>
      <c r="L165">
        <f t="shared" si="19"/>
        <v>652</v>
      </c>
    </row>
    <row r="166" spans="1:12" x14ac:dyDescent="0.3">
      <c r="A166" s="7">
        <v>59</v>
      </c>
      <c r="B166" s="8">
        <v>164</v>
      </c>
      <c r="C166" s="9">
        <v>47</v>
      </c>
      <c r="D166" s="13">
        <v>42089</v>
      </c>
      <c r="E166">
        <f t="shared" si="14"/>
        <v>196</v>
      </c>
      <c r="F166">
        <f t="shared" si="14"/>
        <v>373</v>
      </c>
      <c r="G166">
        <f t="shared" si="14"/>
        <v>699</v>
      </c>
      <c r="H166">
        <f t="shared" si="15"/>
        <v>260</v>
      </c>
      <c r="I166" t="str">
        <f t="shared" si="16"/>
        <v>orzech</v>
      </c>
      <c r="J166">
        <f t="shared" si="17"/>
        <v>196</v>
      </c>
      <c r="K166">
        <f t="shared" si="18"/>
        <v>113</v>
      </c>
      <c r="L166">
        <f t="shared" si="19"/>
        <v>699</v>
      </c>
    </row>
    <row r="167" spans="1:12" x14ac:dyDescent="0.3">
      <c r="A167" s="10">
        <v>158</v>
      </c>
      <c r="B167" s="11">
        <v>120</v>
      </c>
      <c r="C167" s="12">
        <v>30</v>
      </c>
      <c r="D167" s="13">
        <v>42090</v>
      </c>
      <c r="E167">
        <f t="shared" si="14"/>
        <v>354</v>
      </c>
      <c r="F167">
        <f t="shared" si="14"/>
        <v>233</v>
      </c>
      <c r="G167">
        <f t="shared" si="14"/>
        <v>729</v>
      </c>
      <c r="H167">
        <f t="shared" si="15"/>
        <v>200</v>
      </c>
      <c r="I167" t="str">
        <f t="shared" si="16"/>
        <v>kostka</v>
      </c>
      <c r="J167">
        <f t="shared" si="17"/>
        <v>154</v>
      </c>
      <c r="K167">
        <f t="shared" si="18"/>
        <v>233</v>
      </c>
      <c r="L167">
        <f t="shared" si="19"/>
        <v>729</v>
      </c>
    </row>
    <row r="168" spans="1:12" x14ac:dyDescent="0.3">
      <c r="A168" s="7">
        <v>84</v>
      </c>
      <c r="B168" s="8">
        <v>90</v>
      </c>
      <c r="C168" s="9">
        <v>30</v>
      </c>
      <c r="D168" s="13">
        <v>42091</v>
      </c>
      <c r="E168">
        <f t="shared" si="14"/>
        <v>238</v>
      </c>
      <c r="F168">
        <f t="shared" si="14"/>
        <v>323</v>
      </c>
      <c r="G168">
        <f t="shared" si="14"/>
        <v>759</v>
      </c>
      <c r="H168">
        <f t="shared" si="15"/>
        <v>200</v>
      </c>
      <c r="I168" t="str">
        <f t="shared" si="16"/>
        <v>kostka</v>
      </c>
      <c r="J168">
        <f t="shared" si="17"/>
        <v>38</v>
      </c>
      <c r="K168">
        <f t="shared" si="18"/>
        <v>323</v>
      </c>
      <c r="L168">
        <f t="shared" si="19"/>
        <v>759</v>
      </c>
    </row>
    <row r="169" spans="1:12" x14ac:dyDescent="0.3">
      <c r="A169" s="10">
        <v>64</v>
      </c>
      <c r="B169" s="11">
        <v>61</v>
      </c>
      <c r="C169" s="12">
        <v>60</v>
      </c>
      <c r="D169" s="13">
        <v>42092</v>
      </c>
      <c r="E169">
        <f t="shared" si="14"/>
        <v>102</v>
      </c>
      <c r="F169">
        <f t="shared" si="14"/>
        <v>384</v>
      </c>
      <c r="G169">
        <f t="shared" si="14"/>
        <v>819</v>
      </c>
      <c r="H169">
        <f t="shared" si="15"/>
        <v>260</v>
      </c>
      <c r="I169" t="str">
        <f t="shared" si="16"/>
        <v>orzech</v>
      </c>
      <c r="J169">
        <f t="shared" si="17"/>
        <v>102</v>
      </c>
      <c r="K169">
        <f t="shared" si="18"/>
        <v>124</v>
      </c>
      <c r="L169">
        <f t="shared" si="19"/>
        <v>819</v>
      </c>
    </row>
    <row r="170" spans="1:12" x14ac:dyDescent="0.3">
      <c r="A170" s="7">
        <v>125</v>
      </c>
      <c r="B170" s="8">
        <v>84</v>
      </c>
      <c r="C170" s="9">
        <v>40</v>
      </c>
      <c r="D170" s="13">
        <v>42093</v>
      </c>
      <c r="E170">
        <f t="shared" si="14"/>
        <v>227</v>
      </c>
      <c r="F170">
        <f t="shared" si="14"/>
        <v>208</v>
      </c>
      <c r="G170">
        <f t="shared" si="14"/>
        <v>859</v>
      </c>
      <c r="H170">
        <f t="shared" si="15"/>
        <v>200</v>
      </c>
      <c r="I170" t="str">
        <f t="shared" si="16"/>
        <v>kostka</v>
      </c>
      <c r="J170">
        <f t="shared" si="17"/>
        <v>27</v>
      </c>
      <c r="K170">
        <f t="shared" si="18"/>
        <v>208</v>
      </c>
      <c r="L170">
        <f t="shared" si="19"/>
        <v>859</v>
      </c>
    </row>
    <row r="171" spans="1:12" x14ac:dyDescent="0.3">
      <c r="A171" s="10">
        <v>148</v>
      </c>
      <c r="B171" s="11">
        <v>110</v>
      </c>
      <c r="C171" s="12">
        <v>50</v>
      </c>
      <c r="D171" s="13">
        <v>42094</v>
      </c>
      <c r="E171">
        <f t="shared" si="14"/>
        <v>175</v>
      </c>
      <c r="F171">
        <f t="shared" si="14"/>
        <v>318</v>
      </c>
      <c r="G171">
        <f t="shared" si="14"/>
        <v>909</v>
      </c>
      <c r="H171">
        <f t="shared" si="15"/>
        <v>260</v>
      </c>
      <c r="I171" t="str">
        <f t="shared" si="16"/>
        <v>orzech</v>
      </c>
      <c r="J171">
        <f t="shared" si="17"/>
        <v>175</v>
      </c>
      <c r="K171">
        <f t="shared" si="18"/>
        <v>58</v>
      </c>
      <c r="L171">
        <f t="shared" si="19"/>
        <v>909</v>
      </c>
    </row>
    <row r="172" spans="1:12" x14ac:dyDescent="0.3">
      <c r="A172" s="7">
        <v>172</v>
      </c>
      <c r="B172" s="8">
        <v>100</v>
      </c>
      <c r="C172" s="9">
        <v>30</v>
      </c>
      <c r="D172" s="13">
        <v>42095</v>
      </c>
      <c r="E172">
        <f t="shared" si="14"/>
        <v>347</v>
      </c>
      <c r="F172">
        <f t="shared" si="14"/>
        <v>158</v>
      </c>
      <c r="G172">
        <f t="shared" si="14"/>
        <v>939</v>
      </c>
      <c r="H172">
        <f t="shared" si="15"/>
        <v>200</v>
      </c>
      <c r="I172" t="str">
        <f t="shared" si="16"/>
        <v>kostka</v>
      </c>
      <c r="J172">
        <f t="shared" si="17"/>
        <v>147</v>
      </c>
      <c r="K172">
        <f t="shared" si="18"/>
        <v>158</v>
      </c>
      <c r="L172">
        <f t="shared" si="19"/>
        <v>939</v>
      </c>
    </row>
    <row r="173" spans="1:12" x14ac:dyDescent="0.3">
      <c r="A173" s="10">
        <v>103</v>
      </c>
      <c r="B173" s="11">
        <v>60</v>
      </c>
      <c r="C173" s="12">
        <v>40</v>
      </c>
      <c r="D173" s="13">
        <v>42096</v>
      </c>
      <c r="E173">
        <f t="shared" si="14"/>
        <v>250</v>
      </c>
      <c r="F173">
        <f t="shared" si="14"/>
        <v>218</v>
      </c>
      <c r="G173">
        <f t="shared" si="14"/>
        <v>979</v>
      </c>
      <c r="H173">
        <f t="shared" si="15"/>
        <v>200</v>
      </c>
      <c r="I173" t="str">
        <f t="shared" si="16"/>
        <v>kostka</v>
      </c>
      <c r="J173">
        <f t="shared" si="17"/>
        <v>50</v>
      </c>
      <c r="K173">
        <f t="shared" si="18"/>
        <v>218</v>
      </c>
      <c r="L173">
        <f t="shared" si="19"/>
        <v>979</v>
      </c>
    </row>
    <row r="174" spans="1:12" x14ac:dyDescent="0.3">
      <c r="A174" s="7">
        <v>191</v>
      </c>
      <c r="B174" s="8">
        <v>41</v>
      </c>
      <c r="C174" s="9">
        <v>52</v>
      </c>
      <c r="D174" s="13">
        <v>42097</v>
      </c>
      <c r="E174">
        <f t="shared" si="14"/>
        <v>241</v>
      </c>
      <c r="F174">
        <f t="shared" si="14"/>
        <v>259</v>
      </c>
      <c r="G174">
        <f t="shared" si="14"/>
        <v>1031</v>
      </c>
      <c r="H174">
        <f t="shared" si="15"/>
        <v>200</v>
      </c>
      <c r="I174" t="str">
        <f t="shared" si="16"/>
        <v>kostka</v>
      </c>
      <c r="J174">
        <f t="shared" si="17"/>
        <v>41</v>
      </c>
      <c r="K174">
        <f t="shared" si="18"/>
        <v>259</v>
      </c>
      <c r="L174">
        <f t="shared" si="19"/>
        <v>1031</v>
      </c>
    </row>
    <row r="175" spans="1:12" x14ac:dyDescent="0.3">
      <c r="A175" s="10">
        <v>128</v>
      </c>
      <c r="B175" s="11">
        <v>98</v>
      </c>
      <c r="C175" s="12">
        <v>40</v>
      </c>
      <c r="D175" s="13">
        <v>42098</v>
      </c>
      <c r="E175">
        <f t="shared" si="14"/>
        <v>169</v>
      </c>
      <c r="F175">
        <f t="shared" si="14"/>
        <v>357</v>
      </c>
      <c r="G175">
        <f t="shared" si="14"/>
        <v>1071</v>
      </c>
      <c r="H175">
        <f t="shared" si="15"/>
        <v>260</v>
      </c>
      <c r="I175" t="str">
        <f t="shared" si="16"/>
        <v>orzech</v>
      </c>
      <c r="J175">
        <f t="shared" si="17"/>
        <v>169</v>
      </c>
      <c r="K175">
        <f t="shared" si="18"/>
        <v>97</v>
      </c>
      <c r="L175">
        <f t="shared" si="19"/>
        <v>1071</v>
      </c>
    </row>
    <row r="176" spans="1:12" x14ac:dyDescent="0.3">
      <c r="A176" s="7">
        <v>75</v>
      </c>
      <c r="B176" s="8">
        <v>87</v>
      </c>
      <c r="C176" s="9">
        <v>47</v>
      </c>
      <c r="D176" s="13">
        <v>42099</v>
      </c>
      <c r="E176">
        <f t="shared" si="14"/>
        <v>244</v>
      </c>
      <c r="F176">
        <f t="shared" si="14"/>
        <v>184</v>
      </c>
      <c r="G176">
        <f t="shared" si="14"/>
        <v>1118</v>
      </c>
      <c r="H176">
        <f t="shared" si="15"/>
        <v>200</v>
      </c>
      <c r="I176" t="str">
        <f t="shared" si="16"/>
        <v>kostka</v>
      </c>
      <c r="J176">
        <f t="shared" si="17"/>
        <v>44</v>
      </c>
      <c r="K176">
        <f t="shared" si="18"/>
        <v>184</v>
      </c>
      <c r="L176">
        <f t="shared" si="19"/>
        <v>1118</v>
      </c>
    </row>
    <row r="177" spans="1:12" x14ac:dyDescent="0.3">
      <c r="A177" s="10">
        <v>38</v>
      </c>
      <c r="B177" s="11">
        <v>100</v>
      </c>
      <c r="C177" s="12">
        <v>50</v>
      </c>
      <c r="D177" s="13">
        <v>42100</v>
      </c>
      <c r="E177">
        <f t="shared" si="14"/>
        <v>82</v>
      </c>
      <c r="F177">
        <f t="shared" si="14"/>
        <v>284</v>
      </c>
      <c r="G177">
        <f t="shared" si="14"/>
        <v>1168</v>
      </c>
      <c r="H177">
        <f t="shared" si="15"/>
        <v>260</v>
      </c>
      <c r="I177" t="str">
        <f t="shared" si="16"/>
        <v>orzech</v>
      </c>
      <c r="J177">
        <f t="shared" si="17"/>
        <v>82</v>
      </c>
      <c r="K177">
        <f t="shared" si="18"/>
        <v>24</v>
      </c>
      <c r="L177">
        <f t="shared" si="19"/>
        <v>1168</v>
      </c>
    </row>
    <row r="178" spans="1:12" x14ac:dyDescent="0.3">
      <c r="A178" s="7">
        <v>80</v>
      </c>
      <c r="B178" s="8">
        <v>40</v>
      </c>
      <c r="C178" s="9">
        <v>30</v>
      </c>
      <c r="D178" s="13">
        <v>42101</v>
      </c>
      <c r="E178">
        <f t="shared" si="14"/>
        <v>162</v>
      </c>
      <c r="F178">
        <f t="shared" si="14"/>
        <v>64</v>
      </c>
      <c r="G178">
        <f t="shared" si="14"/>
        <v>1198</v>
      </c>
      <c r="H178">
        <f t="shared" si="15"/>
        <v>320</v>
      </c>
      <c r="I178" t="str">
        <f t="shared" si="16"/>
        <v>miał</v>
      </c>
      <c r="J178">
        <f t="shared" si="17"/>
        <v>162</v>
      </c>
      <c r="K178">
        <f t="shared" si="18"/>
        <v>64</v>
      </c>
      <c r="L178">
        <f t="shared" si="19"/>
        <v>878</v>
      </c>
    </row>
    <row r="179" spans="1:12" x14ac:dyDescent="0.3">
      <c r="A179" s="10">
        <v>55</v>
      </c>
      <c r="B179" s="11">
        <v>60</v>
      </c>
      <c r="C179" s="12">
        <v>50</v>
      </c>
      <c r="D179" s="13">
        <v>42102</v>
      </c>
      <c r="E179">
        <f t="shared" si="14"/>
        <v>217</v>
      </c>
      <c r="F179">
        <f t="shared" si="14"/>
        <v>124</v>
      </c>
      <c r="G179">
        <f t="shared" si="14"/>
        <v>928</v>
      </c>
      <c r="H179">
        <f t="shared" si="15"/>
        <v>200</v>
      </c>
      <c r="I179" t="str">
        <f t="shared" si="16"/>
        <v>kostka</v>
      </c>
      <c r="J179">
        <f t="shared" si="17"/>
        <v>17</v>
      </c>
      <c r="K179">
        <f t="shared" si="18"/>
        <v>124</v>
      </c>
      <c r="L179">
        <f t="shared" si="19"/>
        <v>928</v>
      </c>
    </row>
    <row r="180" spans="1:12" x14ac:dyDescent="0.3">
      <c r="A180" s="7">
        <v>10</v>
      </c>
      <c r="B180" s="8">
        <v>80</v>
      </c>
      <c r="C180" s="9">
        <v>48</v>
      </c>
      <c r="D180" s="13">
        <v>42103</v>
      </c>
      <c r="E180">
        <f t="shared" si="14"/>
        <v>27</v>
      </c>
      <c r="F180">
        <f t="shared" si="14"/>
        <v>204</v>
      </c>
      <c r="G180">
        <f t="shared" si="14"/>
        <v>976</v>
      </c>
      <c r="H180">
        <f t="shared" si="15"/>
        <v>320</v>
      </c>
      <c r="I180" t="str">
        <f t="shared" si="16"/>
        <v>miał</v>
      </c>
      <c r="J180">
        <f t="shared" si="17"/>
        <v>27</v>
      </c>
      <c r="K180">
        <f t="shared" si="18"/>
        <v>204</v>
      </c>
      <c r="L180">
        <f t="shared" si="19"/>
        <v>656</v>
      </c>
    </row>
    <row r="181" spans="1:12" x14ac:dyDescent="0.3">
      <c r="A181" s="10">
        <v>95</v>
      </c>
      <c r="B181" s="11">
        <v>60</v>
      </c>
      <c r="C181" s="12">
        <v>51</v>
      </c>
      <c r="D181" s="13">
        <v>42104</v>
      </c>
      <c r="E181">
        <f t="shared" si="14"/>
        <v>122</v>
      </c>
      <c r="F181">
        <f t="shared" si="14"/>
        <v>264</v>
      </c>
      <c r="G181">
        <f t="shared" si="14"/>
        <v>707</v>
      </c>
      <c r="H181">
        <f t="shared" si="15"/>
        <v>260</v>
      </c>
      <c r="I181" t="str">
        <f t="shared" si="16"/>
        <v>orzech</v>
      </c>
      <c r="J181">
        <f t="shared" si="17"/>
        <v>122</v>
      </c>
      <c r="K181">
        <f t="shared" si="18"/>
        <v>4</v>
      </c>
      <c r="L181">
        <f t="shared" si="19"/>
        <v>707</v>
      </c>
    </row>
    <row r="182" spans="1:12" x14ac:dyDescent="0.3">
      <c r="A182" s="7">
        <v>90</v>
      </c>
      <c r="B182" s="8">
        <v>100</v>
      </c>
      <c r="C182" s="9">
        <v>50</v>
      </c>
      <c r="D182" s="13">
        <v>42105</v>
      </c>
      <c r="E182">
        <f t="shared" si="14"/>
        <v>212</v>
      </c>
      <c r="F182">
        <f t="shared" si="14"/>
        <v>104</v>
      </c>
      <c r="G182">
        <f t="shared" si="14"/>
        <v>757</v>
      </c>
      <c r="H182">
        <f t="shared" si="15"/>
        <v>200</v>
      </c>
      <c r="I182" t="str">
        <f t="shared" si="16"/>
        <v>kostka</v>
      </c>
      <c r="J182">
        <f t="shared" si="17"/>
        <v>12</v>
      </c>
      <c r="K182">
        <f t="shared" si="18"/>
        <v>104</v>
      </c>
      <c r="L182">
        <f t="shared" si="19"/>
        <v>757</v>
      </c>
    </row>
    <row r="183" spans="1:12" x14ac:dyDescent="0.3">
      <c r="A183" s="10">
        <v>186</v>
      </c>
      <c r="B183" s="11">
        <v>60</v>
      </c>
      <c r="C183" s="12">
        <v>92</v>
      </c>
      <c r="D183" s="13">
        <v>42106</v>
      </c>
      <c r="E183">
        <f t="shared" si="14"/>
        <v>198</v>
      </c>
      <c r="F183">
        <f t="shared" si="14"/>
        <v>164</v>
      </c>
      <c r="G183">
        <f t="shared" si="14"/>
        <v>849</v>
      </c>
      <c r="H183">
        <f t="shared" si="15"/>
        <v>320</v>
      </c>
      <c r="I183" t="str">
        <f t="shared" si="16"/>
        <v>miał</v>
      </c>
      <c r="J183">
        <f t="shared" si="17"/>
        <v>198</v>
      </c>
      <c r="K183">
        <f t="shared" si="18"/>
        <v>164</v>
      </c>
      <c r="L183">
        <f t="shared" si="19"/>
        <v>529</v>
      </c>
    </row>
    <row r="184" spans="1:12" x14ac:dyDescent="0.3">
      <c r="A184" s="7">
        <v>2</v>
      </c>
      <c r="B184" s="8">
        <v>40</v>
      </c>
      <c r="C184" s="9">
        <v>50</v>
      </c>
      <c r="D184" s="13">
        <v>42107</v>
      </c>
      <c r="E184">
        <f t="shared" si="14"/>
        <v>200</v>
      </c>
      <c r="F184">
        <f t="shared" si="14"/>
        <v>204</v>
      </c>
      <c r="G184">
        <f t="shared" si="14"/>
        <v>579</v>
      </c>
      <c r="H184">
        <f t="shared" si="15"/>
        <v>200</v>
      </c>
      <c r="I184" t="str">
        <f t="shared" si="16"/>
        <v>kostka</v>
      </c>
      <c r="J184">
        <f t="shared" si="17"/>
        <v>0</v>
      </c>
      <c r="K184">
        <f t="shared" si="18"/>
        <v>204</v>
      </c>
      <c r="L184">
        <f t="shared" si="19"/>
        <v>579</v>
      </c>
    </row>
    <row r="185" spans="1:12" x14ac:dyDescent="0.3">
      <c r="A185" s="10">
        <v>136</v>
      </c>
      <c r="B185" s="11">
        <v>20</v>
      </c>
      <c r="C185" s="12">
        <v>66</v>
      </c>
      <c r="D185" s="13">
        <v>42108</v>
      </c>
      <c r="E185">
        <f t="shared" si="14"/>
        <v>136</v>
      </c>
      <c r="F185">
        <f t="shared" si="14"/>
        <v>224</v>
      </c>
      <c r="G185">
        <f t="shared" si="14"/>
        <v>645</v>
      </c>
      <c r="H185">
        <f t="shared" si="15"/>
        <v>320</v>
      </c>
      <c r="I185" t="str">
        <f t="shared" si="16"/>
        <v>miał</v>
      </c>
      <c r="J185">
        <f t="shared" si="17"/>
        <v>136</v>
      </c>
      <c r="K185">
        <f t="shared" si="18"/>
        <v>224</v>
      </c>
      <c r="L185">
        <f t="shared" si="19"/>
        <v>325</v>
      </c>
    </row>
    <row r="186" spans="1:12" x14ac:dyDescent="0.3">
      <c r="A186" s="1">
        <v>4</v>
      </c>
      <c r="B186" s="2">
        <v>20</v>
      </c>
      <c r="C186" s="3">
        <v>10</v>
      </c>
      <c r="D186" s="13">
        <v>42109</v>
      </c>
      <c r="E186">
        <f t="shared" si="14"/>
        <v>140</v>
      </c>
      <c r="F186">
        <f t="shared" si="14"/>
        <v>244</v>
      </c>
      <c r="G186">
        <f t="shared" si="14"/>
        <v>335</v>
      </c>
      <c r="H186">
        <f t="shared" si="15"/>
        <v>320</v>
      </c>
      <c r="I186" t="str">
        <f t="shared" si="16"/>
        <v>miał</v>
      </c>
      <c r="J186">
        <f t="shared" si="17"/>
        <v>140</v>
      </c>
      <c r="K186">
        <f t="shared" si="18"/>
        <v>244</v>
      </c>
      <c r="L186">
        <f t="shared" si="19"/>
        <v>15</v>
      </c>
    </row>
  </sheetData>
  <mergeCells count="2">
    <mergeCell ref="E1:G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8133-1F76-486A-A7A6-5CBC373E120E}">
  <dimension ref="A1:M184"/>
  <sheetViews>
    <sheetView workbookViewId="0">
      <selection activeCell="P13" sqref="P13"/>
    </sheetView>
  </sheetViews>
  <sheetFormatPr defaultRowHeight="14.4" x14ac:dyDescent="0.3"/>
  <cols>
    <col min="2" max="2" width="9" bestFit="1" customWidth="1"/>
    <col min="3" max="3" width="7" bestFit="1" customWidth="1"/>
    <col min="4" max="4" width="10.109375" bestFit="1" customWidth="1"/>
    <col min="13" max="13" width="14.109375" bestFit="1" customWidth="1"/>
  </cols>
  <sheetData>
    <row r="1" spans="1:13" x14ac:dyDescent="0.3">
      <c r="A1" s="4" t="s">
        <v>0</v>
      </c>
      <c r="B1" s="5" t="s">
        <v>1</v>
      </c>
      <c r="C1" s="6" t="s">
        <v>2</v>
      </c>
      <c r="D1" s="14" t="s">
        <v>6</v>
      </c>
      <c r="E1" s="14" t="s">
        <v>31</v>
      </c>
      <c r="F1" s="14" t="s">
        <v>32</v>
      </c>
      <c r="G1" s="14" t="s">
        <v>33</v>
      </c>
    </row>
    <row r="2" spans="1:13" x14ac:dyDescent="0.3">
      <c r="A2" s="7">
        <v>200</v>
      </c>
      <c r="B2" s="8">
        <v>120</v>
      </c>
      <c r="C2" s="9">
        <v>81</v>
      </c>
      <c r="D2" s="13">
        <v>41927</v>
      </c>
      <c r="E2">
        <f>A2*$K$5</f>
        <v>137000</v>
      </c>
      <c r="F2">
        <f>B2*$K$6</f>
        <v>74400</v>
      </c>
      <c r="G2">
        <f>C2*$K$7</f>
        <v>30780</v>
      </c>
    </row>
    <row r="3" spans="1:13" x14ac:dyDescent="0.3">
      <c r="A3" s="10">
        <v>100</v>
      </c>
      <c r="B3" s="11">
        <v>135</v>
      </c>
      <c r="C3" s="12">
        <v>33</v>
      </c>
      <c r="D3" s="13">
        <v>41928</v>
      </c>
      <c r="E3">
        <f t="shared" ref="E3:E66" si="0">A3*$K$5</f>
        <v>68500</v>
      </c>
      <c r="F3">
        <f t="shared" ref="F3:F66" si="1">B3*$K$6</f>
        <v>83700</v>
      </c>
      <c r="G3">
        <f t="shared" ref="G3:G66" si="2">C3*$K$7</f>
        <v>12540</v>
      </c>
      <c r="M3" s="21" t="s">
        <v>34</v>
      </c>
    </row>
    <row r="4" spans="1:13" x14ac:dyDescent="0.3">
      <c r="A4" s="7">
        <v>50</v>
      </c>
      <c r="B4" s="8">
        <v>29</v>
      </c>
      <c r="C4" s="9">
        <v>85</v>
      </c>
      <c r="D4" s="13">
        <v>41929</v>
      </c>
      <c r="E4">
        <f t="shared" si="0"/>
        <v>34250</v>
      </c>
      <c r="F4">
        <f t="shared" si="1"/>
        <v>17980</v>
      </c>
      <c r="G4">
        <f t="shared" si="2"/>
        <v>32300</v>
      </c>
      <c r="J4" t="s">
        <v>4</v>
      </c>
      <c r="K4" t="s">
        <v>5</v>
      </c>
      <c r="M4" s="22">
        <f>SUM(E:G)</f>
        <v>25880280</v>
      </c>
    </row>
    <row r="5" spans="1:13" x14ac:dyDescent="0.3">
      <c r="A5" s="10">
        <v>68</v>
      </c>
      <c r="B5" s="11">
        <v>107</v>
      </c>
      <c r="C5" s="12">
        <v>84</v>
      </c>
      <c r="D5" s="13">
        <v>41930</v>
      </c>
      <c r="E5">
        <f t="shared" si="0"/>
        <v>46580</v>
      </c>
      <c r="F5">
        <f t="shared" si="1"/>
        <v>66340</v>
      </c>
      <c r="G5">
        <f t="shared" si="2"/>
        <v>31920</v>
      </c>
      <c r="J5" t="s">
        <v>0</v>
      </c>
      <c r="K5">
        <v>685</v>
      </c>
    </row>
    <row r="6" spans="1:13" x14ac:dyDescent="0.3">
      <c r="A6" s="7">
        <v>75</v>
      </c>
      <c r="B6" s="8">
        <v>49</v>
      </c>
      <c r="C6" s="9">
        <v>23</v>
      </c>
      <c r="D6" s="13">
        <v>41931</v>
      </c>
      <c r="E6">
        <f t="shared" si="0"/>
        <v>51375</v>
      </c>
      <c r="F6">
        <f t="shared" si="1"/>
        <v>30380</v>
      </c>
      <c r="G6">
        <f t="shared" si="2"/>
        <v>8740</v>
      </c>
      <c r="J6" t="s">
        <v>1</v>
      </c>
      <c r="K6">
        <v>620</v>
      </c>
    </row>
    <row r="7" spans="1:13" x14ac:dyDescent="0.3">
      <c r="A7" s="10">
        <v>109</v>
      </c>
      <c r="B7" s="11">
        <v>90</v>
      </c>
      <c r="C7" s="12">
        <v>48</v>
      </c>
      <c r="D7" s="13">
        <v>41932</v>
      </c>
      <c r="E7">
        <f t="shared" si="0"/>
        <v>74665</v>
      </c>
      <c r="F7">
        <f t="shared" si="1"/>
        <v>55800</v>
      </c>
      <c r="G7">
        <f t="shared" si="2"/>
        <v>18240</v>
      </c>
      <c r="J7" t="s">
        <v>3</v>
      </c>
      <c r="K7">
        <v>380</v>
      </c>
    </row>
    <row r="8" spans="1:13" x14ac:dyDescent="0.3">
      <c r="A8" s="7">
        <v>161</v>
      </c>
      <c r="B8" s="8">
        <v>2</v>
      </c>
      <c r="C8" s="9">
        <v>16</v>
      </c>
      <c r="D8" s="13">
        <v>41933</v>
      </c>
      <c r="E8">
        <f t="shared" si="0"/>
        <v>110285</v>
      </c>
      <c r="F8">
        <f t="shared" si="1"/>
        <v>1240</v>
      </c>
      <c r="G8">
        <f t="shared" si="2"/>
        <v>6080</v>
      </c>
    </row>
    <row r="9" spans="1:13" x14ac:dyDescent="0.3">
      <c r="A9" s="10">
        <v>97</v>
      </c>
      <c r="B9" s="11">
        <v>129</v>
      </c>
      <c r="C9" s="12">
        <v>43</v>
      </c>
      <c r="D9" s="13">
        <v>41934</v>
      </c>
      <c r="E9">
        <f t="shared" si="0"/>
        <v>66445</v>
      </c>
      <c r="F9">
        <f t="shared" si="1"/>
        <v>79980</v>
      </c>
      <c r="G9">
        <f t="shared" si="2"/>
        <v>16340</v>
      </c>
    </row>
    <row r="10" spans="1:13" x14ac:dyDescent="0.3">
      <c r="A10" s="7">
        <v>25</v>
      </c>
      <c r="B10" s="8">
        <v>186</v>
      </c>
      <c r="C10" s="9">
        <v>4</v>
      </c>
      <c r="D10" s="13">
        <v>41935</v>
      </c>
      <c r="E10">
        <f t="shared" si="0"/>
        <v>17125</v>
      </c>
      <c r="F10">
        <f t="shared" si="1"/>
        <v>115320</v>
      </c>
      <c r="G10">
        <f t="shared" si="2"/>
        <v>1520</v>
      </c>
    </row>
    <row r="11" spans="1:13" x14ac:dyDescent="0.3">
      <c r="A11" s="10">
        <v>113</v>
      </c>
      <c r="B11" s="11">
        <v>97</v>
      </c>
      <c r="C11" s="12">
        <v>97</v>
      </c>
      <c r="D11" s="13">
        <v>41936</v>
      </c>
      <c r="E11">
        <f t="shared" si="0"/>
        <v>77405</v>
      </c>
      <c r="F11">
        <f t="shared" si="1"/>
        <v>60140</v>
      </c>
      <c r="G11">
        <f t="shared" si="2"/>
        <v>36860</v>
      </c>
    </row>
    <row r="12" spans="1:13" x14ac:dyDescent="0.3">
      <c r="A12" s="7">
        <v>70</v>
      </c>
      <c r="B12" s="8">
        <v>12</v>
      </c>
      <c r="C12" s="9">
        <v>53</v>
      </c>
      <c r="D12" s="13">
        <v>41937</v>
      </c>
      <c r="E12">
        <f t="shared" si="0"/>
        <v>47950</v>
      </c>
      <c r="F12">
        <f t="shared" si="1"/>
        <v>7440</v>
      </c>
      <c r="G12">
        <f t="shared" si="2"/>
        <v>20140</v>
      </c>
    </row>
    <row r="13" spans="1:13" x14ac:dyDescent="0.3">
      <c r="A13" s="10">
        <v>117</v>
      </c>
      <c r="B13" s="11">
        <v>142</v>
      </c>
      <c r="C13" s="12">
        <v>90</v>
      </c>
      <c r="D13" s="13">
        <v>41938</v>
      </c>
      <c r="E13">
        <f t="shared" si="0"/>
        <v>80145</v>
      </c>
      <c r="F13">
        <f t="shared" si="1"/>
        <v>88040</v>
      </c>
      <c r="G13">
        <f t="shared" si="2"/>
        <v>34200</v>
      </c>
    </row>
    <row r="14" spans="1:13" x14ac:dyDescent="0.3">
      <c r="A14" s="7">
        <v>189</v>
      </c>
      <c r="B14" s="8">
        <v>28</v>
      </c>
      <c r="C14" s="9">
        <v>43</v>
      </c>
      <c r="D14" s="13">
        <v>41939</v>
      </c>
      <c r="E14">
        <f t="shared" si="0"/>
        <v>129465</v>
      </c>
      <c r="F14">
        <f t="shared" si="1"/>
        <v>17360</v>
      </c>
      <c r="G14">
        <f t="shared" si="2"/>
        <v>16340</v>
      </c>
    </row>
    <row r="15" spans="1:13" x14ac:dyDescent="0.3">
      <c r="A15" s="10">
        <v>140</v>
      </c>
      <c r="B15" s="11">
        <v>191</v>
      </c>
      <c r="C15" s="12">
        <v>40</v>
      </c>
      <c r="D15" s="13">
        <v>41940</v>
      </c>
      <c r="E15">
        <f t="shared" si="0"/>
        <v>95900</v>
      </c>
      <c r="F15">
        <f t="shared" si="1"/>
        <v>118420</v>
      </c>
      <c r="G15">
        <f t="shared" si="2"/>
        <v>15200</v>
      </c>
    </row>
    <row r="16" spans="1:13" x14ac:dyDescent="0.3">
      <c r="A16" s="7">
        <v>167</v>
      </c>
      <c r="B16" s="8">
        <v>48</v>
      </c>
      <c r="C16" s="9">
        <v>30</v>
      </c>
      <c r="D16" s="13">
        <v>41941</v>
      </c>
      <c r="E16">
        <f t="shared" si="0"/>
        <v>114395</v>
      </c>
      <c r="F16">
        <f t="shared" si="1"/>
        <v>29760</v>
      </c>
      <c r="G16">
        <f t="shared" si="2"/>
        <v>11400</v>
      </c>
    </row>
    <row r="17" spans="1:7" x14ac:dyDescent="0.3">
      <c r="A17" s="10">
        <v>0</v>
      </c>
      <c r="B17" s="11">
        <v>154</v>
      </c>
      <c r="C17" s="12">
        <v>68</v>
      </c>
      <c r="D17" s="13">
        <v>41942</v>
      </c>
      <c r="E17">
        <f t="shared" si="0"/>
        <v>0</v>
      </c>
      <c r="F17">
        <f t="shared" si="1"/>
        <v>95480</v>
      </c>
      <c r="G17">
        <f t="shared" si="2"/>
        <v>25840</v>
      </c>
    </row>
    <row r="18" spans="1:7" x14ac:dyDescent="0.3">
      <c r="A18" s="7">
        <v>61</v>
      </c>
      <c r="B18" s="8">
        <v>139</v>
      </c>
      <c r="C18" s="9">
        <v>77</v>
      </c>
      <c r="D18" s="13">
        <v>41943</v>
      </c>
      <c r="E18">
        <f t="shared" si="0"/>
        <v>41785</v>
      </c>
      <c r="F18">
        <f t="shared" si="1"/>
        <v>86180</v>
      </c>
      <c r="G18">
        <f t="shared" si="2"/>
        <v>29260</v>
      </c>
    </row>
    <row r="19" spans="1:7" x14ac:dyDescent="0.3">
      <c r="A19" s="10">
        <v>18</v>
      </c>
      <c r="B19" s="11">
        <v>163</v>
      </c>
      <c r="C19" s="12">
        <v>75</v>
      </c>
      <c r="D19" s="13">
        <v>41944</v>
      </c>
      <c r="E19">
        <f t="shared" si="0"/>
        <v>12330</v>
      </c>
      <c r="F19">
        <f t="shared" si="1"/>
        <v>101060</v>
      </c>
      <c r="G19">
        <f t="shared" si="2"/>
        <v>28500</v>
      </c>
    </row>
    <row r="20" spans="1:7" x14ac:dyDescent="0.3">
      <c r="A20" s="7">
        <v>43</v>
      </c>
      <c r="B20" s="8">
        <v>169</v>
      </c>
      <c r="C20" s="9">
        <v>0</v>
      </c>
      <c r="D20" s="13">
        <v>41945</v>
      </c>
      <c r="E20">
        <f t="shared" si="0"/>
        <v>29455</v>
      </c>
      <c r="F20">
        <f t="shared" si="1"/>
        <v>104780</v>
      </c>
      <c r="G20">
        <f t="shared" si="2"/>
        <v>0</v>
      </c>
    </row>
    <row r="21" spans="1:7" x14ac:dyDescent="0.3">
      <c r="A21" s="10">
        <v>160</v>
      </c>
      <c r="B21" s="11">
        <v>135</v>
      </c>
      <c r="C21" s="12">
        <v>34</v>
      </c>
      <c r="D21" s="13">
        <v>41946</v>
      </c>
      <c r="E21">
        <f t="shared" si="0"/>
        <v>109600</v>
      </c>
      <c r="F21">
        <f t="shared" si="1"/>
        <v>83700</v>
      </c>
      <c r="G21">
        <f t="shared" si="2"/>
        <v>12920</v>
      </c>
    </row>
    <row r="22" spans="1:7" x14ac:dyDescent="0.3">
      <c r="A22" s="7">
        <v>150</v>
      </c>
      <c r="B22" s="8">
        <v>89</v>
      </c>
      <c r="C22" s="9">
        <v>17</v>
      </c>
      <c r="D22" s="13">
        <v>41947</v>
      </c>
      <c r="E22">
        <f t="shared" si="0"/>
        <v>102750</v>
      </c>
      <c r="F22">
        <f t="shared" si="1"/>
        <v>55180</v>
      </c>
      <c r="G22">
        <f t="shared" si="2"/>
        <v>6460</v>
      </c>
    </row>
    <row r="23" spans="1:7" x14ac:dyDescent="0.3">
      <c r="A23" s="10">
        <v>57</v>
      </c>
      <c r="B23" s="11">
        <v>109</v>
      </c>
      <c r="C23" s="12">
        <v>93</v>
      </c>
      <c r="D23" s="13">
        <v>41948</v>
      </c>
      <c r="E23">
        <f t="shared" si="0"/>
        <v>39045</v>
      </c>
      <c r="F23">
        <f t="shared" si="1"/>
        <v>67580</v>
      </c>
      <c r="G23">
        <f t="shared" si="2"/>
        <v>35340</v>
      </c>
    </row>
    <row r="24" spans="1:7" x14ac:dyDescent="0.3">
      <c r="A24" s="7">
        <v>62</v>
      </c>
      <c r="B24" s="8">
        <v>80</v>
      </c>
      <c r="C24" s="9">
        <v>62</v>
      </c>
      <c r="D24" s="13">
        <v>41949</v>
      </c>
      <c r="E24">
        <f t="shared" si="0"/>
        <v>42470</v>
      </c>
      <c r="F24">
        <f t="shared" si="1"/>
        <v>49600</v>
      </c>
      <c r="G24">
        <f t="shared" si="2"/>
        <v>23560</v>
      </c>
    </row>
    <row r="25" spans="1:7" x14ac:dyDescent="0.3">
      <c r="A25" s="10">
        <v>162</v>
      </c>
      <c r="B25" s="11">
        <v>62</v>
      </c>
      <c r="C25" s="12">
        <v>88</v>
      </c>
      <c r="D25" s="13">
        <v>41950</v>
      </c>
      <c r="E25">
        <f t="shared" si="0"/>
        <v>110970</v>
      </c>
      <c r="F25">
        <f t="shared" si="1"/>
        <v>38440</v>
      </c>
      <c r="G25">
        <f t="shared" si="2"/>
        <v>33440</v>
      </c>
    </row>
    <row r="26" spans="1:7" x14ac:dyDescent="0.3">
      <c r="A26" s="7">
        <v>142</v>
      </c>
      <c r="B26" s="8">
        <v>79</v>
      </c>
      <c r="C26" s="9">
        <v>76</v>
      </c>
      <c r="D26" s="13">
        <v>41951</v>
      </c>
      <c r="E26">
        <f t="shared" si="0"/>
        <v>97270</v>
      </c>
      <c r="F26">
        <f t="shared" si="1"/>
        <v>48980</v>
      </c>
      <c r="G26">
        <f t="shared" si="2"/>
        <v>28880</v>
      </c>
    </row>
    <row r="27" spans="1:7" x14ac:dyDescent="0.3">
      <c r="A27" s="10">
        <v>7</v>
      </c>
      <c r="B27" s="11">
        <v>30</v>
      </c>
      <c r="C27" s="12">
        <v>68</v>
      </c>
      <c r="D27" s="13">
        <v>41952</v>
      </c>
      <c r="E27">
        <f t="shared" si="0"/>
        <v>4795</v>
      </c>
      <c r="F27">
        <f t="shared" si="1"/>
        <v>18600</v>
      </c>
      <c r="G27">
        <f t="shared" si="2"/>
        <v>25840</v>
      </c>
    </row>
    <row r="28" spans="1:7" x14ac:dyDescent="0.3">
      <c r="A28" s="7">
        <v>116</v>
      </c>
      <c r="B28" s="8">
        <v>6</v>
      </c>
      <c r="C28" s="9">
        <v>88</v>
      </c>
      <c r="D28" s="13">
        <v>41953</v>
      </c>
      <c r="E28">
        <f t="shared" si="0"/>
        <v>79460</v>
      </c>
      <c r="F28">
        <f t="shared" si="1"/>
        <v>3720</v>
      </c>
      <c r="G28">
        <f t="shared" si="2"/>
        <v>33440</v>
      </c>
    </row>
    <row r="29" spans="1:7" x14ac:dyDescent="0.3">
      <c r="A29" s="10">
        <v>0</v>
      </c>
      <c r="B29" s="11">
        <v>1</v>
      </c>
      <c r="C29" s="12">
        <v>47</v>
      </c>
      <c r="D29" s="13">
        <v>41954</v>
      </c>
      <c r="E29">
        <f t="shared" si="0"/>
        <v>0</v>
      </c>
      <c r="F29">
        <f t="shared" si="1"/>
        <v>620</v>
      </c>
      <c r="G29">
        <f t="shared" si="2"/>
        <v>17860</v>
      </c>
    </row>
    <row r="30" spans="1:7" x14ac:dyDescent="0.3">
      <c r="A30" s="7">
        <v>78</v>
      </c>
      <c r="B30" s="8">
        <v>84</v>
      </c>
      <c r="C30" s="9">
        <v>16</v>
      </c>
      <c r="D30" s="13">
        <v>41955</v>
      </c>
      <c r="E30">
        <f t="shared" si="0"/>
        <v>53430</v>
      </c>
      <c r="F30">
        <f t="shared" si="1"/>
        <v>52080</v>
      </c>
      <c r="G30">
        <f t="shared" si="2"/>
        <v>6080</v>
      </c>
    </row>
    <row r="31" spans="1:7" x14ac:dyDescent="0.3">
      <c r="A31" s="10">
        <v>112</v>
      </c>
      <c r="B31" s="11">
        <v>140</v>
      </c>
      <c r="C31" s="12">
        <v>97</v>
      </c>
      <c r="D31" s="13">
        <v>41956</v>
      </c>
      <c r="E31">
        <f t="shared" si="0"/>
        <v>76720</v>
      </c>
      <c r="F31">
        <f t="shared" si="1"/>
        <v>86800</v>
      </c>
      <c r="G31">
        <f t="shared" si="2"/>
        <v>36860</v>
      </c>
    </row>
    <row r="32" spans="1:7" x14ac:dyDescent="0.3">
      <c r="A32" s="7">
        <v>109</v>
      </c>
      <c r="B32" s="8">
        <v>74</v>
      </c>
      <c r="C32" s="9">
        <v>53</v>
      </c>
      <c r="D32" s="13">
        <v>41957</v>
      </c>
      <c r="E32">
        <f t="shared" si="0"/>
        <v>74665</v>
      </c>
      <c r="F32">
        <f t="shared" si="1"/>
        <v>45880</v>
      </c>
      <c r="G32">
        <f t="shared" si="2"/>
        <v>20140</v>
      </c>
    </row>
    <row r="33" spans="1:7" x14ac:dyDescent="0.3">
      <c r="A33" s="10">
        <v>121</v>
      </c>
      <c r="B33" s="11">
        <v>77</v>
      </c>
      <c r="C33" s="12">
        <v>70</v>
      </c>
      <c r="D33" s="13">
        <v>41958</v>
      </c>
      <c r="E33">
        <f t="shared" si="0"/>
        <v>82885</v>
      </c>
      <c r="F33">
        <f t="shared" si="1"/>
        <v>47740</v>
      </c>
      <c r="G33">
        <f t="shared" si="2"/>
        <v>26600</v>
      </c>
    </row>
    <row r="34" spans="1:7" x14ac:dyDescent="0.3">
      <c r="A34" s="7">
        <v>106</v>
      </c>
      <c r="B34" s="8">
        <v>89</v>
      </c>
      <c r="C34" s="9">
        <v>75</v>
      </c>
      <c r="D34" s="13">
        <v>41959</v>
      </c>
      <c r="E34">
        <f t="shared" si="0"/>
        <v>72610</v>
      </c>
      <c r="F34">
        <f t="shared" si="1"/>
        <v>55180</v>
      </c>
      <c r="G34">
        <f t="shared" si="2"/>
        <v>28500</v>
      </c>
    </row>
    <row r="35" spans="1:7" x14ac:dyDescent="0.3">
      <c r="A35" s="10">
        <v>57</v>
      </c>
      <c r="B35" s="11">
        <v>119</v>
      </c>
      <c r="C35" s="12">
        <v>64</v>
      </c>
      <c r="D35" s="13">
        <v>41960</v>
      </c>
      <c r="E35">
        <f t="shared" si="0"/>
        <v>39045</v>
      </c>
      <c r="F35">
        <f t="shared" si="1"/>
        <v>73780</v>
      </c>
      <c r="G35">
        <f t="shared" si="2"/>
        <v>24320</v>
      </c>
    </row>
    <row r="36" spans="1:7" x14ac:dyDescent="0.3">
      <c r="A36" s="7">
        <v>26</v>
      </c>
      <c r="B36" s="8">
        <v>87</v>
      </c>
      <c r="C36" s="9">
        <v>84</v>
      </c>
      <c r="D36" s="13">
        <v>41961</v>
      </c>
      <c r="E36">
        <f t="shared" si="0"/>
        <v>17810</v>
      </c>
      <c r="F36">
        <f t="shared" si="1"/>
        <v>53940</v>
      </c>
      <c r="G36">
        <f t="shared" si="2"/>
        <v>31920</v>
      </c>
    </row>
    <row r="37" spans="1:7" x14ac:dyDescent="0.3">
      <c r="A37" s="10">
        <v>79</v>
      </c>
      <c r="B37" s="11">
        <v>171</v>
      </c>
      <c r="C37" s="12">
        <v>75</v>
      </c>
      <c r="D37" s="13">
        <v>41962</v>
      </c>
      <c r="E37">
        <f t="shared" si="0"/>
        <v>54115</v>
      </c>
      <c r="F37">
        <f t="shared" si="1"/>
        <v>106020</v>
      </c>
      <c r="G37">
        <f t="shared" si="2"/>
        <v>28500</v>
      </c>
    </row>
    <row r="38" spans="1:7" x14ac:dyDescent="0.3">
      <c r="A38" s="7">
        <v>192</v>
      </c>
      <c r="B38" s="8">
        <v>151</v>
      </c>
      <c r="C38" s="9">
        <v>45</v>
      </c>
      <c r="D38" s="13">
        <v>41963</v>
      </c>
      <c r="E38">
        <f t="shared" si="0"/>
        <v>131520</v>
      </c>
      <c r="F38">
        <f t="shared" si="1"/>
        <v>93620</v>
      </c>
      <c r="G38">
        <f t="shared" si="2"/>
        <v>17100</v>
      </c>
    </row>
    <row r="39" spans="1:7" x14ac:dyDescent="0.3">
      <c r="A39" s="10">
        <v>9</v>
      </c>
      <c r="B39" s="11">
        <v>64</v>
      </c>
      <c r="C39" s="12">
        <v>22</v>
      </c>
      <c r="D39" s="13">
        <v>41964</v>
      </c>
      <c r="E39">
        <f t="shared" si="0"/>
        <v>6165</v>
      </c>
      <c r="F39">
        <f t="shared" si="1"/>
        <v>39680</v>
      </c>
      <c r="G39">
        <f t="shared" si="2"/>
        <v>8360</v>
      </c>
    </row>
    <row r="40" spans="1:7" x14ac:dyDescent="0.3">
      <c r="A40" s="7">
        <v>123</v>
      </c>
      <c r="B40" s="8">
        <v>150</v>
      </c>
      <c r="C40" s="9">
        <v>10</v>
      </c>
      <c r="D40" s="13">
        <v>41965</v>
      </c>
      <c r="E40">
        <f t="shared" si="0"/>
        <v>84255</v>
      </c>
      <c r="F40">
        <f t="shared" si="1"/>
        <v>93000</v>
      </c>
      <c r="G40">
        <f t="shared" si="2"/>
        <v>3800</v>
      </c>
    </row>
    <row r="41" spans="1:7" x14ac:dyDescent="0.3">
      <c r="A41" s="10">
        <v>87</v>
      </c>
      <c r="B41" s="11">
        <v>123</v>
      </c>
      <c r="C41" s="12">
        <v>33</v>
      </c>
      <c r="D41" s="13">
        <v>41966</v>
      </c>
      <c r="E41">
        <f t="shared" si="0"/>
        <v>59595</v>
      </c>
      <c r="F41">
        <f t="shared" si="1"/>
        <v>76260</v>
      </c>
      <c r="G41">
        <f t="shared" si="2"/>
        <v>12540</v>
      </c>
    </row>
    <row r="42" spans="1:7" x14ac:dyDescent="0.3">
      <c r="A42" s="7">
        <v>165</v>
      </c>
      <c r="B42" s="8">
        <v>88</v>
      </c>
      <c r="C42" s="9">
        <v>13</v>
      </c>
      <c r="D42" s="13">
        <v>41967</v>
      </c>
      <c r="E42">
        <f t="shared" si="0"/>
        <v>113025</v>
      </c>
      <c r="F42">
        <f t="shared" si="1"/>
        <v>54560</v>
      </c>
      <c r="G42">
        <f t="shared" si="2"/>
        <v>4940</v>
      </c>
    </row>
    <row r="43" spans="1:7" x14ac:dyDescent="0.3">
      <c r="A43" s="10">
        <v>144</v>
      </c>
      <c r="B43" s="11">
        <v>78</v>
      </c>
      <c r="C43" s="12">
        <v>82</v>
      </c>
      <c r="D43" s="13">
        <v>41968</v>
      </c>
      <c r="E43">
        <f t="shared" si="0"/>
        <v>98640</v>
      </c>
      <c r="F43">
        <f t="shared" si="1"/>
        <v>48360</v>
      </c>
      <c r="G43">
        <f t="shared" si="2"/>
        <v>31160</v>
      </c>
    </row>
    <row r="44" spans="1:7" x14ac:dyDescent="0.3">
      <c r="A44" s="7">
        <v>54</v>
      </c>
      <c r="B44" s="8">
        <v>38</v>
      </c>
      <c r="C44" s="9">
        <v>68</v>
      </c>
      <c r="D44" s="13">
        <v>41969</v>
      </c>
      <c r="E44">
        <f t="shared" si="0"/>
        <v>36990</v>
      </c>
      <c r="F44">
        <f t="shared" si="1"/>
        <v>23560</v>
      </c>
      <c r="G44">
        <f t="shared" si="2"/>
        <v>25840</v>
      </c>
    </row>
    <row r="45" spans="1:7" x14ac:dyDescent="0.3">
      <c r="A45" s="10">
        <v>188</v>
      </c>
      <c r="B45" s="11">
        <v>44</v>
      </c>
      <c r="C45" s="12">
        <v>86</v>
      </c>
      <c r="D45" s="13">
        <v>41970</v>
      </c>
      <c r="E45">
        <f t="shared" si="0"/>
        <v>128780</v>
      </c>
      <c r="F45">
        <f t="shared" si="1"/>
        <v>27280</v>
      </c>
      <c r="G45">
        <f t="shared" si="2"/>
        <v>32680</v>
      </c>
    </row>
    <row r="46" spans="1:7" x14ac:dyDescent="0.3">
      <c r="A46" s="7">
        <v>165</v>
      </c>
      <c r="B46" s="8">
        <v>170</v>
      </c>
      <c r="C46" s="9">
        <v>62</v>
      </c>
      <c r="D46" s="13">
        <v>41971</v>
      </c>
      <c r="E46">
        <f t="shared" si="0"/>
        <v>113025</v>
      </c>
      <c r="F46">
        <f t="shared" si="1"/>
        <v>105400</v>
      </c>
      <c r="G46">
        <f t="shared" si="2"/>
        <v>23560</v>
      </c>
    </row>
    <row r="47" spans="1:7" x14ac:dyDescent="0.3">
      <c r="A47" s="10">
        <v>24</v>
      </c>
      <c r="B47" s="11">
        <v>94</v>
      </c>
      <c r="C47" s="12">
        <v>87</v>
      </c>
      <c r="D47" s="13">
        <v>41972</v>
      </c>
      <c r="E47">
        <f t="shared" si="0"/>
        <v>16440</v>
      </c>
      <c r="F47">
        <f t="shared" si="1"/>
        <v>58280</v>
      </c>
      <c r="G47">
        <f t="shared" si="2"/>
        <v>33060</v>
      </c>
    </row>
    <row r="48" spans="1:7" x14ac:dyDescent="0.3">
      <c r="A48" s="7">
        <v>0</v>
      </c>
      <c r="B48" s="8">
        <v>120</v>
      </c>
      <c r="C48" s="9">
        <v>60</v>
      </c>
      <c r="D48" s="13">
        <v>41973</v>
      </c>
      <c r="E48">
        <f t="shared" si="0"/>
        <v>0</v>
      </c>
      <c r="F48">
        <f t="shared" si="1"/>
        <v>74400</v>
      </c>
      <c r="G48">
        <f t="shared" si="2"/>
        <v>22800</v>
      </c>
    </row>
    <row r="49" spans="1:7" x14ac:dyDescent="0.3">
      <c r="A49" s="10">
        <v>101</v>
      </c>
      <c r="B49" s="11">
        <v>53</v>
      </c>
      <c r="C49" s="12">
        <v>62</v>
      </c>
      <c r="D49" s="13">
        <v>41974</v>
      </c>
      <c r="E49">
        <f t="shared" si="0"/>
        <v>69185</v>
      </c>
      <c r="F49">
        <f t="shared" si="1"/>
        <v>32860</v>
      </c>
      <c r="G49">
        <f t="shared" si="2"/>
        <v>23560</v>
      </c>
    </row>
    <row r="50" spans="1:7" x14ac:dyDescent="0.3">
      <c r="A50" s="7">
        <v>67</v>
      </c>
      <c r="B50" s="8">
        <v>147</v>
      </c>
      <c r="C50" s="9">
        <v>20</v>
      </c>
      <c r="D50" s="13">
        <v>41975</v>
      </c>
      <c r="E50">
        <f t="shared" si="0"/>
        <v>45895</v>
      </c>
      <c r="F50">
        <f t="shared" si="1"/>
        <v>91140</v>
      </c>
      <c r="G50">
        <f t="shared" si="2"/>
        <v>7600</v>
      </c>
    </row>
    <row r="51" spans="1:7" x14ac:dyDescent="0.3">
      <c r="A51" s="10">
        <v>109</v>
      </c>
      <c r="B51" s="11">
        <v>99</v>
      </c>
      <c r="C51" s="12">
        <v>70</v>
      </c>
      <c r="D51" s="13">
        <v>41976</v>
      </c>
      <c r="E51">
        <f t="shared" si="0"/>
        <v>74665</v>
      </c>
      <c r="F51">
        <f t="shared" si="1"/>
        <v>61380</v>
      </c>
      <c r="G51">
        <f t="shared" si="2"/>
        <v>26600</v>
      </c>
    </row>
    <row r="52" spans="1:7" x14ac:dyDescent="0.3">
      <c r="A52" s="7">
        <v>22</v>
      </c>
      <c r="B52" s="8">
        <v>16</v>
      </c>
      <c r="C52" s="9">
        <v>59</v>
      </c>
      <c r="D52" s="13">
        <v>41977</v>
      </c>
      <c r="E52">
        <f t="shared" si="0"/>
        <v>15070</v>
      </c>
      <c r="F52">
        <f t="shared" si="1"/>
        <v>9920</v>
      </c>
      <c r="G52">
        <f t="shared" si="2"/>
        <v>22420</v>
      </c>
    </row>
    <row r="53" spans="1:7" x14ac:dyDescent="0.3">
      <c r="A53" s="10">
        <v>5</v>
      </c>
      <c r="B53" s="11">
        <v>91</v>
      </c>
      <c r="C53" s="12">
        <v>73</v>
      </c>
      <c r="D53" s="13">
        <v>41978</v>
      </c>
      <c r="E53">
        <f t="shared" si="0"/>
        <v>3425</v>
      </c>
      <c r="F53">
        <f t="shared" si="1"/>
        <v>56420</v>
      </c>
      <c r="G53">
        <f t="shared" si="2"/>
        <v>27740</v>
      </c>
    </row>
    <row r="54" spans="1:7" x14ac:dyDescent="0.3">
      <c r="A54" s="7">
        <v>105</v>
      </c>
      <c r="B54" s="8">
        <v>154</v>
      </c>
      <c r="C54" s="9">
        <v>48</v>
      </c>
      <c r="D54" s="13">
        <v>41979</v>
      </c>
      <c r="E54">
        <f t="shared" si="0"/>
        <v>71925</v>
      </c>
      <c r="F54">
        <f t="shared" si="1"/>
        <v>95480</v>
      </c>
      <c r="G54">
        <f t="shared" si="2"/>
        <v>18240</v>
      </c>
    </row>
    <row r="55" spans="1:7" x14ac:dyDescent="0.3">
      <c r="A55" s="10">
        <v>108</v>
      </c>
      <c r="B55" s="11">
        <v>5</v>
      </c>
      <c r="C55" s="12">
        <v>71</v>
      </c>
      <c r="D55" s="13">
        <v>41980</v>
      </c>
      <c r="E55">
        <f t="shared" si="0"/>
        <v>73980</v>
      </c>
      <c r="F55">
        <f t="shared" si="1"/>
        <v>3100</v>
      </c>
      <c r="G55">
        <f t="shared" si="2"/>
        <v>26980</v>
      </c>
    </row>
    <row r="56" spans="1:7" x14ac:dyDescent="0.3">
      <c r="A56" s="7">
        <v>64</v>
      </c>
      <c r="B56" s="8">
        <v>37</v>
      </c>
      <c r="C56" s="9">
        <v>89</v>
      </c>
      <c r="D56" s="13">
        <v>41981</v>
      </c>
      <c r="E56">
        <f t="shared" si="0"/>
        <v>43840</v>
      </c>
      <c r="F56">
        <f t="shared" si="1"/>
        <v>22940</v>
      </c>
      <c r="G56">
        <f t="shared" si="2"/>
        <v>33820</v>
      </c>
    </row>
    <row r="57" spans="1:7" x14ac:dyDescent="0.3">
      <c r="A57" s="10">
        <v>114</v>
      </c>
      <c r="B57" s="11">
        <v>140</v>
      </c>
      <c r="C57" s="12">
        <v>36</v>
      </c>
      <c r="D57" s="13">
        <v>41982</v>
      </c>
      <c r="E57">
        <f t="shared" si="0"/>
        <v>78090</v>
      </c>
      <c r="F57">
        <f t="shared" si="1"/>
        <v>86800</v>
      </c>
      <c r="G57">
        <f t="shared" si="2"/>
        <v>13680</v>
      </c>
    </row>
    <row r="58" spans="1:7" x14ac:dyDescent="0.3">
      <c r="A58" s="7">
        <v>147</v>
      </c>
      <c r="B58" s="8">
        <v>140</v>
      </c>
      <c r="C58" s="9">
        <v>61</v>
      </c>
      <c r="D58" s="13">
        <v>41983</v>
      </c>
      <c r="E58">
        <f t="shared" si="0"/>
        <v>100695</v>
      </c>
      <c r="F58">
        <f t="shared" si="1"/>
        <v>86800</v>
      </c>
      <c r="G58">
        <f t="shared" si="2"/>
        <v>23180</v>
      </c>
    </row>
    <row r="59" spans="1:7" x14ac:dyDescent="0.3">
      <c r="A59" s="10">
        <v>69</v>
      </c>
      <c r="B59" s="11">
        <v>120</v>
      </c>
      <c r="C59" s="12">
        <v>52</v>
      </c>
      <c r="D59" s="13">
        <v>41984</v>
      </c>
      <c r="E59">
        <f t="shared" si="0"/>
        <v>47265</v>
      </c>
      <c r="F59">
        <f t="shared" si="1"/>
        <v>74400</v>
      </c>
      <c r="G59">
        <f t="shared" si="2"/>
        <v>19760</v>
      </c>
    </row>
    <row r="60" spans="1:7" x14ac:dyDescent="0.3">
      <c r="A60" s="7">
        <v>101</v>
      </c>
      <c r="B60" s="8">
        <v>39</v>
      </c>
      <c r="C60" s="9">
        <v>10</v>
      </c>
      <c r="D60" s="13">
        <v>41985</v>
      </c>
      <c r="E60">
        <f t="shared" si="0"/>
        <v>69185</v>
      </c>
      <c r="F60">
        <f t="shared" si="1"/>
        <v>24180</v>
      </c>
      <c r="G60">
        <f t="shared" si="2"/>
        <v>3800</v>
      </c>
    </row>
    <row r="61" spans="1:7" x14ac:dyDescent="0.3">
      <c r="A61" s="10">
        <v>158</v>
      </c>
      <c r="B61" s="11">
        <v>36</v>
      </c>
      <c r="C61" s="12">
        <v>79</v>
      </c>
      <c r="D61" s="13">
        <v>41986</v>
      </c>
      <c r="E61">
        <f t="shared" si="0"/>
        <v>108230</v>
      </c>
      <c r="F61">
        <f t="shared" si="1"/>
        <v>22320</v>
      </c>
      <c r="G61">
        <f t="shared" si="2"/>
        <v>30020</v>
      </c>
    </row>
    <row r="62" spans="1:7" x14ac:dyDescent="0.3">
      <c r="A62" s="7">
        <v>79</v>
      </c>
      <c r="B62" s="8">
        <v>105</v>
      </c>
      <c r="C62" s="9">
        <v>73</v>
      </c>
      <c r="D62" s="13">
        <v>41987</v>
      </c>
      <c r="E62">
        <f t="shared" si="0"/>
        <v>54115</v>
      </c>
      <c r="F62">
        <f t="shared" si="1"/>
        <v>65100</v>
      </c>
      <c r="G62">
        <f t="shared" si="2"/>
        <v>27740</v>
      </c>
    </row>
    <row r="63" spans="1:7" x14ac:dyDescent="0.3">
      <c r="A63" s="10">
        <v>5</v>
      </c>
      <c r="B63" s="11">
        <v>24</v>
      </c>
      <c r="C63" s="12">
        <v>43</v>
      </c>
      <c r="D63" s="13">
        <v>41988</v>
      </c>
      <c r="E63">
        <f t="shared" si="0"/>
        <v>3425</v>
      </c>
      <c r="F63">
        <f t="shared" si="1"/>
        <v>14880</v>
      </c>
      <c r="G63">
        <f t="shared" si="2"/>
        <v>16340</v>
      </c>
    </row>
    <row r="64" spans="1:7" x14ac:dyDescent="0.3">
      <c r="A64" s="7">
        <v>68</v>
      </c>
      <c r="B64" s="8">
        <v>112</v>
      </c>
      <c r="C64" s="9">
        <v>25</v>
      </c>
      <c r="D64" s="13">
        <v>41989</v>
      </c>
      <c r="E64">
        <f t="shared" si="0"/>
        <v>46580</v>
      </c>
      <c r="F64">
        <f t="shared" si="1"/>
        <v>69440</v>
      </c>
      <c r="G64">
        <f t="shared" si="2"/>
        <v>9500</v>
      </c>
    </row>
    <row r="65" spans="1:7" x14ac:dyDescent="0.3">
      <c r="A65" s="10">
        <v>37</v>
      </c>
      <c r="B65" s="11">
        <v>57</v>
      </c>
      <c r="C65" s="12">
        <v>81</v>
      </c>
      <c r="D65" s="13">
        <v>41990</v>
      </c>
      <c r="E65">
        <f t="shared" si="0"/>
        <v>25345</v>
      </c>
      <c r="F65">
        <f t="shared" si="1"/>
        <v>35340</v>
      </c>
      <c r="G65">
        <f t="shared" si="2"/>
        <v>30780</v>
      </c>
    </row>
    <row r="66" spans="1:7" x14ac:dyDescent="0.3">
      <c r="A66" s="7">
        <v>188</v>
      </c>
      <c r="B66" s="8">
        <v>28</v>
      </c>
      <c r="C66" s="9">
        <v>7</v>
      </c>
      <c r="D66" s="13">
        <v>41991</v>
      </c>
      <c r="E66">
        <f t="shared" si="0"/>
        <v>128780</v>
      </c>
      <c r="F66">
        <f t="shared" si="1"/>
        <v>17360</v>
      </c>
      <c r="G66">
        <f t="shared" si="2"/>
        <v>2660</v>
      </c>
    </row>
    <row r="67" spans="1:7" x14ac:dyDescent="0.3">
      <c r="A67" s="10">
        <v>167</v>
      </c>
      <c r="B67" s="11">
        <v>41</v>
      </c>
      <c r="C67" s="12">
        <v>45</v>
      </c>
      <c r="D67" s="13">
        <v>41992</v>
      </c>
      <c r="E67">
        <f t="shared" ref="E67:E130" si="3">A67*$K$5</f>
        <v>114395</v>
      </c>
      <c r="F67">
        <f t="shared" ref="F67:F130" si="4">B67*$K$6</f>
        <v>25420</v>
      </c>
      <c r="G67">
        <f t="shared" ref="G67:G130" si="5">C67*$K$7</f>
        <v>17100</v>
      </c>
    </row>
    <row r="68" spans="1:7" x14ac:dyDescent="0.3">
      <c r="A68" s="7">
        <v>197</v>
      </c>
      <c r="B68" s="8">
        <v>82</v>
      </c>
      <c r="C68" s="9">
        <v>43</v>
      </c>
      <c r="D68" s="13">
        <v>41993</v>
      </c>
      <c r="E68">
        <f t="shared" si="3"/>
        <v>134945</v>
      </c>
      <c r="F68">
        <f t="shared" si="4"/>
        <v>50840</v>
      </c>
      <c r="G68">
        <f t="shared" si="5"/>
        <v>16340</v>
      </c>
    </row>
    <row r="69" spans="1:7" x14ac:dyDescent="0.3">
      <c r="A69" s="10">
        <v>54</v>
      </c>
      <c r="B69" s="11">
        <v>130</v>
      </c>
      <c r="C69" s="12">
        <v>50</v>
      </c>
      <c r="D69" s="13">
        <v>41994</v>
      </c>
      <c r="E69">
        <f t="shared" si="3"/>
        <v>36990</v>
      </c>
      <c r="F69">
        <f t="shared" si="4"/>
        <v>80600</v>
      </c>
      <c r="G69">
        <f t="shared" si="5"/>
        <v>19000</v>
      </c>
    </row>
    <row r="70" spans="1:7" x14ac:dyDescent="0.3">
      <c r="A70" s="7">
        <v>19</v>
      </c>
      <c r="B70" s="8">
        <v>153</v>
      </c>
      <c r="C70" s="9">
        <v>65</v>
      </c>
      <c r="D70" s="13">
        <v>41995</v>
      </c>
      <c r="E70">
        <f t="shared" si="3"/>
        <v>13015</v>
      </c>
      <c r="F70">
        <f t="shared" si="4"/>
        <v>94860</v>
      </c>
      <c r="G70">
        <f t="shared" si="5"/>
        <v>24700</v>
      </c>
    </row>
    <row r="71" spans="1:7" x14ac:dyDescent="0.3">
      <c r="A71" s="10">
        <v>27</v>
      </c>
      <c r="B71" s="11">
        <v>160</v>
      </c>
      <c r="C71" s="12">
        <v>81</v>
      </c>
      <c r="D71" s="13">
        <v>41996</v>
      </c>
      <c r="E71">
        <f t="shared" si="3"/>
        <v>18495</v>
      </c>
      <c r="F71">
        <f t="shared" si="4"/>
        <v>99200</v>
      </c>
      <c r="G71">
        <f t="shared" si="5"/>
        <v>30780</v>
      </c>
    </row>
    <row r="72" spans="1:7" x14ac:dyDescent="0.3">
      <c r="A72" s="7">
        <v>11</v>
      </c>
      <c r="B72" s="8">
        <v>140</v>
      </c>
      <c r="C72" s="9">
        <v>77</v>
      </c>
      <c r="D72" s="13">
        <v>41997</v>
      </c>
      <c r="E72">
        <f t="shared" si="3"/>
        <v>7535</v>
      </c>
      <c r="F72">
        <f t="shared" si="4"/>
        <v>86800</v>
      </c>
      <c r="G72">
        <f t="shared" si="5"/>
        <v>29260</v>
      </c>
    </row>
    <row r="73" spans="1:7" x14ac:dyDescent="0.3">
      <c r="A73" s="10">
        <v>182</v>
      </c>
      <c r="B73" s="11">
        <v>50</v>
      </c>
      <c r="C73" s="12">
        <v>22</v>
      </c>
      <c r="D73" s="13">
        <v>41998</v>
      </c>
      <c r="E73">
        <f t="shared" si="3"/>
        <v>124670</v>
      </c>
      <c r="F73">
        <f t="shared" si="4"/>
        <v>31000</v>
      </c>
      <c r="G73">
        <f t="shared" si="5"/>
        <v>8360</v>
      </c>
    </row>
    <row r="74" spans="1:7" x14ac:dyDescent="0.3">
      <c r="A74" s="7">
        <v>63</v>
      </c>
      <c r="B74" s="8">
        <v>83</v>
      </c>
      <c r="C74" s="9">
        <v>69</v>
      </c>
      <c r="D74" s="13">
        <v>41999</v>
      </c>
      <c r="E74">
        <f t="shared" si="3"/>
        <v>43155</v>
      </c>
      <c r="F74">
        <f t="shared" si="4"/>
        <v>51460</v>
      </c>
      <c r="G74">
        <f t="shared" si="5"/>
        <v>26220</v>
      </c>
    </row>
    <row r="75" spans="1:7" x14ac:dyDescent="0.3">
      <c r="A75" s="10">
        <v>33</v>
      </c>
      <c r="B75" s="11">
        <v>59</v>
      </c>
      <c r="C75" s="12">
        <v>46</v>
      </c>
      <c r="D75" s="13">
        <v>42000</v>
      </c>
      <c r="E75">
        <f t="shared" si="3"/>
        <v>22605</v>
      </c>
      <c r="F75">
        <f t="shared" si="4"/>
        <v>36580</v>
      </c>
      <c r="G75">
        <f t="shared" si="5"/>
        <v>17480</v>
      </c>
    </row>
    <row r="76" spans="1:7" x14ac:dyDescent="0.3">
      <c r="A76" s="7">
        <v>119</v>
      </c>
      <c r="B76" s="8">
        <v>57</v>
      </c>
      <c r="C76" s="9">
        <v>67</v>
      </c>
      <c r="D76" s="13">
        <v>42001</v>
      </c>
      <c r="E76">
        <f t="shared" si="3"/>
        <v>81515</v>
      </c>
      <c r="F76">
        <f t="shared" si="4"/>
        <v>35340</v>
      </c>
      <c r="G76">
        <f t="shared" si="5"/>
        <v>25460</v>
      </c>
    </row>
    <row r="77" spans="1:7" x14ac:dyDescent="0.3">
      <c r="A77" s="10">
        <v>58</v>
      </c>
      <c r="B77" s="11">
        <v>176</v>
      </c>
      <c r="C77" s="12">
        <v>16</v>
      </c>
      <c r="D77" s="13">
        <v>42002</v>
      </c>
      <c r="E77">
        <f t="shared" si="3"/>
        <v>39730</v>
      </c>
      <c r="F77">
        <f t="shared" si="4"/>
        <v>109120</v>
      </c>
      <c r="G77">
        <f t="shared" si="5"/>
        <v>6080</v>
      </c>
    </row>
    <row r="78" spans="1:7" x14ac:dyDescent="0.3">
      <c r="A78" s="7">
        <v>174</v>
      </c>
      <c r="B78" s="8">
        <v>61</v>
      </c>
      <c r="C78" s="9">
        <v>46</v>
      </c>
      <c r="D78" s="13">
        <v>42003</v>
      </c>
      <c r="E78">
        <f t="shared" si="3"/>
        <v>119190</v>
      </c>
      <c r="F78">
        <f t="shared" si="4"/>
        <v>37820</v>
      </c>
      <c r="G78">
        <f t="shared" si="5"/>
        <v>17480</v>
      </c>
    </row>
    <row r="79" spans="1:7" x14ac:dyDescent="0.3">
      <c r="A79" s="10">
        <v>45</v>
      </c>
      <c r="B79" s="11">
        <v>154</v>
      </c>
      <c r="C79" s="12">
        <v>0</v>
      </c>
      <c r="D79" s="13">
        <v>42004</v>
      </c>
      <c r="E79">
        <f t="shared" si="3"/>
        <v>30825</v>
      </c>
      <c r="F79">
        <f t="shared" si="4"/>
        <v>95480</v>
      </c>
      <c r="G79">
        <f t="shared" si="5"/>
        <v>0</v>
      </c>
    </row>
    <row r="80" spans="1:7" x14ac:dyDescent="0.3">
      <c r="A80" s="7">
        <v>94</v>
      </c>
      <c r="B80" s="8">
        <v>120</v>
      </c>
      <c r="C80" s="9">
        <v>95</v>
      </c>
      <c r="D80" s="13">
        <v>42005</v>
      </c>
      <c r="E80">
        <f t="shared" si="3"/>
        <v>64390</v>
      </c>
      <c r="F80">
        <f t="shared" si="4"/>
        <v>74400</v>
      </c>
      <c r="G80">
        <f t="shared" si="5"/>
        <v>36100</v>
      </c>
    </row>
    <row r="81" spans="1:7" x14ac:dyDescent="0.3">
      <c r="A81" s="10">
        <v>12</v>
      </c>
      <c r="B81" s="11">
        <v>5</v>
      </c>
      <c r="C81" s="12">
        <v>42</v>
      </c>
      <c r="D81" s="13">
        <v>42006</v>
      </c>
      <c r="E81">
        <f t="shared" si="3"/>
        <v>8220</v>
      </c>
      <c r="F81">
        <f t="shared" si="4"/>
        <v>3100</v>
      </c>
      <c r="G81">
        <f t="shared" si="5"/>
        <v>15960</v>
      </c>
    </row>
    <row r="82" spans="1:7" x14ac:dyDescent="0.3">
      <c r="A82" s="7">
        <v>80</v>
      </c>
      <c r="B82" s="8">
        <v>170</v>
      </c>
      <c r="C82" s="9">
        <v>96</v>
      </c>
      <c r="D82" s="13">
        <v>42007</v>
      </c>
      <c r="E82">
        <f t="shared" si="3"/>
        <v>54800</v>
      </c>
      <c r="F82">
        <f t="shared" si="4"/>
        <v>105400</v>
      </c>
      <c r="G82">
        <f t="shared" si="5"/>
        <v>36480</v>
      </c>
    </row>
    <row r="83" spans="1:7" x14ac:dyDescent="0.3">
      <c r="A83" s="10">
        <v>80</v>
      </c>
      <c r="B83" s="11">
        <v>10</v>
      </c>
      <c r="C83" s="12">
        <v>30</v>
      </c>
      <c r="D83" s="13">
        <v>42008</v>
      </c>
      <c r="E83">
        <f t="shared" si="3"/>
        <v>54800</v>
      </c>
      <c r="F83">
        <f t="shared" si="4"/>
        <v>6200</v>
      </c>
      <c r="G83">
        <f t="shared" si="5"/>
        <v>11400</v>
      </c>
    </row>
    <row r="84" spans="1:7" x14ac:dyDescent="0.3">
      <c r="A84" s="7">
        <v>90</v>
      </c>
      <c r="B84" s="8">
        <v>80</v>
      </c>
      <c r="C84" s="9">
        <v>31</v>
      </c>
      <c r="D84" s="13">
        <v>42009</v>
      </c>
      <c r="E84">
        <f t="shared" si="3"/>
        <v>61650</v>
      </c>
      <c r="F84">
        <f t="shared" si="4"/>
        <v>49600</v>
      </c>
      <c r="G84">
        <f t="shared" si="5"/>
        <v>11780</v>
      </c>
    </row>
    <row r="85" spans="1:7" x14ac:dyDescent="0.3">
      <c r="A85" s="10">
        <v>130</v>
      </c>
      <c r="B85" s="11">
        <v>163</v>
      </c>
      <c r="C85" s="12">
        <v>92</v>
      </c>
      <c r="D85" s="13">
        <v>42010</v>
      </c>
      <c r="E85">
        <f t="shared" si="3"/>
        <v>89050</v>
      </c>
      <c r="F85">
        <f t="shared" si="4"/>
        <v>101060</v>
      </c>
      <c r="G85">
        <f t="shared" si="5"/>
        <v>34960</v>
      </c>
    </row>
    <row r="86" spans="1:7" x14ac:dyDescent="0.3">
      <c r="A86" s="7">
        <v>54</v>
      </c>
      <c r="B86" s="8">
        <v>7</v>
      </c>
      <c r="C86" s="9">
        <v>79</v>
      </c>
      <c r="D86" s="13">
        <v>42011</v>
      </c>
      <c r="E86">
        <f t="shared" si="3"/>
        <v>36990</v>
      </c>
      <c r="F86">
        <f t="shared" si="4"/>
        <v>4340</v>
      </c>
      <c r="G86">
        <f t="shared" si="5"/>
        <v>30020</v>
      </c>
    </row>
    <row r="87" spans="1:7" x14ac:dyDescent="0.3">
      <c r="A87" s="10">
        <v>88</v>
      </c>
      <c r="B87" s="11">
        <v>125</v>
      </c>
      <c r="C87" s="12">
        <v>97</v>
      </c>
      <c r="D87" s="13">
        <v>42012</v>
      </c>
      <c r="E87">
        <f t="shared" si="3"/>
        <v>60280</v>
      </c>
      <c r="F87">
        <f t="shared" si="4"/>
        <v>77500</v>
      </c>
      <c r="G87">
        <f t="shared" si="5"/>
        <v>36860</v>
      </c>
    </row>
    <row r="88" spans="1:7" x14ac:dyDescent="0.3">
      <c r="A88" s="7">
        <v>83</v>
      </c>
      <c r="B88" s="8">
        <v>85</v>
      </c>
      <c r="C88" s="9">
        <v>99</v>
      </c>
      <c r="D88" s="13">
        <v>42013</v>
      </c>
      <c r="E88">
        <f t="shared" si="3"/>
        <v>56855</v>
      </c>
      <c r="F88">
        <f t="shared" si="4"/>
        <v>52700</v>
      </c>
      <c r="G88">
        <f t="shared" si="5"/>
        <v>37620</v>
      </c>
    </row>
    <row r="89" spans="1:7" x14ac:dyDescent="0.3">
      <c r="A89" s="10">
        <v>139</v>
      </c>
      <c r="B89" s="11">
        <v>155</v>
      </c>
      <c r="C89" s="12">
        <v>11</v>
      </c>
      <c r="D89" s="13">
        <v>42014</v>
      </c>
      <c r="E89">
        <f t="shared" si="3"/>
        <v>95215</v>
      </c>
      <c r="F89">
        <f t="shared" si="4"/>
        <v>96100</v>
      </c>
      <c r="G89">
        <f t="shared" si="5"/>
        <v>4180</v>
      </c>
    </row>
    <row r="90" spans="1:7" x14ac:dyDescent="0.3">
      <c r="A90" s="7">
        <v>82</v>
      </c>
      <c r="B90" s="8">
        <v>43</v>
      </c>
      <c r="C90" s="9">
        <v>93</v>
      </c>
      <c r="D90" s="13">
        <v>42015</v>
      </c>
      <c r="E90">
        <f t="shared" si="3"/>
        <v>56170</v>
      </c>
      <c r="F90">
        <f t="shared" si="4"/>
        <v>26660</v>
      </c>
      <c r="G90">
        <f t="shared" si="5"/>
        <v>35340</v>
      </c>
    </row>
    <row r="91" spans="1:7" x14ac:dyDescent="0.3">
      <c r="A91" s="10">
        <v>23</v>
      </c>
      <c r="B91" s="11">
        <v>40</v>
      </c>
      <c r="C91" s="12">
        <v>83</v>
      </c>
      <c r="D91" s="13">
        <v>42016</v>
      </c>
      <c r="E91">
        <f t="shared" si="3"/>
        <v>15755</v>
      </c>
      <c r="F91">
        <f t="shared" si="4"/>
        <v>24800</v>
      </c>
      <c r="G91">
        <f t="shared" si="5"/>
        <v>31540</v>
      </c>
    </row>
    <row r="92" spans="1:7" x14ac:dyDescent="0.3">
      <c r="A92" s="7">
        <v>118</v>
      </c>
      <c r="B92" s="8">
        <v>165</v>
      </c>
      <c r="C92" s="9">
        <v>56</v>
      </c>
      <c r="D92" s="13">
        <v>42017</v>
      </c>
      <c r="E92">
        <f t="shared" si="3"/>
        <v>80830</v>
      </c>
      <c r="F92">
        <f t="shared" si="4"/>
        <v>102300</v>
      </c>
      <c r="G92">
        <f t="shared" si="5"/>
        <v>21280</v>
      </c>
    </row>
    <row r="93" spans="1:7" x14ac:dyDescent="0.3">
      <c r="A93" s="10">
        <v>59</v>
      </c>
      <c r="B93" s="11">
        <v>35</v>
      </c>
      <c r="C93" s="12">
        <v>17</v>
      </c>
      <c r="D93" s="13">
        <v>42018</v>
      </c>
      <c r="E93">
        <f t="shared" si="3"/>
        <v>40415</v>
      </c>
      <c r="F93">
        <f t="shared" si="4"/>
        <v>21700</v>
      </c>
      <c r="G93">
        <f t="shared" si="5"/>
        <v>6460</v>
      </c>
    </row>
    <row r="94" spans="1:7" x14ac:dyDescent="0.3">
      <c r="A94" s="7">
        <v>127</v>
      </c>
      <c r="B94" s="8">
        <v>58</v>
      </c>
      <c r="C94" s="9">
        <v>39</v>
      </c>
      <c r="D94" s="13">
        <v>42019</v>
      </c>
      <c r="E94">
        <f t="shared" si="3"/>
        <v>86995</v>
      </c>
      <c r="F94">
        <f t="shared" si="4"/>
        <v>35960</v>
      </c>
      <c r="G94">
        <f t="shared" si="5"/>
        <v>14820</v>
      </c>
    </row>
    <row r="95" spans="1:7" x14ac:dyDescent="0.3">
      <c r="A95" s="10">
        <v>121</v>
      </c>
      <c r="B95" s="11">
        <v>175</v>
      </c>
      <c r="C95" s="12">
        <v>77</v>
      </c>
      <c r="D95" s="13">
        <v>42020</v>
      </c>
      <c r="E95">
        <f t="shared" si="3"/>
        <v>82885</v>
      </c>
      <c r="F95">
        <f t="shared" si="4"/>
        <v>108500</v>
      </c>
      <c r="G95">
        <f t="shared" si="5"/>
        <v>29260</v>
      </c>
    </row>
    <row r="96" spans="1:7" x14ac:dyDescent="0.3">
      <c r="A96" s="7">
        <v>80</v>
      </c>
      <c r="B96" s="8">
        <v>101</v>
      </c>
      <c r="C96" s="9">
        <v>3</v>
      </c>
      <c r="D96" s="13">
        <v>42021</v>
      </c>
      <c r="E96">
        <f t="shared" si="3"/>
        <v>54800</v>
      </c>
      <c r="F96">
        <f t="shared" si="4"/>
        <v>62620</v>
      </c>
      <c r="G96">
        <f t="shared" si="5"/>
        <v>1140</v>
      </c>
    </row>
    <row r="97" spans="1:7" x14ac:dyDescent="0.3">
      <c r="A97" s="10">
        <v>189</v>
      </c>
      <c r="B97" s="11">
        <v>161</v>
      </c>
      <c r="C97" s="12">
        <v>53</v>
      </c>
      <c r="D97" s="13">
        <v>42022</v>
      </c>
      <c r="E97">
        <f t="shared" si="3"/>
        <v>129465</v>
      </c>
      <c r="F97">
        <f t="shared" si="4"/>
        <v>99820</v>
      </c>
      <c r="G97">
        <f t="shared" si="5"/>
        <v>20140</v>
      </c>
    </row>
    <row r="98" spans="1:7" x14ac:dyDescent="0.3">
      <c r="A98" s="7">
        <v>18</v>
      </c>
      <c r="B98" s="8">
        <v>61</v>
      </c>
      <c r="C98" s="9">
        <v>19</v>
      </c>
      <c r="D98" s="13">
        <v>42023</v>
      </c>
      <c r="E98">
        <f t="shared" si="3"/>
        <v>12330</v>
      </c>
      <c r="F98">
        <f t="shared" si="4"/>
        <v>37820</v>
      </c>
      <c r="G98">
        <f t="shared" si="5"/>
        <v>7220</v>
      </c>
    </row>
    <row r="99" spans="1:7" x14ac:dyDescent="0.3">
      <c r="A99" s="10">
        <v>68</v>
      </c>
      <c r="B99" s="11">
        <v>127</v>
      </c>
      <c r="C99" s="12">
        <v>3</v>
      </c>
      <c r="D99" s="13">
        <v>42024</v>
      </c>
      <c r="E99">
        <f t="shared" si="3"/>
        <v>46580</v>
      </c>
      <c r="F99">
        <f t="shared" si="4"/>
        <v>78740</v>
      </c>
      <c r="G99">
        <f t="shared" si="5"/>
        <v>1140</v>
      </c>
    </row>
    <row r="100" spans="1:7" x14ac:dyDescent="0.3">
      <c r="A100" s="7">
        <v>37</v>
      </c>
      <c r="B100" s="8">
        <v>112</v>
      </c>
      <c r="C100" s="9">
        <v>68</v>
      </c>
      <c r="D100" s="13">
        <v>42025</v>
      </c>
      <c r="E100">
        <f t="shared" si="3"/>
        <v>25345</v>
      </c>
      <c r="F100">
        <f t="shared" si="4"/>
        <v>69440</v>
      </c>
      <c r="G100">
        <f t="shared" si="5"/>
        <v>25840</v>
      </c>
    </row>
    <row r="101" spans="1:7" x14ac:dyDescent="0.3">
      <c r="A101" s="10">
        <v>40</v>
      </c>
      <c r="B101" s="11">
        <v>140</v>
      </c>
      <c r="C101" s="12">
        <v>15</v>
      </c>
      <c r="D101" s="13">
        <v>42026</v>
      </c>
      <c r="E101">
        <f t="shared" si="3"/>
        <v>27400</v>
      </c>
      <c r="F101">
        <f t="shared" si="4"/>
        <v>86800</v>
      </c>
      <c r="G101">
        <f t="shared" si="5"/>
        <v>5700</v>
      </c>
    </row>
    <row r="102" spans="1:7" x14ac:dyDescent="0.3">
      <c r="A102" s="7">
        <v>189</v>
      </c>
      <c r="B102" s="8">
        <v>87</v>
      </c>
      <c r="C102" s="9">
        <v>64</v>
      </c>
      <c r="D102" s="13">
        <v>42027</v>
      </c>
      <c r="E102">
        <f t="shared" si="3"/>
        <v>129465</v>
      </c>
      <c r="F102">
        <f t="shared" si="4"/>
        <v>53940</v>
      </c>
      <c r="G102">
        <f t="shared" si="5"/>
        <v>24320</v>
      </c>
    </row>
    <row r="103" spans="1:7" x14ac:dyDescent="0.3">
      <c r="A103" s="10">
        <v>145</v>
      </c>
      <c r="B103" s="11">
        <v>18</v>
      </c>
      <c r="C103" s="12">
        <v>1</v>
      </c>
      <c r="D103" s="13">
        <v>42028</v>
      </c>
      <c r="E103">
        <f t="shared" si="3"/>
        <v>99325</v>
      </c>
      <c r="F103">
        <f t="shared" si="4"/>
        <v>11160</v>
      </c>
      <c r="G103">
        <f t="shared" si="5"/>
        <v>380</v>
      </c>
    </row>
    <row r="104" spans="1:7" x14ac:dyDescent="0.3">
      <c r="A104" s="7">
        <v>148</v>
      </c>
      <c r="B104" s="8">
        <v>27</v>
      </c>
      <c r="C104" s="9">
        <v>13</v>
      </c>
      <c r="D104" s="13">
        <v>42029</v>
      </c>
      <c r="E104">
        <f t="shared" si="3"/>
        <v>101380</v>
      </c>
      <c r="F104">
        <f t="shared" si="4"/>
        <v>16740</v>
      </c>
      <c r="G104">
        <f t="shared" si="5"/>
        <v>4940</v>
      </c>
    </row>
    <row r="105" spans="1:7" x14ac:dyDescent="0.3">
      <c r="A105" s="10">
        <v>127</v>
      </c>
      <c r="B105" s="11">
        <v>161</v>
      </c>
      <c r="C105" s="12">
        <v>31</v>
      </c>
      <c r="D105" s="13">
        <v>42030</v>
      </c>
      <c r="E105">
        <f t="shared" si="3"/>
        <v>86995</v>
      </c>
      <c r="F105">
        <f t="shared" si="4"/>
        <v>99820</v>
      </c>
      <c r="G105">
        <f t="shared" si="5"/>
        <v>11780</v>
      </c>
    </row>
    <row r="106" spans="1:7" x14ac:dyDescent="0.3">
      <c r="A106" s="7">
        <v>131</v>
      </c>
      <c r="B106" s="8">
        <v>1</v>
      </c>
      <c r="C106" s="9">
        <v>98</v>
      </c>
      <c r="D106" s="13">
        <v>42031</v>
      </c>
      <c r="E106">
        <f t="shared" si="3"/>
        <v>89735</v>
      </c>
      <c r="F106">
        <f t="shared" si="4"/>
        <v>620</v>
      </c>
      <c r="G106">
        <f t="shared" si="5"/>
        <v>37240</v>
      </c>
    </row>
    <row r="107" spans="1:7" x14ac:dyDescent="0.3">
      <c r="A107" s="10">
        <v>142</v>
      </c>
      <c r="B107" s="11">
        <v>131</v>
      </c>
      <c r="C107" s="12">
        <v>62</v>
      </c>
      <c r="D107" s="13">
        <v>42032</v>
      </c>
      <c r="E107">
        <f t="shared" si="3"/>
        <v>97270</v>
      </c>
      <c r="F107">
        <f t="shared" si="4"/>
        <v>81220</v>
      </c>
      <c r="G107">
        <f t="shared" si="5"/>
        <v>23560</v>
      </c>
    </row>
    <row r="108" spans="1:7" x14ac:dyDescent="0.3">
      <c r="A108" s="7">
        <v>121</v>
      </c>
      <c r="B108" s="8">
        <v>150</v>
      </c>
      <c r="C108" s="9">
        <v>25</v>
      </c>
      <c r="D108" s="13">
        <v>42033</v>
      </c>
      <c r="E108">
        <f t="shared" si="3"/>
        <v>82885</v>
      </c>
      <c r="F108">
        <f t="shared" si="4"/>
        <v>93000</v>
      </c>
      <c r="G108">
        <f t="shared" si="5"/>
        <v>9500</v>
      </c>
    </row>
    <row r="109" spans="1:7" x14ac:dyDescent="0.3">
      <c r="A109" s="10">
        <v>33</v>
      </c>
      <c r="B109" s="11">
        <v>113</v>
      </c>
      <c r="C109" s="12">
        <v>62</v>
      </c>
      <c r="D109" s="13">
        <v>42034</v>
      </c>
      <c r="E109">
        <f t="shared" si="3"/>
        <v>22605</v>
      </c>
      <c r="F109">
        <f t="shared" si="4"/>
        <v>70060</v>
      </c>
      <c r="G109">
        <f t="shared" si="5"/>
        <v>23560</v>
      </c>
    </row>
    <row r="110" spans="1:7" x14ac:dyDescent="0.3">
      <c r="A110" s="7">
        <v>142</v>
      </c>
      <c r="B110" s="8">
        <v>44</v>
      </c>
      <c r="C110" s="9">
        <v>92</v>
      </c>
      <c r="D110" s="13">
        <v>42035</v>
      </c>
      <c r="E110">
        <f t="shared" si="3"/>
        <v>97270</v>
      </c>
      <c r="F110">
        <f t="shared" si="4"/>
        <v>27280</v>
      </c>
      <c r="G110">
        <f t="shared" si="5"/>
        <v>34960</v>
      </c>
    </row>
    <row r="111" spans="1:7" x14ac:dyDescent="0.3">
      <c r="A111" s="10">
        <v>119</v>
      </c>
      <c r="B111" s="11">
        <v>167</v>
      </c>
      <c r="C111" s="12">
        <v>64</v>
      </c>
      <c r="D111" s="13">
        <v>42036</v>
      </c>
      <c r="E111">
        <f t="shared" si="3"/>
        <v>81515</v>
      </c>
      <c r="F111">
        <f t="shared" si="4"/>
        <v>103540</v>
      </c>
      <c r="G111">
        <f t="shared" si="5"/>
        <v>24320</v>
      </c>
    </row>
    <row r="112" spans="1:7" x14ac:dyDescent="0.3">
      <c r="A112" s="7">
        <v>54</v>
      </c>
      <c r="B112" s="8">
        <v>109</v>
      </c>
      <c r="C112" s="9">
        <v>65</v>
      </c>
      <c r="D112" s="13">
        <v>42037</v>
      </c>
      <c r="E112">
        <f t="shared" si="3"/>
        <v>36990</v>
      </c>
      <c r="F112">
        <f t="shared" si="4"/>
        <v>67580</v>
      </c>
      <c r="G112">
        <f t="shared" si="5"/>
        <v>24700</v>
      </c>
    </row>
    <row r="113" spans="1:7" x14ac:dyDescent="0.3">
      <c r="A113" s="10">
        <v>53</v>
      </c>
      <c r="B113" s="11">
        <v>94</v>
      </c>
      <c r="C113" s="12">
        <v>43</v>
      </c>
      <c r="D113" s="13">
        <v>42038</v>
      </c>
      <c r="E113">
        <f t="shared" si="3"/>
        <v>36305</v>
      </c>
      <c r="F113">
        <f t="shared" si="4"/>
        <v>58280</v>
      </c>
      <c r="G113">
        <f t="shared" si="5"/>
        <v>16340</v>
      </c>
    </row>
    <row r="114" spans="1:7" x14ac:dyDescent="0.3">
      <c r="A114" s="7">
        <v>165</v>
      </c>
      <c r="B114" s="8">
        <v>101</v>
      </c>
      <c r="C114" s="9">
        <v>8</v>
      </c>
      <c r="D114" s="13">
        <v>42039</v>
      </c>
      <c r="E114">
        <f t="shared" si="3"/>
        <v>113025</v>
      </c>
      <c r="F114">
        <f t="shared" si="4"/>
        <v>62620</v>
      </c>
      <c r="G114">
        <f t="shared" si="5"/>
        <v>3040</v>
      </c>
    </row>
    <row r="115" spans="1:7" x14ac:dyDescent="0.3">
      <c r="A115" s="10">
        <v>159</v>
      </c>
      <c r="B115" s="11">
        <v>68</v>
      </c>
      <c r="C115" s="12">
        <v>96</v>
      </c>
      <c r="D115" s="13">
        <v>42040</v>
      </c>
      <c r="E115">
        <f t="shared" si="3"/>
        <v>108915</v>
      </c>
      <c r="F115">
        <f t="shared" si="4"/>
        <v>42160</v>
      </c>
      <c r="G115">
        <f t="shared" si="5"/>
        <v>36480</v>
      </c>
    </row>
    <row r="116" spans="1:7" x14ac:dyDescent="0.3">
      <c r="A116" s="7">
        <v>79</v>
      </c>
      <c r="B116" s="8">
        <v>119</v>
      </c>
      <c r="C116" s="9">
        <v>35</v>
      </c>
      <c r="D116" s="13">
        <v>42041</v>
      </c>
      <c r="E116">
        <f t="shared" si="3"/>
        <v>54115</v>
      </c>
      <c r="F116">
        <f t="shared" si="4"/>
        <v>73780</v>
      </c>
      <c r="G116">
        <f t="shared" si="5"/>
        <v>13300</v>
      </c>
    </row>
    <row r="117" spans="1:7" x14ac:dyDescent="0.3">
      <c r="A117" s="10">
        <v>128</v>
      </c>
      <c r="B117" s="11">
        <v>148</v>
      </c>
      <c r="C117" s="12">
        <v>77</v>
      </c>
      <c r="D117" s="13">
        <v>42042</v>
      </c>
      <c r="E117">
        <f t="shared" si="3"/>
        <v>87680</v>
      </c>
      <c r="F117">
        <f t="shared" si="4"/>
        <v>91760</v>
      </c>
      <c r="G117">
        <f t="shared" si="5"/>
        <v>29260</v>
      </c>
    </row>
    <row r="118" spans="1:7" x14ac:dyDescent="0.3">
      <c r="A118" s="7">
        <v>195</v>
      </c>
      <c r="B118" s="8">
        <v>39</v>
      </c>
      <c r="C118" s="9">
        <v>77</v>
      </c>
      <c r="D118" s="13">
        <v>42043</v>
      </c>
      <c r="E118">
        <f t="shared" si="3"/>
        <v>133575</v>
      </c>
      <c r="F118">
        <f t="shared" si="4"/>
        <v>24180</v>
      </c>
      <c r="G118">
        <f t="shared" si="5"/>
        <v>29260</v>
      </c>
    </row>
    <row r="119" spans="1:7" x14ac:dyDescent="0.3">
      <c r="A119" s="10">
        <v>87</v>
      </c>
      <c r="B119" s="11">
        <v>8</v>
      </c>
      <c r="C119" s="12">
        <v>17</v>
      </c>
      <c r="D119" s="13">
        <v>42044</v>
      </c>
      <c r="E119">
        <f t="shared" si="3"/>
        <v>59595</v>
      </c>
      <c r="F119">
        <f t="shared" si="4"/>
        <v>4960</v>
      </c>
      <c r="G119">
        <f t="shared" si="5"/>
        <v>6460</v>
      </c>
    </row>
    <row r="120" spans="1:7" x14ac:dyDescent="0.3">
      <c r="A120" s="7">
        <v>114</v>
      </c>
      <c r="B120" s="8">
        <v>124</v>
      </c>
      <c r="C120" s="9">
        <v>94</v>
      </c>
      <c r="D120" s="13">
        <v>42045</v>
      </c>
      <c r="E120">
        <f t="shared" si="3"/>
        <v>78090</v>
      </c>
      <c r="F120">
        <f t="shared" si="4"/>
        <v>76880</v>
      </c>
      <c r="G120">
        <f t="shared" si="5"/>
        <v>35720</v>
      </c>
    </row>
    <row r="121" spans="1:7" x14ac:dyDescent="0.3">
      <c r="A121" s="10">
        <v>126</v>
      </c>
      <c r="B121" s="11">
        <v>122</v>
      </c>
      <c r="C121" s="12">
        <v>39</v>
      </c>
      <c r="D121" s="13">
        <v>42046</v>
      </c>
      <c r="E121">
        <f t="shared" si="3"/>
        <v>86310</v>
      </c>
      <c r="F121">
        <f t="shared" si="4"/>
        <v>75640</v>
      </c>
      <c r="G121">
        <f t="shared" si="5"/>
        <v>14820</v>
      </c>
    </row>
    <row r="122" spans="1:7" x14ac:dyDescent="0.3">
      <c r="A122" s="7">
        <v>96</v>
      </c>
      <c r="B122" s="8">
        <v>113</v>
      </c>
      <c r="C122" s="9">
        <v>28</v>
      </c>
      <c r="D122" s="13">
        <v>42047</v>
      </c>
      <c r="E122">
        <f t="shared" si="3"/>
        <v>65760</v>
      </c>
      <c r="F122">
        <f t="shared" si="4"/>
        <v>70060</v>
      </c>
      <c r="G122">
        <f t="shared" si="5"/>
        <v>10640</v>
      </c>
    </row>
    <row r="123" spans="1:7" x14ac:dyDescent="0.3">
      <c r="A123" s="10">
        <v>165</v>
      </c>
      <c r="B123" s="11">
        <v>4</v>
      </c>
      <c r="C123" s="12">
        <v>83</v>
      </c>
      <c r="D123" s="13">
        <v>42048</v>
      </c>
      <c r="E123">
        <f t="shared" si="3"/>
        <v>113025</v>
      </c>
      <c r="F123">
        <f t="shared" si="4"/>
        <v>2480</v>
      </c>
      <c r="G123">
        <f t="shared" si="5"/>
        <v>31540</v>
      </c>
    </row>
    <row r="124" spans="1:7" x14ac:dyDescent="0.3">
      <c r="A124" s="7">
        <v>1</v>
      </c>
      <c r="B124" s="8">
        <v>117</v>
      </c>
      <c r="C124" s="9">
        <v>76</v>
      </c>
      <c r="D124" s="13">
        <v>42049</v>
      </c>
      <c r="E124">
        <f t="shared" si="3"/>
        <v>685</v>
      </c>
      <c r="F124">
        <f t="shared" si="4"/>
        <v>72540</v>
      </c>
      <c r="G124">
        <f t="shared" si="5"/>
        <v>28880</v>
      </c>
    </row>
    <row r="125" spans="1:7" x14ac:dyDescent="0.3">
      <c r="A125" s="10">
        <v>107</v>
      </c>
      <c r="B125" s="11">
        <v>70</v>
      </c>
      <c r="C125" s="12">
        <v>28</v>
      </c>
      <c r="D125" s="13">
        <v>42050</v>
      </c>
      <c r="E125">
        <f t="shared" si="3"/>
        <v>73295</v>
      </c>
      <c r="F125">
        <f t="shared" si="4"/>
        <v>43400</v>
      </c>
      <c r="G125">
        <f t="shared" si="5"/>
        <v>10640</v>
      </c>
    </row>
    <row r="126" spans="1:7" x14ac:dyDescent="0.3">
      <c r="A126" s="7">
        <v>83</v>
      </c>
      <c r="B126" s="8">
        <v>81</v>
      </c>
      <c r="C126" s="9">
        <v>1</v>
      </c>
      <c r="D126" s="13">
        <v>42051</v>
      </c>
      <c r="E126">
        <f t="shared" si="3"/>
        <v>56855</v>
      </c>
      <c r="F126">
        <f t="shared" si="4"/>
        <v>50220</v>
      </c>
      <c r="G126">
        <f t="shared" si="5"/>
        <v>380</v>
      </c>
    </row>
    <row r="127" spans="1:7" x14ac:dyDescent="0.3">
      <c r="A127" s="10">
        <v>43</v>
      </c>
      <c r="B127" s="11">
        <v>109</v>
      </c>
      <c r="C127" s="12">
        <v>50</v>
      </c>
      <c r="D127" s="13">
        <v>42052</v>
      </c>
      <c r="E127">
        <f t="shared" si="3"/>
        <v>29455</v>
      </c>
      <c r="F127">
        <f t="shared" si="4"/>
        <v>67580</v>
      </c>
      <c r="G127">
        <f t="shared" si="5"/>
        <v>19000</v>
      </c>
    </row>
    <row r="128" spans="1:7" x14ac:dyDescent="0.3">
      <c r="A128" s="7">
        <v>52</v>
      </c>
      <c r="B128" s="8">
        <v>110</v>
      </c>
      <c r="C128" s="9">
        <v>19</v>
      </c>
      <c r="D128" s="13">
        <v>42053</v>
      </c>
      <c r="E128">
        <f t="shared" si="3"/>
        <v>35620</v>
      </c>
      <c r="F128">
        <f t="shared" si="4"/>
        <v>68200</v>
      </c>
      <c r="G128">
        <f t="shared" si="5"/>
        <v>7220</v>
      </c>
    </row>
    <row r="129" spans="1:7" x14ac:dyDescent="0.3">
      <c r="A129" s="10">
        <v>104</v>
      </c>
      <c r="B129" s="11">
        <v>132</v>
      </c>
      <c r="C129" s="12">
        <v>57</v>
      </c>
      <c r="D129" s="13">
        <v>42054</v>
      </c>
      <c r="E129">
        <f t="shared" si="3"/>
        <v>71240</v>
      </c>
      <c r="F129">
        <f t="shared" si="4"/>
        <v>81840</v>
      </c>
      <c r="G129">
        <f t="shared" si="5"/>
        <v>21660</v>
      </c>
    </row>
    <row r="130" spans="1:7" x14ac:dyDescent="0.3">
      <c r="A130" s="7">
        <v>57</v>
      </c>
      <c r="B130" s="8">
        <v>150</v>
      </c>
      <c r="C130" s="9">
        <v>36</v>
      </c>
      <c r="D130" s="13">
        <v>42055</v>
      </c>
      <c r="E130">
        <f t="shared" si="3"/>
        <v>39045</v>
      </c>
      <c r="F130">
        <f t="shared" si="4"/>
        <v>93000</v>
      </c>
      <c r="G130">
        <f t="shared" si="5"/>
        <v>13680</v>
      </c>
    </row>
    <row r="131" spans="1:7" x14ac:dyDescent="0.3">
      <c r="A131" s="10">
        <v>86</v>
      </c>
      <c r="B131" s="11">
        <v>183</v>
      </c>
      <c r="C131" s="12">
        <v>0</v>
      </c>
      <c r="D131" s="13">
        <v>42056</v>
      </c>
      <c r="E131">
        <f t="shared" ref="E131:E184" si="6">A131*$K$5</f>
        <v>58910</v>
      </c>
      <c r="F131">
        <f t="shared" ref="F131:F184" si="7">B131*$K$6</f>
        <v>113460</v>
      </c>
      <c r="G131">
        <f t="shared" ref="G131:G184" si="8">C131*$K$7</f>
        <v>0</v>
      </c>
    </row>
    <row r="132" spans="1:7" x14ac:dyDescent="0.3">
      <c r="A132" s="7">
        <v>108</v>
      </c>
      <c r="B132" s="8">
        <v>20</v>
      </c>
      <c r="C132" s="9">
        <v>87</v>
      </c>
      <c r="D132" s="13">
        <v>42057</v>
      </c>
      <c r="E132">
        <f t="shared" si="6"/>
        <v>73980</v>
      </c>
      <c r="F132">
        <f t="shared" si="7"/>
        <v>12400</v>
      </c>
      <c r="G132">
        <f t="shared" si="8"/>
        <v>33060</v>
      </c>
    </row>
    <row r="133" spans="1:7" x14ac:dyDescent="0.3">
      <c r="A133" s="10">
        <v>102</v>
      </c>
      <c r="B133" s="11">
        <v>142</v>
      </c>
      <c r="C133" s="12">
        <v>20</v>
      </c>
      <c r="D133" s="13">
        <v>42058</v>
      </c>
      <c r="E133">
        <f t="shared" si="6"/>
        <v>69870</v>
      </c>
      <c r="F133">
        <f t="shared" si="7"/>
        <v>88040</v>
      </c>
      <c r="G133">
        <f t="shared" si="8"/>
        <v>7600</v>
      </c>
    </row>
    <row r="134" spans="1:7" x14ac:dyDescent="0.3">
      <c r="A134" s="7">
        <v>81</v>
      </c>
      <c r="B134" s="8">
        <v>133</v>
      </c>
      <c r="C134" s="9">
        <v>25</v>
      </c>
      <c r="D134" s="13">
        <v>42059</v>
      </c>
      <c r="E134">
        <f t="shared" si="6"/>
        <v>55485</v>
      </c>
      <c r="F134">
        <f t="shared" si="7"/>
        <v>82460</v>
      </c>
      <c r="G134">
        <f t="shared" si="8"/>
        <v>9500</v>
      </c>
    </row>
    <row r="135" spans="1:7" x14ac:dyDescent="0.3">
      <c r="A135" s="10">
        <v>59</v>
      </c>
      <c r="B135" s="11">
        <v>87</v>
      </c>
      <c r="C135" s="12">
        <v>10</v>
      </c>
      <c r="D135" s="13">
        <v>42060</v>
      </c>
      <c r="E135">
        <f t="shared" si="6"/>
        <v>40415</v>
      </c>
      <c r="F135">
        <f t="shared" si="7"/>
        <v>53940</v>
      </c>
      <c r="G135">
        <f t="shared" si="8"/>
        <v>3800</v>
      </c>
    </row>
    <row r="136" spans="1:7" x14ac:dyDescent="0.3">
      <c r="A136" s="7">
        <v>21</v>
      </c>
      <c r="B136" s="8">
        <v>75</v>
      </c>
      <c r="C136" s="9">
        <v>65</v>
      </c>
      <c r="D136" s="13">
        <v>42061</v>
      </c>
      <c r="E136">
        <f t="shared" si="6"/>
        <v>14385</v>
      </c>
      <c r="F136">
        <f t="shared" si="7"/>
        <v>46500</v>
      </c>
      <c r="G136">
        <f t="shared" si="8"/>
        <v>24700</v>
      </c>
    </row>
    <row r="137" spans="1:7" x14ac:dyDescent="0.3">
      <c r="A137" s="10">
        <v>79</v>
      </c>
      <c r="B137" s="11">
        <v>14</v>
      </c>
      <c r="C137" s="12">
        <v>27</v>
      </c>
      <c r="D137" s="13">
        <v>42062</v>
      </c>
      <c r="E137">
        <f t="shared" si="6"/>
        <v>54115</v>
      </c>
      <c r="F137">
        <f t="shared" si="7"/>
        <v>8680</v>
      </c>
      <c r="G137">
        <f t="shared" si="8"/>
        <v>10260</v>
      </c>
    </row>
    <row r="138" spans="1:7" x14ac:dyDescent="0.3">
      <c r="A138" s="7">
        <v>56</v>
      </c>
      <c r="B138" s="8">
        <v>12</v>
      </c>
      <c r="C138" s="9">
        <v>25</v>
      </c>
      <c r="D138" s="13">
        <v>42063</v>
      </c>
      <c r="E138">
        <f t="shared" si="6"/>
        <v>38360</v>
      </c>
      <c r="F138">
        <f t="shared" si="7"/>
        <v>7440</v>
      </c>
      <c r="G138">
        <f t="shared" si="8"/>
        <v>9500</v>
      </c>
    </row>
    <row r="139" spans="1:7" x14ac:dyDescent="0.3">
      <c r="A139" s="10">
        <v>195</v>
      </c>
      <c r="B139" s="11">
        <v>90</v>
      </c>
      <c r="C139" s="12">
        <v>56</v>
      </c>
      <c r="D139" s="13">
        <v>42064</v>
      </c>
      <c r="E139">
        <f t="shared" si="6"/>
        <v>133575</v>
      </c>
      <c r="F139">
        <f t="shared" si="7"/>
        <v>55800</v>
      </c>
      <c r="G139">
        <f t="shared" si="8"/>
        <v>21280</v>
      </c>
    </row>
    <row r="140" spans="1:7" x14ac:dyDescent="0.3">
      <c r="A140" s="7">
        <v>113</v>
      </c>
      <c r="B140" s="8">
        <v>90</v>
      </c>
      <c r="C140" s="9">
        <v>24</v>
      </c>
      <c r="D140" s="13">
        <v>42065</v>
      </c>
      <c r="E140">
        <f t="shared" si="6"/>
        <v>77405</v>
      </c>
      <c r="F140">
        <f t="shared" si="7"/>
        <v>55800</v>
      </c>
      <c r="G140">
        <f t="shared" si="8"/>
        <v>9120</v>
      </c>
    </row>
    <row r="141" spans="1:7" x14ac:dyDescent="0.3">
      <c r="A141" s="10">
        <v>93</v>
      </c>
      <c r="B141" s="11">
        <v>139</v>
      </c>
      <c r="C141" s="12">
        <v>47</v>
      </c>
      <c r="D141" s="13">
        <v>42066</v>
      </c>
      <c r="E141">
        <f t="shared" si="6"/>
        <v>63705</v>
      </c>
      <c r="F141">
        <f t="shared" si="7"/>
        <v>86180</v>
      </c>
      <c r="G141">
        <f t="shared" si="8"/>
        <v>17860</v>
      </c>
    </row>
    <row r="142" spans="1:7" x14ac:dyDescent="0.3">
      <c r="A142" s="7">
        <v>93</v>
      </c>
      <c r="B142" s="8">
        <v>147</v>
      </c>
      <c r="C142" s="9">
        <v>26</v>
      </c>
      <c r="D142" s="13">
        <v>42067</v>
      </c>
      <c r="E142">
        <f t="shared" si="6"/>
        <v>63705</v>
      </c>
      <c r="F142">
        <f t="shared" si="7"/>
        <v>91140</v>
      </c>
      <c r="G142">
        <f t="shared" si="8"/>
        <v>9880</v>
      </c>
    </row>
    <row r="143" spans="1:7" x14ac:dyDescent="0.3">
      <c r="A143" s="10">
        <v>79</v>
      </c>
      <c r="B143" s="11">
        <v>145</v>
      </c>
      <c r="C143" s="12">
        <v>36</v>
      </c>
      <c r="D143" s="13">
        <v>42068</v>
      </c>
      <c r="E143">
        <f t="shared" si="6"/>
        <v>54115</v>
      </c>
      <c r="F143">
        <f t="shared" si="7"/>
        <v>89900</v>
      </c>
      <c r="G143">
        <f t="shared" si="8"/>
        <v>13680</v>
      </c>
    </row>
    <row r="144" spans="1:7" x14ac:dyDescent="0.3">
      <c r="A144" s="7">
        <v>148</v>
      </c>
      <c r="B144" s="8">
        <v>127</v>
      </c>
      <c r="C144" s="9">
        <v>27</v>
      </c>
      <c r="D144" s="13">
        <v>42069</v>
      </c>
      <c r="E144">
        <f t="shared" si="6"/>
        <v>101380</v>
      </c>
      <c r="F144">
        <f t="shared" si="7"/>
        <v>78740</v>
      </c>
      <c r="G144">
        <f t="shared" si="8"/>
        <v>10260</v>
      </c>
    </row>
    <row r="145" spans="1:7" x14ac:dyDescent="0.3">
      <c r="A145" s="10">
        <v>132</v>
      </c>
      <c r="B145" s="11">
        <v>128</v>
      </c>
      <c r="C145" s="12">
        <v>37</v>
      </c>
      <c r="D145" s="13">
        <v>42070</v>
      </c>
      <c r="E145">
        <f t="shared" si="6"/>
        <v>90420</v>
      </c>
      <c r="F145">
        <f t="shared" si="7"/>
        <v>79360</v>
      </c>
      <c r="G145">
        <f t="shared" si="8"/>
        <v>14060</v>
      </c>
    </row>
    <row r="146" spans="1:7" x14ac:dyDescent="0.3">
      <c r="A146" s="7">
        <v>22</v>
      </c>
      <c r="B146" s="8">
        <v>115</v>
      </c>
      <c r="C146" s="9">
        <v>28</v>
      </c>
      <c r="D146" s="13">
        <v>42071</v>
      </c>
      <c r="E146">
        <f t="shared" si="6"/>
        <v>15070</v>
      </c>
      <c r="F146">
        <f t="shared" si="7"/>
        <v>71300</v>
      </c>
      <c r="G146">
        <f t="shared" si="8"/>
        <v>10640</v>
      </c>
    </row>
    <row r="147" spans="1:7" x14ac:dyDescent="0.3">
      <c r="A147" s="10">
        <v>50</v>
      </c>
      <c r="B147" s="11">
        <v>99</v>
      </c>
      <c r="C147" s="12">
        <v>78</v>
      </c>
      <c r="D147" s="13">
        <v>42072</v>
      </c>
      <c r="E147">
        <f t="shared" si="6"/>
        <v>34250</v>
      </c>
      <c r="F147">
        <f t="shared" si="7"/>
        <v>61380</v>
      </c>
      <c r="G147">
        <f t="shared" si="8"/>
        <v>29640</v>
      </c>
    </row>
    <row r="148" spans="1:7" x14ac:dyDescent="0.3">
      <c r="A148" s="7">
        <v>178</v>
      </c>
      <c r="B148" s="8">
        <v>146</v>
      </c>
      <c r="C148" s="9">
        <v>75</v>
      </c>
      <c r="D148" s="13">
        <v>42073</v>
      </c>
      <c r="E148">
        <f t="shared" si="6"/>
        <v>121930</v>
      </c>
      <c r="F148">
        <f t="shared" si="7"/>
        <v>90520</v>
      </c>
      <c r="G148">
        <f t="shared" si="8"/>
        <v>28500</v>
      </c>
    </row>
    <row r="149" spans="1:7" x14ac:dyDescent="0.3">
      <c r="A149" s="10">
        <v>97</v>
      </c>
      <c r="B149" s="11">
        <v>135</v>
      </c>
      <c r="C149" s="12">
        <v>66</v>
      </c>
      <c r="D149" s="13">
        <v>42074</v>
      </c>
      <c r="E149">
        <f t="shared" si="6"/>
        <v>66445</v>
      </c>
      <c r="F149">
        <f t="shared" si="7"/>
        <v>83700</v>
      </c>
      <c r="G149">
        <f t="shared" si="8"/>
        <v>25080</v>
      </c>
    </row>
    <row r="150" spans="1:7" x14ac:dyDescent="0.3">
      <c r="A150" s="7">
        <v>138</v>
      </c>
      <c r="B150" s="8">
        <v>160</v>
      </c>
      <c r="C150" s="9">
        <v>6</v>
      </c>
      <c r="D150" s="13">
        <v>42075</v>
      </c>
      <c r="E150">
        <f t="shared" si="6"/>
        <v>94530</v>
      </c>
      <c r="F150">
        <f t="shared" si="7"/>
        <v>99200</v>
      </c>
      <c r="G150">
        <f t="shared" si="8"/>
        <v>2280</v>
      </c>
    </row>
    <row r="151" spans="1:7" x14ac:dyDescent="0.3">
      <c r="A151" s="10">
        <v>194</v>
      </c>
      <c r="B151" s="11">
        <v>87</v>
      </c>
      <c r="C151" s="12">
        <v>60</v>
      </c>
      <c r="D151" s="13">
        <v>42076</v>
      </c>
      <c r="E151">
        <f t="shared" si="6"/>
        <v>132890</v>
      </c>
      <c r="F151">
        <f t="shared" si="7"/>
        <v>53940</v>
      </c>
      <c r="G151">
        <f t="shared" si="8"/>
        <v>22800</v>
      </c>
    </row>
    <row r="152" spans="1:7" x14ac:dyDescent="0.3">
      <c r="A152" s="7">
        <v>86</v>
      </c>
      <c r="B152" s="8">
        <v>21</v>
      </c>
      <c r="C152" s="9">
        <v>45</v>
      </c>
      <c r="D152" s="13">
        <v>42077</v>
      </c>
      <c r="E152">
        <f t="shared" si="6"/>
        <v>58910</v>
      </c>
      <c r="F152">
        <f t="shared" si="7"/>
        <v>13020</v>
      </c>
      <c r="G152">
        <f t="shared" si="8"/>
        <v>17100</v>
      </c>
    </row>
    <row r="153" spans="1:7" x14ac:dyDescent="0.3">
      <c r="A153" s="10">
        <v>26</v>
      </c>
      <c r="B153" s="11">
        <v>60</v>
      </c>
      <c r="C153" s="12">
        <v>44</v>
      </c>
      <c r="D153" s="13">
        <v>42078</v>
      </c>
      <c r="E153">
        <f t="shared" si="6"/>
        <v>17810</v>
      </c>
      <c r="F153">
        <f t="shared" si="7"/>
        <v>37200</v>
      </c>
      <c r="G153">
        <f t="shared" si="8"/>
        <v>16720</v>
      </c>
    </row>
    <row r="154" spans="1:7" x14ac:dyDescent="0.3">
      <c r="A154" s="7">
        <v>28</v>
      </c>
      <c r="B154" s="8">
        <v>35</v>
      </c>
      <c r="C154" s="9">
        <v>96</v>
      </c>
      <c r="D154" s="13">
        <v>42079</v>
      </c>
      <c r="E154">
        <f t="shared" si="6"/>
        <v>19180</v>
      </c>
      <c r="F154">
        <f t="shared" si="7"/>
        <v>21700</v>
      </c>
      <c r="G154">
        <f t="shared" si="8"/>
        <v>36480</v>
      </c>
    </row>
    <row r="155" spans="1:7" x14ac:dyDescent="0.3">
      <c r="A155" s="10">
        <v>53</v>
      </c>
      <c r="B155" s="11">
        <v>100</v>
      </c>
      <c r="C155" s="12">
        <v>64</v>
      </c>
      <c r="D155" s="13">
        <v>42080</v>
      </c>
      <c r="E155">
        <f t="shared" si="6"/>
        <v>36305</v>
      </c>
      <c r="F155">
        <f t="shared" si="7"/>
        <v>62000</v>
      </c>
      <c r="G155">
        <f t="shared" si="8"/>
        <v>24320</v>
      </c>
    </row>
    <row r="156" spans="1:7" x14ac:dyDescent="0.3">
      <c r="A156" s="7">
        <v>168</v>
      </c>
      <c r="B156" s="8">
        <v>64</v>
      </c>
      <c r="C156" s="9">
        <v>46</v>
      </c>
      <c r="D156" s="13">
        <v>42081</v>
      </c>
      <c r="E156">
        <f t="shared" si="6"/>
        <v>115080</v>
      </c>
      <c r="F156">
        <f t="shared" si="7"/>
        <v>39680</v>
      </c>
      <c r="G156">
        <f t="shared" si="8"/>
        <v>17480</v>
      </c>
    </row>
    <row r="157" spans="1:7" x14ac:dyDescent="0.3">
      <c r="A157" s="10">
        <v>77</v>
      </c>
      <c r="B157" s="11">
        <v>60</v>
      </c>
      <c r="C157" s="12">
        <v>35</v>
      </c>
      <c r="D157" s="13">
        <v>42082</v>
      </c>
      <c r="E157">
        <f t="shared" si="6"/>
        <v>52745</v>
      </c>
      <c r="F157">
        <f t="shared" si="7"/>
        <v>37200</v>
      </c>
      <c r="G157">
        <f t="shared" si="8"/>
        <v>13300</v>
      </c>
    </row>
    <row r="158" spans="1:7" x14ac:dyDescent="0.3">
      <c r="A158" s="7">
        <v>17</v>
      </c>
      <c r="B158" s="8">
        <v>80</v>
      </c>
      <c r="C158" s="9">
        <v>30</v>
      </c>
      <c r="D158" s="13">
        <v>42083</v>
      </c>
      <c r="E158">
        <f t="shared" si="6"/>
        <v>11645</v>
      </c>
      <c r="F158">
        <f t="shared" si="7"/>
        <v>49600</v>
      </c>
      <c r="G158">
        <f t="shared" si="8"/>
        <v>11400</v>
      </c>
    </row>
    <row r="159" spans="1:7" x14ac:dyDescent="0.3">
      <c r="A159" s="10">
        <v>175</v>
      </c>
      <c r="B159" s="11">
        <v>47</v>
      </c>
      <c r="C159" s="12">
        <v>25</v>
      </c>
      <c r="D159" s="13">
        <v>42084</v>
      </c>
      <c r="E159">
        <f t="shared" si="6"/>
        <v>119875</v>
      </c>
      <c r="F159">
        <f t="shared" si="7"/>
        <v>29140</v>
      </c>
      <c r="G159">
        <f t="shared" si="8"/>
        <v>9500</v>
      </c>
    </row>
    <row r="160" spans="1:7" x14ac:dyDescent="0.3">
      <c r="A160" s="7">
        <v>164</v>
      </c>
      <c r="B160" s="8">
        <v>60</v>
      </c>
      <c r="C160" s="9">
        <v>22</v>
      </c>
      <c r="D160" s="13">
        <v>42085</v>
      </c>
      <c r="E160">
        <f t="shared" si="6"/>
        <v>112340</v>
      </c>
      <c r="F160">
        <f t="shared" si="7"/>
        <v>37200</v>
      </c>
      <c r="G160">
        <f t="shared" si="8"/>
        <v>8360</v>
      </c>
    </row>
    <row r="161" spans="1:7" x14ac:dyDescent="0.3">
      <c r="A161" s="10">
        <v>199</v>
      </c>
      <c r="B161" s="11">
        <v>80</v>
      </c>
      <c r="C161" s="12">
        <v>45</v>
      </c>
      <c r="D161" s="13">
        <v>42086</v>
      </c>
      <c r="E161">
        <f t="shared" si="6"/>
        <v>136315</v>
      </c>
      <c r="F161">
        <f t="shared" si="7"/>
        <v>49600</v>
      </c>
      <c r="G161">
        <f t="shared" si="8"/>
        <v>17100</v>
      </c>
    </row>
    <row r="162" spans="1:7" x14ac:dyDescent="0.3">
      <c r="A162" s="7">
        <v>111</v>
      </c>
      <c r="B162" s="8">
        <v>92</v>
      </c>
      <c r="C162" s="9">
        <v>45</v>
      </c>
      <c r="D162" s="13">
        <v>42087</v>
      </c>
      <c r="E162">
        <f t="shared" si="6"/>
        <v>76035</v>
      </c>
      <c r="F162">
        <f t="shared" si="7"/>
        <v>57040</v>
      </c>
      <c r="G162">
        <f t="shared" si="8"/>
        <v>17100</v>
      </c>
    </row>
    <row r="163" spans="1:7" x14ac:dyDescent="0.3">
      <c r="A163" s="10">
        <v>58</v>
      </c>
      <c r="B163" s="11">
        <v>90</v>
      </c>
      <c r="C163" s="12">
        <v>40</v>
      </c>
      <c r="D163" s="13">
        <v>42088</v>
      </c>
      <c r="E163">
        <f t="shared" si="6"/>
        <v>39730</v>
      </c>
      <c r="F163">
        <f t="shared" si="7"/>
        <v>55800</v>
      </c>
      <c r="G163">
        <f t="shared" si="8"/>
        <v>15200</v>
      </c>
    </row>
    <row r="164" spans="1:7" x14ac:dyDescent="0.3">
      <c r="A164" s="7">
        <v>59</v>
      </c>
      <c r="B164" s="8">
        <v>164</v>
      </c>
      <c r="C164" s="9">
        <v>47</v>
      </c>
      <c r="D164" s="13">
        <v>42089</v>
      </c>
      <c r="E164">
        <f t="shared" si="6"/>
        <v>40415</v>
      </c>
      <c r="F164">
        <f t="shared" si="7"/>
        <v>101680</v>
      </c>
      <c r="G164">
        <f t="shared" si="8"/>
        <v>17860</v>
      </c>
    </row>
    <row r="165" spans="1:7" x14ac:dyDescent="0.3">
      <c r="A165" s="10">
        <v>158</v>
      </c>
      <c r="B165" s="11">
        <v>120</v>
      </c>
      <c r="C165" s="12">
        <v>30</v>
      </c>
      <c r="D165" s="13">
        <v>42090</v>
      </c>
      <c r="E165">
        <f t="shared" si="6"/>
        <v>108230</v>
      </c>
      <c r="F165">
        <f t="shared" si="7"/>
        <v>74400</v>
      </c>
      <c r="G165">
        <f t="shared" si="8"/>
        <v>11400</v>
      </c>
    </row>
    <row r="166" spans="1:7" x14ac:dyDescent="0.3">
      <c r="A166" s="7">
        <v>84</v>
      </c>
      <c r="B166" s="8">
        <v>90</v>
      </c>
      <c r="C166" s="9">
        <v>30</v>
      </c>
      <c r="D166" s="13">
        <v>42091</v>
      </c>
      <c r="E166">
        <f t="shared" si="6"/>
        <v>57540</v>
      </c>
      <c r="F166">
        <f t="shared" si="7"/>
        <v>55800</v>
      </c>
      <c r="G166">
        <f t="shared" si="8"/>
        <v>11400</v>
      </c>
    </row>
    <row r="167" spans="1:7" x14ac:dyDescent="0.3">
      <c r="A167" s="10">
        <v>64</v>
      </c>
      <c r="B167" s="11">
        <v>61</v>
      </c>
      <c r="C167" s="12">
        <v>60</v>
      </c>
      <c r="D167" s="13">
        <v>42092</v>
      </c>
      <c r="E167">
        <f t="shared" si="6"/>
        <v>43840</v>
      </c>
      <c r="F167">
        <f t="shared" si="7"/>
        <v>37820</v>
      </c>
      <c r="G167">
        <f t="shared" si="8"/>
        <v>22800</v>
      </c>
    </row>
    <row r="168" spans="1:7" x14ac:dyDescent="0.3">
      <c r="A168" s="7">
        <v>125</v>
      </c>
      <c r="B168" s="8">
        <v>84</v>
      </c>
      <c r="C168" s="9">
        <v>40</v>
      </c>
      <c r="D168" s="13">
        <v>42093</v>
      </c>
      <c r="E168">
        <f t="shared" si="6"/>
        <v>85625</v>
      </c>
      <c r="F168">
        <f t="shared" si="7"/>
        <v>52080</v>
      </c>
      <c r="G168">
        <f t="shared" si="8"/>
        <v>15200</v>
      </c>
    </row>
    <row r="169" spans="1:7" x14ac:dyDescent="0.3">
      <c r="A169" s="10">
        <v>148</v>
      </c>
      <c r="B169" s="11">
        <v>110</v>
      </c>
      <c r="C169" s="12">
        <v>50</v>
      </c>
      <c r="D169" s="13">
        <v>42094</v>
      </c>
      <c r="E169">
        <f t="shared" si="6"/>
        <v>101380</v>
      </c>
      <c r="F169">
        <f t="shared" si="7"/>
        <v>68200</v>
      </c>
      <c r="G169">
        <f t="shared" si="8"/>
        <v>19000</v>
      </c>
    </row>
    <row r="170" spans="1:7" x14ac:dyDescent="0.3">
      <c r="A170" s="7">
        <v>172</v>
      </c>
      <c r="B170" s="8">
        <v>100</v>
      </c>
      <c r="C170" s="9">
        <v>30</v>
      </c>
      <c r="D170" s="13">
        <v>42095</v>
      </c>
      <c r="E170">
        <f t="shared" si="6"/>
        <v>117820</v>
      </c>
      <c r="F170">
        <f t="shared" si="7"/>
        <v>62000</v>
      </c>
      <c r="G170">
        <f t="shared" si="8"/>
        <v>11400</v>
      </c>
    </row>
    <row r="171" spans="1:7" x14ac:dyDescent="0.3">
      <c r="A171" s="10">
        <v>103</v>
      </c>
      <c r="B171" s="11">
        <v>60</v>
      </c>
      <c r="C171" s="12">
        <v>40</v>
      </c>
      <c r="D171" s="13">
        <v>42096</v>
      </c>
      <c r="E171">
        <f t="shared" si="6"/>
        <v>70555</v>
      </c>
      <c r="F171">
        <f t="shared" si="7"/>
        <v>37200</v>
      </c>
      <c r="G171">
        <f t="shared" si="8"/>
        <v>15200</v>
      </c>
    </row>
    <row r="172" spans="1:7" x14ac:dyDescent="0.3">
      <c r="A172" s="7">
        <v>191</v>
      </c>
      <c r="B172" s="8">
        <v>41</v>
      </c>
      <c r="C172" s="9">
        <v>52</v>
      </c>
      <c r="D172" s="13">
        <v>42097</v>
      </c>
      <c r="E172">
        <f t="shared" si="6"/>
        <v>130835</v>
      </c>
      <c r="F172">
        <f t="shared" si="7"/>
        <v>25420</v>
      </c>
      <c r="G172">
        <f t="shared" si="8"/>
        <v>19760</v>
      </c>
    </row>
    <row r="173" spans="1:7" x14ac:dyDescent="0.3">
      <c r="A173" s="10">
        <v>128</v>
      </c>
      <c r="B173" s="11">
        <v>98</v>
      </c>
      <c r="C173" s="12">
        <v>40</v>
      </c>
      <c r="D173" s="13">
        <v>42098</v>
      </c>
      <c r="E173">
        <f t="shared" si="6"/>
        <v>87680</v>
      </c>
      <c r="F173">
        <f t="shared" si="7"/>
        <v>60760</v>
      </c>
      <c r="G173">
        <f t="shared" si="8"/>
        <v>15200</v>
      </c>
    </row>
    <row r="174" spans="1:7" x14ac:dyDescent="0.3">
      <c r="A174" s="7">
        <v>75</v>
      </c>
      <c r="B174" s="8">
        <v>87</v>
      </c>
      <c r="C174" s="9">
        <v>47</v>
      </c>
      <c r="D174" s="13">
        <v>42099</v>
      </c>
      <c r="E174">
        <f t="shared" si="6"/>
        <v>51375</v>
      </c>
      <c r="F174">
        <f t="shared" si="7"/>
        <v>53940</v>
      </c>
      <c r="G174">
        <f t="shared" si="8"/>
        <v>17860</v>
      </c>
    </row>
    <row r="175" spans="1:7" x14ac:dyDescent="0.3">
      <c r="A175" s="10">
        <v>38</v>
      </c>
      <c r="B175" s="11">
        <v>100</v>
      </c>
      <c r="C175" s="12">
        <v>50</v>
      </c>
      <c r="D175" s="13">
        <v>42100</v>
      </c>
      <c r="E175">
        <f t="shared" si="6"/>
        <v>26030</v>
      </c>
      <c r="F175">
        <f t="shared" si="7"/>
        <v>62000</v>
      </c>
      <c r="G175">
        <f t="shared" si="8"/>
        <v>19000</v>
      </c>
    </row>
    <row r="176" spans="1:7" x14ac:dyDescent="0.3">
      <c r="A176" s="7">
        <v>80</v>
      </c>
      <c r="B176" s="8">
        <v>40</v>
      </c>
      <c r="C176" s="9">
        <v>30</v>
      </c>
      <c r="D176" s="13">
        <v>42101</v>
      </c>
      <c r="E176">
        <f t="shared" si="6"/>
        <v>54800</v>
      </c>
      <c r="F176">
        <f t="shared" si="7"/>
        <v>24800</v>
      </c>
      <c r="G176">
        <f t="shared" si="8"/>
        <v>11400</v>
      </c>
    </row>
    <row r="177" spans="1:7" x14ac:dyDescent="0.3">
      <c r="A177" s="10">
        <v>55</v>
      </c>
      <c r="B177" s="11">
        <v>60</v>
      </c>
      <c r="C177" s="12">
        <v>50</v>
      </c>
      <c r="D177" s="13">
        <v>42102</v>
      </c>
      <c r="E177">
        <f t="shared" si="6"/>
        <v>37675</v>
      </c>
      <c r="F177">
        <f t="shared" si="7"/>
        <v>37200</v>
      </c>
      <c r="G177">
        <f t="shared" si="8"/>
        <v>19000</v>
      </c>
    </row>
    <row r="178" spans="1:7" x14ac:dyDescent="0.3">
      <c r="A178" s="7">
        <v>10</v>
      </c>
      <c r="B178" s="8">
        <v>80</v>
      </c>
      <c r="C178" s="9">
        <v>48</v>
      </c>
      <c r="D178" s="13">
        <v>42103</v>
      </c>
      <c r="E178">
        <f t="shared" si="6"/>
        <v>6850</v>
      </c>
      <c r="F178">
        <f t="shared" si="7"/>
        <v>49600</v>
      </c>
      <c r="G178">
        <f t="shared" si="8"/>
        <v>18240</v>
      </c>
    </row>
    <row r="179" spans="1:7" x14ac:dyDescent="0.3">
      <c r="A179" s="10">
        <v>95</v>
      </c>
      <c r="B179" s="11">
        <v>60</v>
      </c>
      <c r="C179" s="12">
        <v>51</v>
      </c>
      <c r="D179" s="13">
        <v>42104</v>
      </c>
      <c r="E179">
        <f t="shared" si="6"/>
        <v>65075</v>
      </c>
      <c r="F179">
        <f t="shared" si="7"/>
        <v>37200</v>
      </c>
      <c r="G179">
        <f t="shared" si="8"/>
        <v>19380</v>
      </c>
    </row>
    <row r="180" spans="1:7" x14ac:dyDescent="0.3">
      <c r="A180" s="7">
        <v>90</v>
      </c>
      <c r="B180" s="8">
        <v>100</v>
      </c>
      <c r="C180" s="9">
        <v>50</v>
      </c>
      <c r="D180" s="13">
        <v>42105</v>
      </c>
      <c r="E180">
        <f t="shared" si="6"/>
        <v>61650</v>
      </c>
      <c r="F180">
        <f t="shared" si="7"/>
        <v>62000</v>
      </c>
      <c r="G180">
        <f t="shared" si="8"/>
        <v>19000</v>
      </c>
    </row>
    <row r="181" spans="1:7" x14ac:dyDescent="0.3">
      <c r="A181" s="10">
        <v>186</v>
      </c>
      <c r="B181" s="11">
        <v>60</v>
      </c>
      <c r="C181" s="12">
        <v>92</v>
      </c>
      <c r="D181" s="13">
        <v>42106</v>
      </c>
      <c r="E181">
        <f t="shared" si="6"/>
        <v>127410</v>
      </c>
      <c r="F181">
        <f t="shared" si="7"/>
        <v>37200</v>
      </c>
      <c r="G181">
        <f t="shared" si="8"/>
        <v>34960</v>
      </c>
    </row>
    <row r="182" spans="1:7" x14ac:dyDescent="0.3">
      <c r="A182" s="7">
        <v>2</v>
      </c>
      <c r="B182" s="8">
        <v>40</v>
      </c>
      <c r="C182" s="9">
        <v>50</v>
      </c>
      <c r="D182" s="13">
        <v>42107</v>
      </c>
      <c r="E182">
        <f t="shared" si="6"/>
        <v>1370</v>
      </c>
      <c r="F182">
        <f t="shared" si="7"/>
        <v>24800</v>
      </c>
      <c r="G182">
        <f t="shared" si="8"/>
        <v>19000</v>
      </c>
    </row>
    <row r="183" spans="1:7" x14ac:dyDescent="0.3">
      <c r="A183" s="10">
        <v>136</v>
      </c>
      <c r="B183" s="11">
        <v>20</v>
      </c>
      <c r="C183" s="12">
        <v>66</v>
      </c>
      <c r="D183" s="13">
        <v>42108</v>
      </c>
      <c r="E183">
        <f t="shared" si="6"/>
        <v>93160</v>
      </c>
      <c r="F183">
        <f t="shared" si="7"/>
        <v>12400</v>
      </c>
      <c r="G183">
        <f t="shared" si="8"/>
        <v>25080</v>
      </c>
    </row>
    <row r="184" spans="1:7" x14ac:dyDescent="0.3">
      <c r="A184" s="1">
        <v>4</v>
      </c>
      <c r="B184" s="2">
        <v>20</v>
      </c>
      <c r="C184" s="3">
        <v>10</v>
      </c>
      <c r="D184" s="13">
        <v>42109</v>
      </c>
      <c r="E184">
        <f t="shared" si="6"/>
        <v>2740</v>
      </c>
      <c r="F184">
        <f t="shared" si="7"/>
        <v>12400</v>
      </c>
      <c r="G184">
        <f t="shared" si="8"/>
        <v>3800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619C-9C9C-4FBE-AF12-B92DA764B289}">
  <dimension ref="A3:D11"/>
  <sheetViews>
    <sheetView workbookViewId="0">
      <selection activeCell="D21" sqref="D21"/>
    </sheetView>
  </sheetViews>
  <sheetFormatPr defaultRowHeight="14.4" x14ac:dyDescent="0.3"/>
  <cols>
    <col min="1" max="1" width="16.6640625" bestFit="1" customWidth="1"/>
    <col min="2" max="2" width="13.21875" bestFit="1" customWidth="1"/>
    <col min="3" max="3" width="13.33203125" bestFit="1" customWidth="1"/>
    <col min="4" max="4" width="11.21875" bestFit="1" customWidth="1"/>
  </cols>
  <sheetData>
    <row r="3" spans="1:4" x14ac:dyDescent="0.3">
      <c r="A3" s="17" t="s">
        <v>19</v>
      </c>
      <c r="B3" t="s">
        <v>28</v>
      </c>
      <c r="C3" t="s">
        <v>29</v>
      </c>
      <c r="D3" t="s">
        <v>30</v>
      </c>
    </row>
    <row r="4" spans="1:4" x14ac:dyDescent="0.3">
      <c r="A4" s="18" t="s">
        <v>24</v>
      </c>
      <c r="B4" s="20">
        <v>2990</v>
      </c>
      <c r="C4" s="20">
        <v>2870</v>
      </c>
      <c r="D4" s="20">
        <v>1646</v>
      </c>
    </row>
    <row r="5" spans="1:4" x14ac:dyDescent="0.3">
      <c r="A5" s="18" t="s">
        <v>25</v>
      </c>
      <c r="B5" s="20">
        <v>2579</v>
      </c>
      <c r="C5" s="20">
        <v>2651</v>
      </c>
      <c r="D5" s="20">
        <v>1252</v>
      </c>
    </row>
    <row r="6" spans="1:4" x14ac:dyDescent="0.3">
      <c r="A6" s="18" t="s">
        <v>26</v>
      </c>
      <c r="B6" s="20">
        <v>3332</v>
      </c>
      <c r="C6" s="20">
        <v>3026</v>
      </c>
      <c r="D6" s="20">
        <v>1360</v>
      </c>
    </row>
    <row r="7" spans="1:4" x14ac:dyDescent="0.3">
      <c r="A7" s="18" t="s">
        <v>27</v>
      </c>
      <c r="B7" s="20">
        <v>1365</v>
      </c>
      <c r="C7" s="20">
        <v>966</v>
      </c>
      <c r="D7" s="20">
        <v>706</v>
      </c>
    </row>
    <row r="8" spans="1:4" x14ac:dyDescent="0.3">
      <c r="A8" s="18" t="s">
        <v>21</v>
      </c>
      <c r="B8" s="20">
        <v>1742</v>
      </c>
      <c r="C8" s="20">
        <v>1658</v>
      </c>
      <c r="D8" s="20">
        <v>915</v>
      </c>
    </row>
    <row r="9" spans="1:4" x14ac:dyDescent="0.3">
      <c r="A9" s="18" t="s">
        <v>22</v>
      </c>
      <c r="B9" s="20">
        <v>2756</v>
      </c>
      <c r="C9" s="20">
        <v>2884</v>
      </c>
      <c r="D9" s="20">
        <v>1750</v>
      </c>
    </row>
    <row r="10" spans="1:4" x14ac:dyDescent="0.3">
      <c r="A10" s="18" t="s">
        <v>23</v>
      </c>
      <c r="B10" s="20">
        <v>2696</v>
      </c>
      <c r="C10" s="20">
        <v>2749</v>
      </c>
      <c r="D10" s="20">
        <v>1586</v>
      </c>
    </row>
    <row r="11" spans="1:4" x14ac:dyDescent="0.3">
      <c r="A11" s="18" t="s">
        <v>20</v>
      </c>
      <c r="B11" s="20">
        <v>17460</v>
      </c>
      <c r="C11" s="20">
        <v>16804</v>
      </c>
      <c r="D11" s="20">
        <v>9215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3CAD-94D3-4A0F-8837-BB5E506D0610}">
  <dimension ref="A1:D184"/>
  <sheetViews>
    <sheetView workbookViewId="0">
      <selection activeCell="D6" sqref="D6"/>
    </sheetView>
  </sheetViews>
  <sheetFormatPr defaultRowHeight="14.4" x14ac:dyDescent="0.3"/>
  <cols>
    <col min="2" max="2" width="9" bestFit="1" customWidth="1"/>
    <col min="3" max="3" width="7" bestFit="1" customWidth="1"/>
    <col min="4" max="4" width="10.109375" bestFit="1" customWidth="1"/>
  </cols>
  <sheetData>
    <row r="1" spans="1:4" x14ac:dyDescent="0.3">
      <c r="A1" s="4" t="s">
        <v>0</v>
      </c>
      <c r="B1" s="5" t="s">
        <v>1</v>
      </c>
      <c r="C1" s="6" t="s">
        <v>2</v>
      </c>
      <c r="D1" s="14" t="s">
        <v>6</v>
      </c>
    </row>
    <row r="2" spans="1:4" x14ac:dyDescent="0.3">
      <c r="A2" s="7">
        <v>200</v>
      </c>
      <c r="B2" s="8">
        <v>120</v>
      </c>
      <c r="C2" s="9">
        <v>81</v>
      </c>
      <c r="D2" s="13">
        <v>41927</v>
      </c>
    </row>
    <row r="3" spans="1:4" x14ac:dyDescent="0.3">
      <c r="A3" s="10">
        <v>100</v>
      </c>
      <c r="B3" s="11">
        <v>135</v>
      </c>
      <c r="C3" s="12">
        <v>33</v>
      </c>
      <c r="D3" s="13">
        <v>41928</v>
      </c>
    </row>
    <row r="4" spans="1:4" x14ac:dyDescent="0.3">
      <c r="A4" s="7">
        <v>50</v>
      </c>
      <c r="B4" s="8">
        <v>29</v>
      </c>
      <c r="C4" s="9">
        <v>85</v>
      </c>
      <c r="D4" s="13">
        <v>41929</v>
      </c>
    </row>
    <row r="5" spans="1:4" x14ac:dyDescent="0.3">
      <c r="A5" s="10">
        <v>68</v>
      </c>
      <c r="B5" s="11">
        <v>107</v>
      </c>
      <c r="C5" s="12">
        <v>84</v>
      </c>
      <c r="D5" s="13">
        <v>41930</v>
      </c>
    </row>
    <row r="6" spans="1:4" x14ac:dyDescent="0.3">
      <c r="A6" s="7">
        <v>75</v>
      </c>
      <c r="B6" s="8">
        <v>49</v>
      </c>
      <c r="C6" s="9">
        <v>23</v>
      </c>
      <c r="D6" s="13">
        <v>41931</v>
      </c>
    </row>
    <row r="7" spans="1:4" x14ac:dyDescent="0.3">
      <c r="A7" s="10">
        <v>109</v>
      </c>
      <c r="B7" s="11">
        <v>90</v>
      </c>
      <c r="C7" s="12">
        <v>48</v>
      </c>
      <c r="D7" s="13">
        <v>41932</v>
      </c>
    </row>
    <row r="8" spans="1:4" x14ac:dyDescent="0.3">
      <c r="A8" s="7">
        <v>161</v>
      </c>
      <c r="B8" s="8">
        <v>2</v>
      </c>
      <c r="C8" s="9">
        <v>16</v>
      </c>
      <c r="D8" s="13">
        <v>41933</v>
      </c>
    </row>
    <row r="9" spans="1:4" x14ac:dyDescent="0.3">
      <c r="A9" s="10">
        <v>97</v>
      </c>
      <c r="B9" s="11">
        <v>129</v>
      </c>
      <c r="C9" s="12">
        <v>43</v>
      </c>
      <c r="D9" s="13">
        <v>41934</v>
      </c>
    </row>
    <row r="10" spans="1:4" x14ac:dyDescent="0.3">
      <c r="A10" s="7">
        <v>25</v>
      </c>
      <c r="B10" s="8">
        <v>186</v>
      </c>
      <c r="C10" s="9">
        <v>4</v>
      </c>
      <c r="D10" s="13">
        <v>41935</v>
      </c>
    </row>
    <row r="11" spans="1:4" x14ac:dyDescent="0.3">
      <c r="A11" s="10">
        <v>113</v>
      </c>
      <c r="B11" s="11">
        <v>97</v>
      </c>
      <c r="C11" s="12">
        <v>97</v>
      </c>
      <c r="D11" s="13">
        <v>41936</v>
      </c>
    </row>
    <row r="12" spans="1:4" x14ac:dyDescent="0.3">
      <c r="A12" s="7">
        <v>70</v>
      </c>
      <c r="B12" s="8">
        <v>12</v>
      </c>
      <c r="C12" s="9">
        <v>53</v>
      </c>
      <c r="D12" s="13">
        <v>41937</v>
      </c>
    </row>
    <row r="13" spans="1:4" x14ac:dyDescent="0.3">
      <c r="A13" s="10">
        <v>117</v>
      </c>
      <c r="B13" s="11">
        <v>142</v>
      </c>
      <c r="C13" s="12">
        <v>90</v>
      </c>
      <c r="D13" s="13">
        <v>41938</v>
      </c>
    </row>
    <row r="14" spans="1:4" x14ac:dyDescent="0.3">
      <c r="A14" s="7">
        <v>189</v>
      </c>
      <c r="B14" s="8">
        <v>28</v>
      </c>
      <c r="C14" s="9">
        <v>43</v>
      </c>
      <c r="D14" s="13">
        <v>41939</v>
      </c>
    </row>
    <row r="15" spans="1:4" x14ac:dyDescent="0.3">
      <c r="A15" s="10">
        <v>140</v>
      </c>
      <c r="B15" s="11">
        <v>191</v>
      </c>
      <c r="C15" s="12">
        <v>40</v>
      </c>
      <c r="D15" s="13">
        <v>41940</v>
      </c>
    </row>
    <row r="16" spans="1:4" x14ac:dyDescent="0.3">
      <c r="A16" s="7">
        <v>167</v>
      </c>
      <c r="B16" s="8">
        <v>48</v>
      </c>
      <c r="C16" s="9">
        <v>30</v>
      </c>
      <c r="D16" s="13">
        <v>41941</v>
      </c>
    </row>
    <row r="17" spans="1:4" x14ac:dyDescent="0.3">
      <c r="A17" s="10">
        <v>0</v>
      </c>
      <c r="B17" s="11">
        <v>154</v>
      </c>
      <c r="C17" s="12">
        <v>68</v>
      </c>
      <c r="D17" s="13">
        <v>41942</v>
      </c>
    </row>
    <row r="18" spans="1:4" x14ac:dyDescent="0.3">
      <c r="A18" s="7">
        <v>61</v>
      </c>
      <c r="B18" s="8">
        <v>139</v>
      </c>
      <c r="C18" s="9">
        <v>77</v>
      </c>
      <c r="D18" s="13">
        <v>41943</v>
      </c>
    </row>
    <row r="19" spans="1:4" x14ac:dyDescent="0.3">
      <c r="A19" s="10">
        <v>18</v>
      </c>
      <c r="B19" s="11">
        <v>163</v>
      </c>
      <c r="C19" s="12">
        <v>75</v>
      </c>
      <c r="D19" s="13">
        <v>41944</v>
      </c>
    </row>
    <row r="20" spans="1:4" x14ac:dyDescent="0.3">
      <c r="A20" s="7">
        <v>43</v>
      </c>
      <c r="B20" s="8">
        <v>169</v>
      </c>
      <c r="C20" s="9">
        <v>0</v>
      </c>
      <c r="D20" s="13">
        <v>41945</v>
      </c>
    </row>
    <row r="21" spans="1:4" x14ac:dyDescent="0.3">
      <c r="A21" s="10">
        <v>160</v>
      </c>
      <c r="B21" s="11">
        <v>135</v>
      </c>
      <c r="C21" s="12">
        <v>34</v>
      </c>
      <c r="D21" s="13">
        <v>41946</v>
      </c>
    </row>
    <row r="22" spans="1:4" x14ac:dyDescent="0.3">
      <c r="A22" s="7">
        <v>150</v>
      </c>
      <c r="B22" s="8">
        <v>89</v>
      </c>
      <c r="C22" s="9">
        <v>17</v>
      </c>
      <c r="D22" s="13">
        <v>41947</v>
      </c>
    </row>
    <row r="23" spans="1:4" x14ac:dyDescent="0.3">
      <c r="A23" s="10">
        <v>57</v>
      </c>
      <c r="B23" s="11">
        <v>109</v>
      </c>
      <c r="C23" s="12">
        <v>93</v>
      </c>
      <c r="D23" s="13">
        <v>41948</v>
      </c>
    </row>
    <row r="24" spans="1:4" x14ac:dyDescent="0.3">
      <c r="A24" s="7">
        <v>62</v>
      </c>
      <c r="B24" s="8">
        <v>80</v>
      </c>
      <c r="C24" s="9">
        <v>62</v>
      </c>
      <c r="D24" s="13">
        <v>41949</v>
      </c>
    </row>
    <row r="25" spans="1:4" x14ac:dyDescent="0.3">
      <c r="A25" s="10">
        <v>162</v>
      </c>
      <c r="B25" s="11">
        <v>62</v>
      </c>
      <c r="C25" s="12">
        <v>88</v>
      </c>
      <c r="D25" s="13">
        <v>41950</v>
      </c>
    </row>
    <row r="26" spans="1:4" x14ac:dyDescent="0.3">
      <c r="A26" s="7">
        <v>142</v>
      </c>
      <c r="B26" s="8">
        <v>79</v>
      </c>
      <c r="C26" s="9">
        <v>76</v>
      </c>
      <c r="D26" s="13">
        <v>41951</v>
      </c>
    </row>
    <row r="27" spans="1:4" x14ac:dyDescent="0.3">
      <c r="A27" s="10">
        <v>7</v>
      </c>
      <c r="B27" s="11">
        <v>30</v>
      </c>
      <c r="C27" s="12">
        <v>68</v>
      </c>
      <c r="D27" s="13">
        <v>41952</v>
      </c>
    </row>
    <row r="28" spans="1:4" x14ac:dyDescent="0.3">
      <c r="A28" s="7">
        <v>116</v>
      </c>
      <c r="B28" s="8">
        <v>6</v>
      </c>
      <c r="C28" s="9">
        <v>88</v>
      </c>
      <c r="D28" s="13">
        <v>41953</v>
      </c>
    </row>
    <row r="29" spans="1:4" x14ac:dyDescent="0.3">
      <c r="A29" s="10">
        <v>0</v>
      </c>
      <c r="B29" s="11">
        <v>1</v>
      </c>
      <c r="C29" s="12">
        <v>47</v>
      </c>
      <c r="D29" s="13">
        <v>41954</v>
      </c>
    </row>
    <row r="30" spans="1:4" x14ac:dyDescent="0.3">
      <c r="A30" s="7">
        <v>78</v>
      </c>
      <c r="B30" s="8">
        <v>84</v>
      </c>
      <c r="C30" s="9">
        <v>16</v>
      </c>
      <c r="D30" s="13">
        <v>41955</v>
      </c>
    </row>
    <row r="31" spans="1:4" x14ac:dyDescent="0.3">
      <c r="A31" s="10">
        <v>112</v>
      </c>
      <c r="B31" s="11">
        <v>140</v>
      </c>
      <c r="C31" s="12">
        <v>97</v>
      </c>
      <c r="D31" s="13">
        <v>41956</v>
      </c>
    </row>
    <row r="32" spans="1:4" x14ac:dyDescent="0.3">
      <c r="A32" s="7">
        <v>109</v>
      </c>
      <c r="B32" s="8">
        <v>74</v>
      </c>
      <c r="C32" s="9">
        <v>53</v>
      </c>
      <c r="D32" s="13">
        <v>41957</v>
      </c>
    </row>
    <row r="33" spans="1:4" x14ac:dyDescent="0.3">
      <c r="A33" s="10">
        <v>121</v>
      </c>
      <c r="B33" s="11">
        <v>77</v>
      </c>
      <c r="C33" s="12">
        <v>70</v>
      </c>
      <c r="D33" s="13">
        <v>41958</v>
      </c>
    </row>
    <row r="34" spans="1:4" x14ac:dyDescent="0.3">
      <c r="A34" s="7">
        <v>106</v>
      </c>
      <c r="B34" s="8">
        <v>89</v>
      </c>
      <c r="C34" s="9">
        <v>75</v>
      </c>
      <c r="D34" s="13">
        <v>41959</v>
      </c>
    </row>
    <row r="35" spans="1:4" x14ac:dyDescent="0.3">
      <c r="A35" s="10">
        <v>57</v>
      </c>
      <c r="B35" s="11">
        <v>119</v>
      </c>
      <c r="C35" s="12">
        <v>64</v>
      </c>
      <c r="D35" s="13">
        <v>41960</v>
      </c>
    </row>
    <row r="36" spans="1:4" x14ac:dyDescent="0.3">
      <c r="A36" s="7">
        <v>26</v>
      </c>
      <c r="B36" s="8">
        <v>87</v>
      </c>
      <c r="C36" s="9">
        <v>84</v>
      </c>
      <c r="D36" s="13">
        <v>41961</v>
      </c>
    </row>
    <row r="37" spans="1:4" x14ac:dyDescent="0.3">
      <c r="A37" s="10">
        <v>79</v>
      </c>
      <c r="B37" s="11">
        <v>171</v>
      </c>
      <c r="C37" s="12">
        <v>75</v>
      </c>
      <c r="D37" s="13">
        <v>41962</v>
      </c>
    </row>
    <row r="38" spans="1:4" x14ac:dyDescent="0.3">
      <c r="A38" s="7">
        <v>192</v>
      </c>
      <c r="B38" s="8">
        <v>151</v>
      </c>
      <c r="C38" s="9">
        <v>45</v>
      </c>
      <c r="D38" s="13">
        <v>41963</v>
      </c>
    </row>
    <row r="39" spans="1:4" x14ac:dyDescent="0.3">
      <c r="A39" s="10">
        <v>9</v>
      </c>
      <c r="B39" s="11">
        <v>64</v>
      </c>
      <c r="C39" s="12">
        <v>22</v>
      </c>
      <c r="D39" s="13">
        <v>41964</v>
      </c>
    </row>
    <row r="40" spans="1:4" x14ac:dyDescent="0.3">
      <c r="A40" s="7">
        <v>123</v>
      </c>
      <c r="B40" s="8">
        <v>150</v>
      </c>
      <c r="C40" s="9">
        <v>10</v>
      </c>
      <c r="D40" s="13">
        <v>41965</v>
      </c>
    </row>
    <row r="41" spans="1:4" x14ac:dyDescent="0.3">
      <c r="A41" s="10">
        <v>87</v>
      </c>
      <c r="B41" s="11">
        <v>123</v>
      </c>
      <c r="C41" s="12">
        <v>33</v>
      </c>
      <c r="D41" s="13">
        <v>41966</v>
      </c>
    </row>
    <row r="42" spans="1:4" x14ac:dyDescent="0.3">
      <c r="A42" s="7">
        <v>165</v>
      </c>
      <c r="B42" s="8">
        <v>88</v>
      </c>
      <c r="C42" s="9">
        <v>13</v>
      </c>
      <c r="D42" s="13">
        <v>41967</v>
      </c>
    </row>
    <row r="43" spans="1:4" x14ac:dyDescent="0.3">
      <c r="A43" s="10">
        <v>144</v>
      </c>
      <c r="B43" s="11">
        <v>78</v>
      </c>
      <c r="C43" s="12">
        <v>82</v>
      </c>
      <c r="D43" s="13">
        <v>41968</v>
      </c>
    </row>
    <row r="44" spans="1:4" x14ac:dyDescent="0.3">
      <c r="A44" s="7">
        <v>54</v>
      </c>
      <c r="B44" s="8">
        <v>38</v>
      </c>
      <c r="C44" s="9">
        <v>68</v>
      </c>
      <c r="D44" s="13">
        <v>41969</v>
      </c>
    </row>
    <row r="45" spans="1:4" x14ac:dyDescent="0.3">
      <c r="A45" s="10">
        <v>188</v>
      </c>
      <c r="B45" s="11">
        <v>44</v>
      </c>
      <c r="C45" s="12">
        <v>86</v>
      </c>
      <c r="D45" s="13">
        <v>41970</v>
      </c>
    </row>
    <row r="46" spans="1:4" x14ac:dyDescent="0.3">
      <c r="A46" s="7">
        <v>165</v>
      </c>
      <c r="B46" s="8">
        <v>170</v>
      </c>
      <c r="C46" s="9">
        <v>62</v>
      </c>
      <c r="D46" s="13">
        <v>41971</v>
      </c>
    </row>
    <row r="47" spans="1:4" x14ac:dyDescent="0.3">
      <c r="A47" s="10">
        <v>24</v>
      </c>
      <c r="B47" s="11">
        <v>94</v>
      </c>
      <c r="C47" s="12">
        <v>87</v>
      </c>
      <c r="D47" s="13">
        <v>41972</v>
      </c>
    </row>
    <row r="48" spans="1:4" x14ac:dyDescent="0.3">
      <c r="A48" s="7">
        <v>0</v>
      </c>
      <c r="B48" s="8">
        <v>120</v>
      </c>
      <c r="C48" s="9">
        <v>60</v>
      </c>
      <c r="D48" s="13">
        <v>41973</v>
      </c>
    </row>
    <row r="49" spans="1:4" x14ac:dyDescent="0.3">
      <c r="A49" s="10">
        <v>101</v>
      </c>
      <c r="B49" s="11">
        <v>53</v>
      </c>
      <c r="C49" s="12">
        <v>62</v>
      </c>
      <c r="D49" s="13">
        <v>41974</v>
      </c>
    </row>
    <row r="50" spans="1:4" x14ac:dyDescent="0.3">
      <c r="A50" s="7">
        <v>67</v>
      </c>
      <c r="B50" s="8">
        <v>147</v>
      </c>
      <c r="C50" s="9">
        <v>20</v>
      </c>
      <c r="D50" s="13">
        <v>41975</v>
      </c>
    </row>
    <row r="51" spans="1:4" x14ac:dyDescent="0.3">
      <c r="A51" s="10">
        <v>109</v>
      </c>
      <c r="B51" s="11">
        <v>99</v>
      </c>
      <c r="C51" s="12">
        <v>70</v>
      </c>
      <c r="D51" s="13">
        <v>41976</v>
      </c>
    </row>
    <row r="52" spans="1:4" x14ac:dyDescent="0.3">
      <c r="A52" s="7">
        <v>22</v>
      </c>
      <c r="B52" s="8">
        <v>16</v>
      </c>
      <c r="C52" s="9">
        <v>59</v>
      </c>
      <c r="D52" s="13">
        <v>41977</v>
      </c>
    </row>
    <row r="53" spans="1:4" x14ac:dyDescent="0.3">
      <c r="A53" s="10">
        <v>5</v>
      </c>
      <c r="B53" s="11">
        <v>91</v>
      </c>
      <c r="C53" s="12">
        <v>73</v>
      </c>
      <c r="D53" s="13">
        <v>41978</v>
      </c>
    </row>
    <row r="54" spans="1:4" x14ac:dyDescent="0.3">
      <c r="A54" s="7">
        <v>105</v>
      </c>
      <c r="B54" s="8">
        <v>154</v>
      </c>
      <c r="C54" s="9">
        <v>48</v>
      </c>
      <c r="D54" s="13">
        <v>41979</v>
      </c>
    </row>
    <row r="55" spans="1:4" x14ac:dyDescent="0.3">
      <c r="A55" s="10">
        <v>108</v>
      </c>
      <c r="B55" s="11">
        <v>5</v>
      </c>
      <c r="C55" s="12">
        <v>71</v>
      </c>
      <c r="D55" s="13">
        <v>41980</v>
      </c>
    </row>
    <row r="56" spans="1:4" x14ac:dyDescent="0.3">
      <c r="A56" s="7">
        <v>64</v>
      </c>
      <c r="B56" s="8">
        <v>37</v>
      </c>
      <c r="C56" s="9">
        <v>89</v>
      </c>
      <c r="D56" s="13">
        <v>41981</v>
      </c>
    </row>
    <row r="57" spans="1:4" x14ac:dyDescent="0.3">
      <c r="A57" s="10">
        <v>114</v>
      </c>
      <c r="B57" s="11">
        <v>140</v>
      </c>
      <c r="C57" s="12">
        <v>36</v>
      </c>
      <c r="D57" s="13">
        <v>41982</v>
      </c>
    </row>
    <row r="58" spans="1:4" x14ac:dyDescent="0.3">
      <c r="A58" s="7">
        <v>147</v>
      </c>
      <c r="B58" s="8">
        <v>140</v>
      </c>
      <c r="C58" s="9">
        <v>61</v>
      </c>
      <c r="D58" s="13">
        <v>41983</v>
      </c>
    </row>
    <row r="59" spans="1:4" x14ac:dyDescent="0.3">
      <c r="A59" s="10">
        <v>69</v>
      </c>
      <c r="B59" s="11">
        <v>120</v>
      </c>
      <c r="C59" s="12">
        <v>52</v>
      </c>
      <c r="D59" s="13">
        <v>41984</v>
      </c>
    </row>
    <row r="60" spans="1:4" x14ac:dyDescent="0.3">
      <c r="A60" s="7">
        <v>101</v>
      </c>
      <c r="B60" s="8">
        <v>39</v>
      </c>
      <c r="C60" s="9">
        <v>10</v>
      </c>
      <c r="D60" s="13">
        <v>41985</v>
      </c>
    </row>
    <row r="61" spans="1:4" x14ac:dyDescent="0.3">
      <c r="A61" s="10">
        <v>158</v>
      </c>
      <c r="B61" s="11">
        <v>36</v>
      </c>
      <c r="C61" s="12">
        <v>79</v>
      </c>
      <c r="D61" s="13">
        <v>41986</v>
      </c>
    </row>
    <row r="62" spans="1:4" x14ac:dyDescent="0.3">
      <c r="A62" s="7">
        <v>79</v>
      </c>
      <c r="B62" s="8">
        <v>105</v>
      </c>
      <c r="C62" s="9">
        <v>73</v>
      </c>
      <c r="D62" s="13">
        <v>41987</v>
      </c>
    </row>
    <row r="63" spans="1:4" x14ac:dyDescent="0.3">
      <c r="A63" s="10">
        <v>5</v>
      </c>
      <c r="B63" s="11">
        <v>24</v>
      </c>
      <c r="C63" s="12">
        <v>43</v>
      </c>
      <c r="D63" s="13">
        <v>41988</v>
      </c>
    </row>
    <row r="64" spans="1:4" x14ac:dyDescent="0.3">
      <c r="A64" s="7">
        <v>68</v>
      </c>
      <c r="B64" s="8">
        <v>112</v>
      </c>
      <c r="C64" s="9">
        <v>25</v>
      </c>
      <c r="D64" s="13">
        <v>41989</v>
      </c>
    </row>
    <row r="65" spans="1:4" x14ac:dyDescent="0.3">
      <c r="A65" s="10">
        <v>37</v>
      </c>
      <c r="B65" s="11">
        <v>57</v>
      </c>
      <c r="C65" s="12">
        <v>81</v>
      </c>
      <c r="D65" s="13">
        <v>41990</v>
      </c>
    </row>
    <row r="66" spans="1:4" x14ac:dyDescent="0.3">
      <c r="A66" s="7">
        <v>188</v>
      </c>
      <c r="B66" s="8">
        <v>28</v>
      </c>
      <c r="C66" s="9">
        <v>7</v>
      </c>
      <c r="D66" s="13">
        <v>41991</v>
      </c>
    </row>
    <row r="67" spans="1:4" x14ac:dyDescent="0.3">
      <c r="A67" s="10">
        <v>167</v>
      </c>
      <c r="B67" s="11">
        <v>41</v>
      </c>
      <c r="C67" s="12">
        <v>45</v>
      </c>
      <c r="D67" s="13">
        <v>41992</v>
      </c>
    </row>
    <row r="68" spans="1:4" x14ac:dyDescent="0.3">
      <c r="A68" s="7">
        <v>197</v>
      </c>
      <c r="B68" s="8">
        <v>82</v>
      </c>
      <c r="C68" s="9">
        <v>43</v>
      </c>
      <c r="D68" s="13">
        <v>41993</v>
      </c>
    </row>
    <row r="69" spans="1:4" x14ac:dyDescent="0.3">
      <c r="A69" s="10">
        <v>54</v>
      </c>
      <c r="B69" s="11">
        <v>130</v>
      </c>
      <c r="C69" s="12">
        <v>50</v>
      </c>
      <c r="D69" s="13">
        <v>41994</v>
      </c>
    </row>
    <row r="70" spans="1:4" x14ac:dyDescent="0.3">
      <c r="A70" s="7">
        <v>19</v>
      </c>
      <c r="B70" s="8">
        <v>153</v>
      </c>
      <c r="C70" s="9">
        <v>65</v>
      </c>
      <c r="D70" s="13">
        <v>41995</v>
      </c>
    </row>
    <row r="71" spans="1:4" x14ac:dyDescent="0.3">
      <c r="A71" s="10">
        <v>27</v>
      </c>
      <c r="B71" s="11">
        <v>160</v>
      </c>
      <c r="C71" s="12">
        <v>81</v>
      </c>
      <c r="D71" s="13">
        <v>41996</v>
      </c>
    </row>
    <row r="72" spans="1:4" x14ac:dyDescent="0.3">
      <c r="A72" s="7">
        <v>11</v>
      </c>
      <c r="B72" s="8">
        <v>140</v>
      </c>
      <c r="C72" s="9">
        <v>77</v>
      </c>
      <c r="D72" s="13">
        <v>41997</v>
      </c>
    </row>
    <row r="73" spans="1:4" x14ac:dyDescent="0.3">
      <c r="A73" s="10">
        <v>182</v>
      </c>
      <c r="B73" s="11">
        <v>50</v>
      </c>
      <c r="C73" s="12">
        <v>22</v>
      </c>
      <c r="D73" s="13">
        <v>41998</v>
      </c>
    </row>
    <row r="74" spans="1:4" x14ac:dyDescent="0.3">
      <c r="A74" s="7">
        <v>63</v>
      </c>
      <c r="B74" s="8">
        <v>83</v>
      </c>
      <c r="C74" s="9">
        <v>69</v>
      </c>
      <c r="D74" s="13">
        <v>41999</v>
      </c>
    </row>
    <row r="75" spans="1:4" x14ac:dyDescent="0.3">
      <c r="A75" s="10">
        <v>33</v>
      </c>
      <c r="B75" s="11">
        <v>59</v>
      </c>
      <c r="C75" s="12">
        <v>46</v>
      </c>
      <c r="D75" s="13">
        <v>42000</v>
      </c>
    </row>
    <row r="76" spans="1:4" x14ac:dyDescent="0.3">
      <c r="A76" s="7">
        <v>119</v>
      </c>
      <c r="B76" s="8">
        <v>57</v>
      </c>
      <c r="C76" s="9">
        <v>67</v>
      </c>
      <c r="D76" s="13">
        <v>42001</v>
      </c>
    </row>
    <row r="77" spans="1:4" x14ac:dyDescent="0.3">
      <c r="A77" s="10">
        <v>58</v>
      </c>
      <c r="B77" s="11">
        <v>176</v>
      </c>
      <c r="C77" s="12">
        <v>16</v>
      </c>
      <c r="D77" s="13">
        <v>42002</v>
      </c>
    </row>
    <row r="78" spans="1:4" x14ac:dyDescent="0.3">
      <c r="A78" s="7">
        <v>174</v>
      </c>
      <c r="B78" s="8">
        <v>61</v>
      </c>
      <c r="C78" s="9">
        <v>46</v>
      </c>
      <c r="D78" s="13">
        <v>42003</v>
      </c>
    </row>
    <row r="79" spans="1:4" x14ac:dyDescent="0.3">
      <c r="A79" s="10">
        <v>45</v>
      </c>
      <c r="B79" s="11">
        <v>154</v>
      </c>
      <c r="C79" s="12">
        <v>0</v>
      </c>
      <c r="D79" s="13">
        <v>42004</v>
      </c>
    </row>
    <row r="80" spans="1:4" x14ac:dyDescent="0.3">
      <c r="A80" s="7">
        <v>94</v>
      </c>
      <c r="B80" s="8">
        <v>120</v>
      </c>
      <c r="C80" s="9">
        <v>95</v>
      </c>
      <c r="D80" s="13">
        <v>42005</v>
      </c>
    </row>
    <row r="81" spans="1:4" x14ac:dyDescent="0.3">
      <c r="A81" s="10">
        <v>12</v>
      </c>
      <c r="B81" s="11">
        <v>5</v>
      </c>
      <c r="C81" s="12">
        <v>42</v>
      </c>
      <c r="D81" s="13">
        <v>42006</v>
      </c>
    </row>
    <row r="82" spans="1:4" x14ac:dyDescent="0.3">
      <c r="A82" s="7">
        <v>80</v>
      </c>
      <c r="B82" s="8">
        <v>170</v>
      </c>
      <c r="C82" s="9">
        <v>96</v>
      </c>
      <c r="D82" s="13">
        <v>42007</v>
      </c>
    </row>
    <row r="83" spans="1:4" x14ac:dyDescent="0.3">
      <c r="A83" s="10">
        <v>80</v>
      </c>
      <c r="B83" s="11">
        <v>10</v>
      </c>
      <c r="C83" s="12">
        <v>30</v>
      </c>
      <c r="D83" s="13">
        <v>42008</v>
      </c>
    </row>
    <row r="84" spans="1:4" x14ac:dyDescent="0.3">
      <c r="A84" s="7">
        <v>90</v>
      </c>
      <c r="B84" s="8">
        <v>80</v>
      </c>
      <c r="C84" s="9">
        <v>31</v>
      </c>
      <c r="D84" s="13">
        <v>42009</v>
      </c>
    </row>
    <row r="85" spans="1:4" x14ac:dyDescent="0.3">
      <c r="A85" s="10">
        <v>130</v>
      </c>
      <c r="B85" s="11">
        <v>163</v>
      </c>
      <c r="C85" s="12">
        <v>92</v>
      </c>
      <c r="D85" s="13">
        <v>42010</v>
      </c>
    </row>
    <row r="86" spans="1:4" x14ac:dyDescent="0.3">
      <c r="A86" s="7">
        <v>54</v>
      </c>
      <c r="B86" s="8">
        <v>7</v>
      </c>
      <c r="C86" s="9">
        <v>79</v>
      </c>
      <c r="D86" s="13">
        <v>42011</v>
      </c>
    </row>
    <row r="87" spans="1:4" x14ac:dyDescent="0.3">
      <c r="A87" s="10">
        <v>88</v>
      </c>
      <c r="B87" s="11">
        <v>125</v>
      </c>
      <c r="C87" s="12">
        <v>97</v>
      </c>
      <c r="D87" s="13">
        <v>42012</v>
      </c>
    </row>
    <row r="88" spans="1:4" x14ac:dyDescent="0.3">
      <c r="A88" s="7">
        <v>83</v>
      </c>
      <c r="B88" s="8">
        <v>85</v>
      </c>
      <c r="C88" s="9">
        <v>99</v>
      </c>
      <c r="D88" s="13">
        <v>42013</v>
      </c>
    </row>
    <row r="89" spans="1:4" x14ac:dyDescent="0.3">
      <c r="A89" s="10">
        <v>139</v>
      </c>
      <c r="B89" s="11">
        <v>155</v>
      </c>
      <c r="C89" s="12">
        <v>11</v>
      </c>
      <c r="D89" s="13">
        <v>42014</v>
      </c>
    </row>
    <row r="90" spans="1:4" x14ac:dyDescent="0.3">
      <c r="A90" s="7">
        <v>82</v>
      </c>
      <c r="B90" s="8">
        <v>43</v>
      </c>
      <c r="C90" s="9">
        <v>93</v>
      </c>
      <c r="D90" s="13">
        <v>42015</v>
      </c>
    </row>
    <row r="91" spans="1:4" x14ac:dyDescent="0.3">
      <c r="A91" s="10">
        <v>23</v>
      </c>
      <c r="B91" s="11">
        <v>40</v>
      </c>
      <c r="C91" s="12">
        <v>83</v>
      </c>
      <c r="D91" s="13">
        <v>42016</v>
      </c>
    </row>
    <row r="92" spans="1:4" x14ac:dyDescent="0.3">
      <c r="A92" s="7">
        <v>118</v>
      </c>
      <c r="B92" s="8">
        <v>165</v>
      </c>
      <c r="C92" s="9">
        <v>56</v>
      </c>
      <c r="D92" s="13">
        <v>42017</v>
      </c>
    </row>
    <row r="93" spans="1:4" x14ac:dyDescent="0.3">
      <c r="A93" s="10">
        <v>59</v>
      </c>
      <c r="B93" s="11">
        <v>35</v>
      </c>
      <c r="C93" s="12">
        <v>17</v>
      </c>
      <c r="D93" s="13">
        <v>42018</v>
      </c>
    </row>
    <row r="94" spans="1:4" x14ac:dyDescent="0.3">
      <c r="A94" s="7">
        <v>127</v>
      </c>
      <c r="B94" s="8">
        <v>58</v>
      </c>
      <c r="C94" s="9">
        <v>39</v>
      </c>
      <c r="D94" s="13">
        <v>42019</v>
      </c>
    </row>
    <row r="95" spans="1:4" x14ac:dyDescent="0.3">
      <c r="A95" s="10">
        <v>121</v>
      </c>
      <c r="B95" s="11">
        <v>175</v>
      </c>
      <c r="C95" s="12">
        <v>77</v>
      </c>
      <c r="D95" s="13">
        <v>42020</v>
      </c>
    </row>
    <row r="96" spans="1:4" x14ac:dyDescent="0.3">
      <c r="A96" s="7">
        <v>80</v>
      </c>
      <c r="B96" s="8">
        <v>101</v>
      </c>
      <c r="C96" s="9">
        <v>3</v>
      </c>
      <c r="D96" s="13">
        <v>42021</v>
      </c>
    </row>
    <row r="97" spans="1:4" x14ac:dyDescent="0.3">
      <c r="A97" s="10">
        <v>189</v>
      </c>
      <c r="B97" s="11">
        <v>161</v>
      </c>
      <c r="C97" s="12">
        <v>53</v>
      </c>
      <c r="D97" s="13">
        <v>42022</v>
      </c>
    </row>
    <row r="98" spans="1:4" x14ac:dyDescent="0.3">
      <c r="A98" s="7">
        <v>18</v>
      </c>
      <c r="B98" s="8">
        <v>61</v>
      </c>
      <c r="C98" s="9">
        <v>19</v>
      </c>
      <c r="D98" s="13">
        <v>42023</v>
      </c>
    </row>
    <row r="99" spans="1:4" x14ac:dyDescent="0.3">
      <c r="A99" s="10">
        <v>68</v>
      </c>
      <c r="B99" s="11">
        <v>127</v>
      </c>
      <c r="C99" s="12">
        <v>3</v>
      </c>
      <c r="D99" s="13">
        <v>42024</v>
      </c>
    </row>
    <row r="100" spans="1:4" x14ac:dyDescent="0.3">
      <c r="A100" s="7">
        <v>37</v>
      </c>
      <c r="B100" s="8">
        <v>112</v>
      </c>
      <c r="C100" s="9">
        <v>68</v>
      </c>
      <c r="D100" s="13">
        <v>42025</v>
      </c>
    </row>
    <row r="101" spans="1:4" x14ac:dyDescent="0.3">
      <c r="A101" s="10">
        <v>40</v>
      </c>
      <c r="B101" s="11">
        <v>140</v>
      </c>
      <c r="C101" s="12">
        <v>15</v>
      </c>
      <c r="D101" s="13">
        <v>42026</v>
      </c>
    </row>
    <row r="102" spans="1:4" x14ac:dyDescent="0.3">
      <c r="A102" s="7">
        <v>189</v>
      </c>
      <c r="B102" s="8">
        <v>87</v>
      </c>
      <c r="C102" s="9">
        <v>64</v>
      </c>
      <c r="D102" s="13">
        <v>42027</v>
      </c>
    </row>
    <row r="103" spans="1:4" x14ac:dyDescent="0.3">
      <c r="A103" s="10">
        <v>145</v>
      </c>
      <c r="B103" s="11">
        <v>18</v>
      </c>
      <c r="C103" s="12">
        <v>1</v>
      </c>
      <c r="D103" s="13">
        <v>42028</v>
      </c>
    </row>
    <row r="104" spans="1:4" x14ac:dyDescent="0.3">
      <c r="A104" s="7">
        <v>148</v>
      </c>
      <c r="B104" s="8">
        <v>27</v>
      </c>
      <c r="C104" s="9">
        <v>13</v>
      </c>
      <c r="D104" s="13">
        <v>42029</v>
      </c>
    </row>
    <row r="105" spans="1:4" x14ac:dyDescent="0.3">
      <c r="A105" s="10">
        <v>127</v>
      </c>
      <c r="B105" s="11">
        <v>161</v>
      </c>
      <c r="C105" s="12">
        <v>31</v>
      </c>
      <c r="D105" s="13">
        <v>42030</v>
      </c>
    </row>
    <row r="106" spans="1:4" x14ac:dyDescent="0.3">
      <c r="A106" s="7">
        <v>131</v>
      </c>
      <c r="B106" s="8">
        <v>1</v>
      </c>
      <c r="C106" s="9">
        <v>98</v>
      </c>
      <c r="D106" s="13">
        <v>42031</v>
      </c>
    </row>
    <row r="107" spans="1:4" x14ac:dyDescent="0.3">
      <c r="A107" s="10">
        <v>142</v>
      </c>
      <c r="B107" s="11">
        <v>131</v>
      </c>
      <c r="C107" s="12">
        <v>62</v>
      </c>
      <c r="D107" s="13">
        <v>42032</v>
      </c>
    </row>
    <row r="108" spans="1:4" x14ac:dyDescent="0.3">
      <c r="A108" s="7">
        <v>121</v>
      </c>
      <c r="B108" s="8">
        <v>150</v>
      </c>
      <c r="C108" s="9">
        <v>25</v>
      </c>
      <c r="D108" s="13">
        <v>42033</v>
      </c>
    </row>
    <row r="109" spans="1:4" x14ac:dyDescent="0.3">
      <c r="A109" s="10">
        <v>33</v>
      </c>
      <c r="B109" s="11">
        <v>113</v>
      </c>
      <c r="C109" s="12">
        <v>62</v>
      </c>
      <c r="D109" s="13">
        <v>42034</v>
      </c>
    </row>
    <row r="110" spans="1:4" x14ac:dyDescent="0.3">
      <c r="A110" s="7">
        <v>142</v>
      </c>
      <c r="B110" s="8">
        <v>44</v>
      </c>
      <c r="C110" s="9">
        <v>92</v>
      </c>
      <c r="D110" s="13">
        <v>42035</v>
      </c>
    </row>
    <row r="111" spans="1:4" x14ac:dyDescent="0.3">
      <c r="A111" s="10">
        <v>119</v>
      </c>
      <c r="B111" s="11">
        <v>167</v>
      </c>
      <c r="C111" s="12">
        <v>64</v>
      </c>
      <c r="D111" s="13">
        <v>42036</v>
      </c>
    </row>
    <row r="112" spans="1:4" x14ac:dyDescent="0.3">
      <c r="A112" s="7">
        <v>54</v>
      </c>
      <c r="B112" s="8">
        <v>109</v>
      </c>
      <c r="C112" s="9">
        <v>65</v>
      </c>
      <c r="D112" s="13">
        <v>42037</v>
      </c>
    </row>
    <row r="113" spans="1:4" x14ac:dyDescent="0.3">
      <c r="A113" s="10">
        <v>53</v>
      </c>
      <c r="B113" s="11">
        <v>94</v>
      </c>
      <c r="C113" s="12">
        <v>43</v>
      </c>
      <c r="D113" s="13">
        <v>42038</v>
      </c>
    </row>
    <row r="114" spans="1:4" x14ac:dyDescent="0.3">
      <c r="A114" s="7">
        <v>165</v>
      </c>
      <c r="B114" s="8">
        <v>101</v>
      </c>
      <c r="C114" s="9">
        <v>8</v>
      </c>
      <c r="D114" s="13">
        <v>42039</v>
      </c>
    </row>
    <row r="115" spans="1:4" x14ac:dyDescent="0.3">
      <c r="A115" s="10">
        <v>159</v>
      </c>
      <c r="B115" s="11">
        <v>68</v>
      </c>
      <c r="C115" s="12">
        <v>96</v>
      </c>
      <c r="D115" s="13">
        <v>42040</v>
      </c>
    </row>
    <row r="116" spans="1:4" x14ac:dyDescent="0.3">
      <c r="A116" s="7">
        <v>79</v>
      </c>
      <c r="B116" s="8">
        <v>119</v>
      </c>
      <c r="C116" s="9">
        <v>35</v>
      </c>
      <c r="D116" s="13">
        <v>42041</v>
      </c>
    </row>
    <row r="117" spans="1:4" x14ac:dyDescent="0.3">
      <c r="A117" s="10">
        <v>128</v>
      </c>
      <c r="B117" s="11">
        <v>148</v>
      </c>
      <c r="C117" s="12">
        <v>77</v>
      </c>
      <c r="D117" s="13">
        <v>42042</v>
      </c>
    </row>
    <row r="118" spans="1:4" x14ac:dyDescent="0.3">
      <c r="A118" s="7">
        <v>195</v>
      </c>
      <c r="B118" s="8">
        <v>39</v>
      </c>
      <c r="C118" s="9">
        <v>77</v>
      </c>
      <c r="D118" s="13">
        <v>42043</v>
      </c>
    </row>
    <row r="119" spans="1:4" x14ac:dyDescent="0.3">
      <c r="A119" s="10">
        <v>87</v>
      </c>
      <c r="B119" s="11">
        <v>8</v>
      </c>
      <c r="C119" s="12">
        <v>17</v>
      </c>
      <c r="D119" s="13">
        <v>42044</v>
      </c>
    </row>
    <row r="120" spans="1:4" x14ac:dyDescent="0.3">
      <c r="A120" s="7">
        <v>114</v>
      </c>
      <c r="B120" s="8">
        <v>124</v>
      </c>
      <c r="C120" s="9">
        <v>94</v>
      </c>
      <c r="D120" s="13">
        <v>42045</v>
      </c>
    </row>
    <row r="121" spans="1:4" x14ac:dyDescent="0.3">
      <c r="A121" s="10">
        <v>126</v>
      </c>
      <c r="B121" s="11">
        <v>122</v>
      </c>
      <c r="C121" s="12">
        <v>39</v>
      </c>
      <c r="D121" s="13">
        <v>42046</v>
      </c>
    </row>
    <row r="122" spans="1:4" x14ac:dyDescent="0.3">
      <c r="A122" s="7">
        <v>96</v>
      </c>
      <c r="B122" s="8">
        <v>113</v>
      </c>
      <c r="C122" s="9">
        <v>28</v>
      </c>
      <c r="D122" s="13">
        <v>42047</v>
      </c>
    </row>
    <row r="123" spans="1:4" x14ac:dyDescent="0.3">
      <c r="A123" s="10">
        <v>165</v>
      </c>
      <c r="B123" s="11">
        <v>4</v>
      </c>
      <c r="C123" s="12">
        <v>83</v>
      </c>
      <c r="D123" s="13">
        <v>42048</v>
      </c>
    </row>
    <row r="124" spans="1:4" x14ac:dyDescent="0.3">
      <c r="A124" s="7">
        <v>1</v>
      </c>
      <c r="B124" s="8">
        <v>117</v>
      </c>
      <c r="C124" s="9">
        <v>76</v>
      </c>
      <c r="D124" s="13">
        <v>42049</v>
      </c>
    </row>
    <row r="125" spans="1:4" x14ac:dyDescent="0.3">
      <c r="A125" s="10">
        <v>107</v>
      </c>
      <c r="B125" s="11">
        <v>70</v>
      </c>
      <c r="C125" s="12">
        <v>28</v>
      </c>
      <c r="D125" s="13">
        <v>42050</v>
      </c>
    </row>
    <row r="126" spans="1:4" x14ac:dyDescent="0.3">
      <c r="A126" s="7">
        <v>83</v>
      </c>
      <c r="B126" s="8">
        <v>81</v>
      </c>
      <c r="C126" s="9">
        <v>1</v>
      </c>
      <c r="D126" s="13">
        <v>42051</v>
      </c>
    </row>
    <row r="127" spans="1:4" x14ac:dyDescent="0.3">
      <c r="A127" s="10">
        <v>43</v>
      </c>
      <c r="B127" s="11">
        <v>109</v>
      </c>
      <c r="C127" s="12">
        <v>50</v>
      </c>
      <c r="D127" s="13">
        <v>42052</v>
      </c>
    </row>
    <row r="128" spans="1:4" x14ac:dyDescent="0.3">
      <c r="A128" s="7">
        <v>52</v>
      </c>
      <c r="B128" s="8">
        <v>110</v>
      </c>
      <c r="C128" s="9">
        <v>19</v>
      </c>
      <c r="D128" s="13">
        <v>42053</v>
      </c>
    </row>
    <row r="129" spans="1:4" x14ac:dyDescent="0.3">
      <c r="A129" s="10">
        <v>104</v>
      </c>
      <c r="B129" s="11">
        <v>132</v>
      </c>
      <c r="C129" s="12">
        <v>57</v>
      </c>
      <c r="D129" s="13">
        <v>42054</v>
      </c>
    </row>
    <row r="130" spans="1:4" x14ac:dyDescent="0.3">
      <c r="A130" s="7">
        <v>57</v>
      </c>
      <c r="B130" s="8">
        <v>150</v>
      </c>
      <c r="C130" s="9">
        <v>36</v>
      </c>
      <c r="D130" s="13">
        <v>42055</v>
      </c>
    </row>
    <row r="131" spans="1:4" x14ac:dyDescent="0.3">
      <c r="A131" s="10">
        <v>86</v>
      </c>
      <c r="B131" s="11">
        <v>183</v>
      </c>
      <c r="C131" s="12">
        <v>0</v>
      </c>
      <c r="D131" s="13">
        <v>42056</v>
      </c>
    </row>
    <row r="132" spans="1:4" x14ac:dyDescent="0.3">
      <c r="A132" s="7">
        <v>108</v>
      </c>
      <c r="B132" s="8">
        <v>20</v>
      </c>
      <c r="C132" s="9">
        <v>87</v>
      </c>
      <c r="D132" s="13">
        <v>42057</v>
      </c>
    </row>
    <row r="133" spans="1:4" x14ac:dyDescent="0.3">
      <c r="A133" s="10">
        <v>102</v>
      </c>
      <c r="B133" s="11">
        <v>142</v>
      </c>
      <c r="C133" s="12">
        <v>20</v>
      </c>
      <c r="D133" s="13">
        <v>42058</v>
      </c>
    </row>
    <row r="134" spans="1:4" x14ac:dyDescent="0.3">
      <c r="A134" s="7">
        <v>81</v>
      </c>
      <c r="B134" s="8">
        <v>133</v>
      </c>
      <c r="C134" s="9">
        <v>25</v>
      </c>
      <c r="D134" s="13">
        <v>42059</v>
      </c>
    </row>
    <row r="135" spans="1:4" x14ac:dyDescent="0.3">
      <c r="A135" s="10">
        <v>59</v>
      </c>
      <c r="B135" s="11">
        <v>87</v>
      </c>
      <c r="C135" s="12">
        <v>10</v>
      </c>
      <c r="D135" s="13">
        <v>42060</v>
      </c>
    </row>
    <row r="136" spans="1:4" x14ac:dyDescent="0.3">
      <c r="A136" s="7">
        <v>21</v>
      </c>
      <c r="B136" s="8">
        <v>75</v>
      </c>
      <c r="C136" s="9">
        <v>65</v>
      </c>
      <c r="D136" s="13">
        <v>42061</v>
      </c>
    </row>
    <row r="137" spans="1:4" x14ac:dyDescent="0.3">
      <c r="A137" s="10">
        <v>79</v>
      </c>
      <c r="B137" s="11">
        <v>14</v>
      </c>
      <c r="C137" s="12">
        <v>27</v>
      </c>
      <c r="D137" s="13">
        <v>42062</v>
      </c>
    </row>
    <row r="138" spans="1:4" x14ac:dyDescent="0.3">
      <c r="A138" s="7">
        <v>56</v>
      </c>
      <c r="B138" s="8">
        <v>12</v>
      </c>
      <c r="C138" s="9">
        <v>25</v>
      </c>
      <c r="D138" s="13">
        <v>42063</v>
      </c>
    </row>
    <row r="139" spans="1:4" x14ac:dyDescent="0.3">
      <c r="A139" s="10">
        <v>195</v>
      </c>
      <c r="B139" s="11">
        <v>90</v>
      </c>
      <c r="C139" s="12">
        <v>56</v>
      </c>
      <c r="D139" s="13">
        <v>42064</v>
      </c>
    </row>
    <row r="140" spans="1:4" x14ac:dyDescent="0.3">
      <c r="A140" s="7">
        <v>113</v>
      </c>
      <c r="B140" s="8">
        <v>90</v>
      </c>
      <c r="C140" s="9">
        <v>24</v>
      </c>
      <c r="D140" s="13">
        <v>42065</v>
      </c>
    </row>
    <row r="141" spans="1:4" x14ac:dyDescent="0.3">
      <c r="A141" s="10">
        <v>93</v>
      </c>
      <c r="B141" s="11">
        <v>139</v>
      </c>
      <c r="C141" s="12">
        <v>47</v>
      </c>
      <c r="D141" s="13">
        <v>42066</v>
      </c>
    </row>
    <row r="142" spans="1:4" x14ac:dyDescent="0.3">
      <c r="A142" s="7">
        <v>93</v>
      </c>
      <c r="B142" s="8">
        <v>147</v>
      </c>
      <c r="C142" s="9">
        <v>26</v>
      </c>
      <c r="D142" s="13">
        <v>42067</v>
      </c>
    </row>
    <row r="143" spans="1:4" x14ac:dyDescent="0.3">
      <c r="A143" s="10">
        <v>79</v>
      </c>
      <c r="B143" s="11">
        <v>145</v>
      </c>
      <c r="C143" s="12">
        <v>36</v>
      </c>
      <c r="D143" s="13">
        <v>42068</v>
      </c>
    </row>
    <row r="144" spans="1:4" x14ac:dyDescent="0.3">
      <c r="A144" s="7">
        <v>148</v>
      </c>
      <c r="B144" s="8">
        <v>127</v>
      </c>
      <c r="C144" s="9">
        <v>27</v>
      </c>
      <c r="D144" s="13">
        <v>42069</v>
      </c>
    </row>
    <row r="145" spans="1:4" x14ac:dyDescent="0.3">
      <c r="A145" s="10">
        <v>132</v>
      </c>
      <c r="B145" s="11">
        <v>128</v>
      </c>
      <c r="C145" s="12">
        <v>37</v>
      </c>
      <c r="D145" s="13">
        <v>42070</v>
      </c>
    </row>
    <row r="146" spans="1:4" x14ac:dyDescent="0.3">
      <c r="A146" s="7">
        <v>22</v>
      </c>
      <c r="B146" s="8">
        <v>115</v>
      </c>
      <c r="C146" s="9">
        <v>28</v>
      </c>
      <c r="D146" s="13">
        <v>42071</v>
      </c>
    </row>
    <row r="147" spans="1:4" x14ac:dyDescent="0.3">
      <c r="A147" s="10">
        <v>50</v>
      </c>
      <c r="B147" s="11">
        <v>99</v>
      </c>
      <c r="C147" s="12">
        <v>78</v>
      </c>
      <c r="D147" s="13">
        <v>42072</v>
      </c>
    </row>
    <row r="148" spans="1:4" x14ac:dyDescent="0.3">
      <c r="A148" s="7">
        <v>178</v>
      </c>
      <c r="B148" s="8">
        <v>146</v>
      </c>
      <c r="C148" s="9">
        <v>75</v>
      </c>
      <c r="D148" s="13">
        <v>42073</v>
      </c>
    </row>
    <row r="149" spans="1:4" x14ac:dyDescent="0.3">
      <c r="A149" s="10">
        <v>97</v>
      </c>
      <c r="B149" s="11">
        <v>135</v>
      </c>
      <c r="C149" s="12">
        <v>66</v>
      </c>
      <c r="D149" s="13">
        <v>42074</v>
      </c>
    </row>
    <row r="150" spans="1:4" x14ac:dyDescent="0.3">
      <c r="A150" s="7">
        <v>138</v>
      </c>
      <c r="B150" s="8">
        <v>160</v>
      </c>
      <c r="C150" s="9">
        <v>6</v>
      </c>
      <c r="D150" s="13">
        <v>42075</v>
      </c>
    </row>
    <row r="151" spans="1:4" x14ac:dyDescent="0.3">
      <c r="A151" s="10">
        <v>194</v>
      </c>
      <c r="B151" s="11">
        <v>87</v>
      </c>
      <c r="C151" s="12">
        <v>60</v>
      </c>
      <c r="D151" s="13">
        <v>42076</v>
      </c>
    </row>
    <row r="152" spans="1:4" x14ac:dyDescent="0.3">
      <c r="A152" s="7">
        <v>86</v>
      </c>
      <c r="B152" s="8">
        <v>21</v>
      </c>
      <c r="C152" s="9">
        <v>45</v>
      </c>
      <c r="D152" s="13">
        <v>42077</v>
      </c>
    </row>
    <row r="153" spans="1:4" x14ac:dyDescent="0.3">
      <c r="A153" s="10">
        <v>26</v>
      </c>
      <c r="B153" s="11">
        <v>60</v>
      </c>
      <c r="C153" s="12">
        <v>44</v>
      </c>
      <c r="D153" s="13">
        <v>42078</v>
      </c>
    </row>
    <row r="154" spans="1:4" x14ac:dyDescent="0.3">
      <c r="A154" s="7">
        <v>28</v>
      </c>
      <c r="B154" s="8">
        <v>35</v>
      </c>
      <c r="C154" s="9">
        <v>96</v>
      </c>
      <c r="D154" s="13">
        <v>42079</v>
      </c>
    </row>
    <row r="155" spans="1:4" x14ac:dyDescent="0.3">
      <c r="A155" s="10">
        <v>53</v>
      </c>
      <c r="B155" s="11">
        <v>100</v>
      </c>
      <c r="C155" s="12">
        <v>64</v>
      </c>
      <c r="D155" s="13">
        <v>42080</v>
      </c>
    </row>
    <row r="156" spans="1:4" x14ac:dyDescent="0.3">
      <c r="A156" s="7">
        <v>168</v>
      </c>
      <c r="B156" s="8">
        <v>64</v>
      </c>
      <c r="C156" s="9">
        <v>46</v>
      </c>
      <c r="D156" s="13">
        <v>42081</v>
      </c>
    </row>
    <row r="157" spans="1:4" x14ac:dyDescent="0.3">
      <c r="A157" s="10">
        <v>77</v>
      </c>
      <c r="B157" s="11">
        <v>60</v>
      </c>
      <c r="C157" s="12">
        <v>35</v>
      </c>
      <c r="D157" s="13">
        <v>42082</v>
      </c>
    </row>
    <row r="158" spans="1:4" x14ac:dyDescent="0.3">
      <c r="A158" s="7">
        <v>17</v>
      </c>
      <c r="B158" s="8">
        <v>80</v>
      </c>
      <c r="C158" s="9">
        <v>30</v>
      </c>
      <c r="D158" s="13">
        <v>42083</v>
      </c>
    </row>
    <row r="159" spans="1:4" x14ac:dyDescent="0.3">
      <c r="A159" s="10">
        <v>175</v>
      </c>
      <c r="B159" s="11">
        <v>47</v>
      </c>
      <c r="C159" s="12">
        <v>25</v>
      </c>
      <c r="D159" s="13">
        <v>42084</v>
      </c>
    </row>
    <row r="160" spans="1:4" x14ac:dyDescent="0.3">
      <c r="A160" s="7">
        <v>164</v>
      </c>
      <c r="B160" s="8">
        <v>60</v>
      </c>
      <c r="C160" s="9">
        <v>22</v>
      </c>
      <c r="D160" s="13">
        <v>42085</v>
      </c>
    </row>
    <row r="161" spans="1:4" x14ac:dyDescent="0.3">
      <c r="A161" s="10">
        <v>199</v>
      </c>
      <c r="B161" s="11">
        <v>80</v>
      </c>
      <c r="C161" s="12">
        <v>45</v>
      </c>
      <c r="D161" s="13">
        <v>42086</v>
      </c>
    </row>
    <row r="162" spans="1:4" x14ac:dyDescent="0.3">
      <c r="A162" s="7">
        <v>111</v>
      </c>
      <c r="B162" s="8">
        <v>92</v>
      </c>
      <c r="C162" s="9">
        <v>45</v>
      </c>
      <c r="D162" s="13">
        <v>42087</v>
      </c>
    </row>
    <row r="163" spans="1:4" x14ac:dyDescent="0.3">
      <c r="A163" s="10">
        <v>58</v>
      </c>
      <c r="B163" s="11">
        <v>90</v>
      </c>
      <c r="C163" s="12">
        <v>40</v>
      </c>
      <c r="D163" s="13">
        <v>42088</v>
      </c>
    </row>
    <row r="164" spans="1:4" x14ac:dyDescent="0.3">
      <c r="A164" s="7">
        <v>59</v>
      </c>
      <c r="B164" s="8">
        <v>164</v>
      </c>
      <c r="C164" s="9">
        <v>47</v>
      </c>
      <c r="D164" s="13">
        <v>42089</v>
      </c>
    </row>
    <row r="165" spans="1:4" x14ac:dyDescent="0.3">
      <c r="A165" s="10">
        <v>158</v>
      </c>
      <c r="B165" s="11">
        <v>120</v>
      </c>
      <c r="C165" s="12">
        <v>30</v>
      </c>
      <c r="D165" s="13">
        <v>42090</v>
      </c>
    </row>
    <row r="166" spans="1:4" x14ac:dyDescent="0.3">
      <c r="A166" s="7">
        <v>84</v>
      </c>
      <c r="B166" s="8">
        <v>90</v>
      </c>
      <c r="C166" s="9">
        <v>30</v>
      </c>
      <c r="D166" s="13">
        <v>42091</v>
      </c>
    </row>
    <row r="167" spans="1:4" x14ac:dyDescent="0.3">
      <c r="A167" s="10">
        <v>64</v>
      </c>
      <c r="B167" s="11">
        <v>61</v>
      </c>
      <c r="C167" s="12">
        <v>60</v>
      </c>
      <c r="D167" s="13">
        <v>42092</v>
      </c>
    </row>
    <row r="168" spans="1:4" x14ac:dyDescent="0.3">
      <c r="A168" s="7">
        <v>125</v>
      </c>
      <c r="B168" s="8">
        <v>84</v>
      </c>
      <c r="C168" s="9">
        <v>40</v>
      </c>
      <c r="D168" s="13">
        <v>42093</v>
      </c>
    </row>
    <row r="169" spans="1:4" x14ac:dyDescent="0.3">
      <c r="A169" s="10">
        <v>148</v>
      </c>
      <c r="B169" s="11">
        <v>110</v>
      </c>
      <c r="C169" s="12">
        <v>50</v>
      </c>
      <c r="D169" s="13">
        <v>42094</v>
      </c>
    </row>
    <row r="170" spans="1:4" x14ac:dyDescent="0.3">
      <c r="A170" s="7">
        <v>172</v>
      </c>
      <c r="B170" s="8">
        <v>100</v>
      </c>
      <c r="C170" s="9">
        <v>30</v>
      </c>
      <c r="D170" s="13">
        <v>42095</v>
      </c>
    </row>
    <row r="171" spans="1:4" x14ac:dyDescent="0.3">
      <c r="A171" s="10">
        <v>103</v>
      </c>
      <c r="B171" s="11">
        <v>60</v>
      </c>
      <c r="C171" s="12">
        <v>40</v>
      </c>
      <c r="D171" s="13">
        <v>42096</v>
      </c>
    </row>
    <row r="172" spans="1:4" x14ac:dyDescent="0.3">
      <c r="A172" s="7">
        <v>191</v>
      </c>
      <c r="B172" s="8">
        <v>41</v>
      </c>
      <c r="C172" s="9">
        <v>52</v>
      </c>
      <c r="D172" s="13">
        <v>42097</v>
      </c>
    </row>
    <row r="173" spans="1:4" x14ac:dyDescent="0.3">
      <c r="A173" s="10">
        <v>128</v>
      </c>
      <c r="B173" s="11">
        <v>98</v>
      </c>
      <c r="C173" s="12">
        <v>40</v>
      </c>
      <c r="D173" s="13">
        <v>42098</v>
      </c>
    </row>
    <row r="174" spans="1:4" x14ac:dyDescent="0.3">
      <c r="A174" s="7">
        <v>75</v>
      </c>
      <c r="B174" s="8">
        <v>87</v>
      </c>
      <c r="C174" s="9">
        <v>47</v>
      </c>
      <c r="D174" s="13">
        <v>42099</v>
      </c>
    </row>
    <row r="175" spans="1:4" x14ac:dyDescent="0.3">
      <c r="A175" s="10">
        <v>38</v>
      </c>
      <c r="B175" s="11">
        <v>100</v>
      </c>
      <c r="C175" s="12">
        <v>50</v>
      </c>
      <c r="D175" s="13">
        <v>42100</v>
      </c>
    </row>
    <row r="176" spans="1:4" x14ac:dyDescent="0.3">
      <c r="A176" s="7">
        <v>80</v>
      </c>
      <c r="B176" s="8">
        <v>40</v>
      </c>
      <c r="C176" s="9">
        <v>30</v>
      </c>
      <c r="D176" s="13">
        <v>42101</v>
      </c>
    </row>
    <row r="177" spans="1:4" x14ac:dyDescent="0.3">
      <c r="A177" s="10">
        <v>55</v>
      </c>
      <c r="B177" s="11">
        <v>60</v>
      </c>
      <c r="C177" s="12">
        <v>50</v>
      </c>
      <c r="D177" s="13">
        <v>42102</v>
      </c>
    </row>
    <row r="178" spans="1:4" x14ac:dyDescent="0.3">
      <c r="A178" s="7">
        <v>10</v>
      </c>
      <c r="B178" s="8">
        <v>80</v>
      </c>
      <c r="C178" s="9">
        <v>48</v>
      </c>
      <c r="D178" s="13">
        <v>42103</v>
      </c>
    </row>
    <row r="179" spans="1:4" x14ac:dyDescent="0.3">
      <c r="A179" s="10">
        <v>95</v>
      </c>
      <c r="B179" s="11">
        <v>60</v>
      </c>
      <c r="C179" s="12">
        <v>51</v>
      </c>
      <c r="D179" s="13">
        <v>42104</v>
      </c>
    </row>
    <row r="180" spans="1:4" x14ac:dyDescent="0.3">
      <c r="A180" s="7">
        <v>90</v>
      </c>
      <c r="B180" s="8">
        <v>100</v>
      </c>
      <c r="C180" s="9">
        <v>50</v>
      </c>
      <c r="D180" s="13">
        <v>42105</v>
      </c>
    </row>
    <row r="181" spans="1:4" x14ac:dyDescent="0.3">
      <c r="A181" s="10">
        <v>186</v>
      </c>
      <c r="B181" s="11">
        <v>60</v>
      </c>
      <c r="C181" s="12">
        <v>92</v>
      </c>
      <c r="D181" s="13">
        <v>42106</v>
      </c>
    </row>
    <row r="182" spans="1:4" x14ac:dyDescent="0.3">
      <c r="A182" s="7">
        <v>2</v>
      </c>
      <c r="B182" s="8">
        <v>40</v>
      </c>
      <c r="C182" s="9">
        <v>50</v>
      </c>
      <c r="D182" s="13">
        <v>42107</v>
      </c>
    </row>
    <row r="183" spans="1:4" x14ac:dyDescent="0.3">
      <c r="A183" s="10">
        <v>136</v>
      </c>
      <c r="B183" s="11">
        <v>20</v>
      </c>
      <c r="C183" s="12">
        <v>66</v>
      </c>
      <c r="D183" s="13">
        <v>42108</v>
      </c>
    </row>
    <row r="184" spans="1:4" x14ac:dyDescent="0.3">
      <c r="A184" s="1">
        <v>4</v>
      </c>
      <c r="B184" s="2">
        <v>20</v>
      </c>
      <c r="C184" s="3">
        <v>10</v>
      </c>
      <c r="D184" s="13">
        <v>42109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F265-9E5A-4429-A288-18A397B519F6}">
  <dimension ref="A1:S186"/>
  <sheetViews>
    <sheetView workbookViewId="0">
      <selection activeCell="R20" sqref="R20:S23"/>
    </sheetView>
  </sheetViews>
  <sheetFormatPr defaultRowHeight="14.4" x14ac:dyDescent="0.3"/>
  <cols>
    <col min="2" max="2" width="9" bestFit="1" customWidth="1"/>
    <col min="3" max="3" width="7" bestFit="1" customWidth="1"/>
    <col min="4" max="4" width="10.109375" bestFit="1" customWidth="1"/>
    <col min="6" max="6" width="11.88671875" customWidth="1"/>
    <col min="11" max="11" width="9.109375" bestFit="1" customWidth="1"/>
    <col min="14" max="14" width="15.6640625" customWidth="1"/>
  </cols>
  <sheetData>
    <row r="1" spans="1:16" x14ac:dyDescent="0.3">
      <c r="E1" s="15" t="s">
        <v>11</v>
      </c>
      <c r="F1" s="15"/>
      <c r="G1" s="15"/>
      <c r="J1" s="16" t="s">
        <v>17</v>
      </c>
      <c r="K1" s="16"/>
      <c r="L1" s="16"/>
    </row>
    <row r="2" spans="1:16" x14ac:dyDescent="0.3">
      <c r="A2" s="4" t="s">
        <v>0</v>
      </c>
      <c r="B2" s="5" t="s">
        <v>1</v>
      </c>
      <c r="C2" s="6" t="s">
        <v>2</v>
      </c>
      <c r="D2" s="14" t="s">
        <v>6</v>
      </c>
      <c r="E2" s="14" t="s">
        <v>12</v>
      </c>
      <c r="F2" s="14" t="s">
        <v>13</v>
      </c>
      <c r="G2" s="14" t="s">
        <v>14</v>
      </c>
      <c r="H2" s="14" t="s">
        <v>15</v>
      </c>
      <c r="I2" s="14" t="s">
        <v>16</v>
      </c>
      <c r="J2" s="14" t="s">
        <v>12</v>
      </c>
      <c r="K2" s="14" t="s">
        <v>18</v>
      </c>
      <c r="L2" s="14" t="s">
        <v>14</v>
      </c>
    </row>
    <row r="3" spans="1:16" x14ac:dyDescent="0.3">
      <c r="A3">
        <v>80</v>
      </c>
      <c r="B3">
        <v>80</v>
      </c>
      <c r="C3">
        <v>80</v>
      </c>
      <c r="D3" s="13">
        <v>41926</v>
      </c>
      <c r="E3">
        <f>A3</f>
        <v>80</v>
      </c>
      <c r="F3">
        <f t="shared" ref="F3:G3" si="0">B3</f>
        <v>80</v>
      </c>
      <c r="G3">
        <f t="shared" si="0"/>
        <v>80</v>
      </c>
      <c r="H3">
        <v>0</v>
      </c>
      <c r="I3">
        <v>0</v>
      </c>
      <c r="J3">
        <v>80</v>
      </c>
      <c r="K3">
        <v>80</v>
      </c>
      <c r="L3">
        <v>80</v>
      </c>
    </row>
    <row r="4" spans="1:16" x14ac:dyDescent="0.3">
      <c r="A4" s="7">
        <v>200</v>
      </c>
      <c r="B4" s="8">
        <v>120</v>
      </c>
      <c r="C4" s="9">
        <v>81</v>
      </c>
      <c r="D4" s="13">
        <v>41927</v>
      </c>
      <c r="E4">
        <f>A4+J3</f>
        <v>280</v>
      </c>
      <c r="F4">
        <f t="shared" ref="F4:G19" si="1">B4+K3</f>
        <v>200</v>
      </c>
      <c r="G4">
        <f t="shared" si="1"/>
        <v>161</v>
      </c>
      <c r="H4">
        <f>IF(E4&gt;=200,200,IF(F4&gt;=260,260,IF(G4-200*1.6&lt;0,0,200*1.6)))</f>
        <v>200</v>
      </c>
      <c r="I4" t="str">
        <f>IF(H4=200,"kostka",IF(H4=260,"orzech",IF(H4=0,0,"miał")))</f>
        <v>kostka</v>
      </c>
      <c r="J4">
        <f>IF(I4="kostka",E4-H4,E4)</f>
        <v>80</v>
      </c>
      <c r="K4">
        <f>IF(I4="orzech",F4-H4,F4)</f>
        <v>200</v>
      </c>
      <c r="L4">
        <f>IF(I4="miał",G4-H4,G4)</f>
        <v>161</v>
      </c>
    </row>
    <row r="5" spans="1:16" x14ac:dyDescent="0.3">
      <c r="A5" s="10">
        <v>100</v>
      </c>
      <c r="B5" s="11">
        <v>135</v>
      </c>
      <c r="C5" s="12">
        <v>33</v>
      </c>
      <c r="D5" s="13">
        <v>41928</v>
      </c>
      <c r="E5">
        <f t="shared" ref="E5:G68" si="2">A5+J4</f>
        <v>180</v>
      </c>
      <c r="F5">
        <f t="shared" si="1"/>
        <v>335</v>
      </c>
      <c r="G5">
        <f t="shared" si="1"/>
        <v>194</v>
      </c>
      <c r="H5">
        <f t="shared" ref="H5:H68" si="3">IF(E5&gt;=200,200,IF(F5&gt;=260,260,IF(G5-200*1.6&lt;0,0,200*1.6)))</f>
        <v>260</v>
      </c>
      <c r="I5" t="str">
        <f t="shared" ref="I5:I68" si="4">IF(H5=200,"kostka",IF(H5=260,"orzech",IF(H5=0,0,"miał")))</f>
        <v>orzech</v>
      </c>
      <c r="J5">
        <f t="shared" ref="J5:J68" si="5">IF(I5="kostka",E5-H5,E5)</f>
        <v>180</v>
      </c>
      <c r="K5">
        <f t="shared" ref="K5:K68" si="6">IF(I5="orzech",F5-H5,F5)</f>
        <v>75</v>
      </c>
      <c r="L5">
        <f t="shared" ref="L5:L68" si="7">IF(I5="miał",G5-H5,G5)</f>
        <v>194</v>
      </c>
    </row>
    <row r="6" spans="1:16" x14ac:dyDescent="0.3">
      <c r="A6" s="7">
        <v>50</v>
      </c>
      <c r="B6" s="8">
        <v>29</v>
      </c>
      <c r="C6" s="9">
        <v>85</v>
      </c>
      <c r="D6" s="13">
        <v>41929</v>
      </c>
      <c r="E6">
        <f>A6+J5</f>
        <v>230</v>
      </c>
      <c r="F6">
        <f t="shared" si="1"/>
        <v>104</v>
      </c>
      <c r="G6">
        <f t="shared" si="1"/>
        <v>279</v>
      </c>
      <c r="H6">
        <f t="shared" si="3"/>
        <v>200</v>
      </c>
      <c r="I6" t="str">
        <f t="shared" si="4"/>
        <v>kostka</v>
      </c>
      <c r="J6">
        <f t="shared" si="5"/>
        <v>30</v>
      </c>
      <c r="K6">
        <f t="shared" si="6"/>
        <v>104</v>
      </c>
      <c r="L6">
        <f t="shared" si="7"/>
        <v>279</v>
      </c>
    </row>
    <row r="7" spans="1:16" x14ac:dyDescent="0.3">
      <c r="A7" s="10">
        <v>68</v>
      </c>
      <c r="B7" s="11">
        <v>107</v>
      </c>
      <c r="C7" s="12">
        <v>84</v>
      </c>
      <c r="D7" s="13">
        <v>41930</v>
      </c>
      <c r="E7">
        <f t="shared" si="2"/>
        <v>98</v>
      </c>
      <c r="F7">
        <f t="shared" si="1"/>
        <v>211</v>
      </c>
      <c r="G7">
        <f t="shared" si="1"/>
        <v>363</v>
      </c>
      <c r="H7">
        <f t="shared" si="3"/>
        <v>320</v>
      </c>
      <c r="I7" t="str">
        <f t="shared" si="4"/>
        <v>miał</v>
      </c>
      <c r="J7">
        <f t="shared" si="5"/>
        <v>98</v>
      </c>
      <c r="K7">
        <f t="shared" si="6"/>
        <v>211</v>
      </c>
      <c r="L7">
        <f t="shared" si="7"/>
        <v>43</v>
      </c>
    </row>
    <row r="8" spans="1:16" x14ac:dyDescent="0.3">
      <c r="A8" s="7">
        <v>75</v>
      </c>
      <c r="B8" s="8">
        <v>49</v>
      </c>
      <c r="C8" s="9">
        <v>23</v>
      </c>
      <c r="D8" s="13">
        <v>41931</v>
      </c>
      <c r="E8">
        <f t="shared" si="2"/>
        <v>173</v>
      </c>
      <c r="F8">
        <f t="shared" si="1"/>
        <v>260</v>
      </c>
      <c r="G8">
        <f t="shared" si="1"/>
        <v>66</v>
      </c>
      <c r="H8">
        <f t="shared" si="3"/>
        <v>260</v>
      </c>
      <c r="I8" t="str">
        <f t="shared" si="4"/>
        <v>orzech</v>
      </c>
      <c r="J8">
        <f t="shared" si="5"/>
        <v>173</v>
      </c>
      <c r="K8">
        <f t="shared" si="6"/>
        <v>0</v>
      </c>
      <c r="L8">
        <f t="shared" si="7"/>
        <v>66</v>
      </c>
    </row>
    <row r="9" spans="1:16" x14ac:dyDescent="0.3">
      <c r="A9" s="10">
        <v>109</v>
      </c>
      <c r="B9" s="11">
        <v>90</v>
      </c>
      <c r="C9" s="12">
        <v>48</v>
      </c>
      <c r="D9" s="13">
        <v>41932</v>
      </c>
      <c r="E9">
        <f t="shared" si="2"/>
        <v>282</v>
      </c>
      <c r="F9">
        <f t="shared" si="1"/>
        <v>90</v>
      </c>
      <c r="G9">
        <f t="shared" si="1"/>
        <v>114</v>
      </c>
      <c r="H9">
        <f t="shared" si="3"/>
        <v>200</v>
      </c>
      <c r="I9" t="str">
        <f t="shared" si="4"/>
        <v>kostka</v>
      </c>
      <c r="J9">
        <f t="shared" si="5"/>
        <v>82</v>
      </c>
      <c r="K9">
        <f t="shared" si="6"/>
        <v>90</v>
      </c>
      <c r="L9">
        <f t="shared" si="7"/>
        <v>114</v>
      </c>
    </row>
    <row r="10" spans="1:16" x14ac:dyDescent="0.3">
      <c r="A10" s="7">
        <v>161</v>
      </c>
      <c r="B10" s="8">
        <v>2</v>
      </c>
      <c r="C10" s="9">
        <v>16</v>
      </c>
      <c r="D10" s="13">
        <v>41933</v>
      </c>
      <c r="E10">
        <f t="shared" si="2"/>
        <v>243</v>
      </c>
      <c r="F10">
        <f t="shared" si="1"/>
        <v>92</v>
      </c>
      <c r="G10">
        <f t="shared" si="1"/>
        <v>130</v>
      </c>
      <c r="H10">
        <f t="shared" si="3"/>
        <v>200</v>
      </c>
      <c r="I10" t="str">
        <f t="shared" si="4"/>
        <v>kostka</v>
      </c>
      <c r="J10">
        <f t="shared" si="5"/>
        <v>43</v>
      </c>
      <c r="K10">
        <f t="shared" si="6"/>
        <v>92</v>
      </c>
      <c r="L10">
        <f t="shared" si="7"/>
        <v>130</v>
      </c>
    </row>
    <row r="11" spans="1:16" x14ac:dyDescent="0.3">
      <c r="A11" s="10">
        <v>97</v>
      </c>
      <c r="B11" s="11">
        <v>129</v>
      </c>
      <c r="C11" s="12">
        <v>43</v>
      </c>
      <c r="D11" s="13">
        <v>41934</v>
      </c>
      <c r="E11">
        <f t="shared" si="2"/>
        <v>140</v>
      </c>
      <c r="F11">
        <f t="shared" si="1"/>
        <v>221</v>
      </c>
      <c r="G11">
        <f t="shared" si="1"/>
        <v>173</v>
      </c>
      <c r="H11">
        <f t="shared" si="3"/>
        <v>0</v>
      </c>
      <c r="I11">
        <f t="shared" si="4"/>
        <v>0</v>
      </c>
      <c r="J11">
        <f t="shared" si="5"/>
        <v>140</v>
      </c>
      <c r="K11">
        <f t="shared" si="6"/>
        <v>221</v>
      </c>
      <c r="L11">
        <f t="shared" si="7"/>
        <v>173</v>
      </c>
    </row>
    <row r="12" spans="1:16" x14ac:dyDescent="0.3">
      <c r="A12" s="7">
        <v>25</v>
      </c>
      <c r="B12" s="8">
        <v>186</v>
      </c>
      <c r="C12" s="9">
        <v>4</v>
      </c>
      <c r="D12" s="13">
        <v>41935</v>
      </c>
      <c r="E12">
        <f t="shared" si="2"/>
        <v>165</v>
      </c>
      <c r="F12">
        <f t="shared" si="1"/>
        <v>407</v>
      </c>
      <c r="G12">
        <f t="shared" si="1"/>
        <v>177</v>
      </c>
      <c r="H12">
        <f t="shared" si="3"/>
        <v>260</v>
      </c>
      <c r="I12" t="str">
        <f t="shared" si="4"/>
        <v>orzech</v>
      </c>
      <c r="J12">
        <f t="shared" si="5"/>
        <v>165</v>
      </c>
      <c r="K12">
        <f t="shared" si="6"/>
        <v>147</v>
      </c>
      <c r="L12">
        <f t="shared" si="7"/>
        <v>177</v>
      </c>
    </row>
    <row r="13" spans="1:16" x14ac:dyDescent="0.3">
      <c r="A13" s="10">
        <v>113</v>
      </c>
      <c r="B13" s="11">
        <v>97</v>
      </c>
      <c r="C13" s="12">
        <v>97</v>
      </c>
      <c r="D13" s="13">
        <v>41936</v>
      </c>
      <c r="E13">
        <f t="shared" si="2"/>
        <v>278</v>
      </c>
      <c r="F13">
        <f t="shared" si="1"/>
        <v>244</v>
      </c>
      <c r="G13">
        <f t="shared" si="1"/>
        <v>274</v>
      </c>
      <c r="H13">
        <f t="shared" si="3"/>
        <v>200</v>
      </c>
      <c r="I13" t="str">
        <f t="shared" si="4"/>
        <v>kostka</v>
      </c>
      <c r="J13">
        <f t="shared" si="5"/>
        <v>78</v>
      </c>
      <c r="K13">
        <f t="shared" si="6"/>
        <v>244</v>
      </c>
      <c r="L13">
        <f t="shared" si="7"/>
        <v>274</v>
      </c>
    </row>
    <row r="14" spans="1:16" x14ac:dyDescent="0.3">
      <c r="A14" s="7">
        <v>70</v>
      </c>
      <c r="B14" s="8">
        <v>12</v>
      </c>
      <c r="C14" s="9">
        <v>53</v>
      </c>
      <c r="D14" s="13">
        <v>41937</v>
      </c>
      <c r="E14">
        <f t="shared" si="2"/>
        <v>148</v>
      </c>
      <c r="F14">
        <f t="shared" si="1"/>
        <v>256</v>
      </c>
      <c r="G14">
        <f t="shared" si="1"/>
        <v>327</v>
      </c>
      <c r="H14">
        <f t="shared" si="3"/>
        <v>320</v>
      </c>
      <c r="I14" t="str">
        <f t="shared" si="4"/>
        <v>miał</v>
      </c>
      <c r="J14">
        <f t="shared" si="5"/>
        <v>148</v>
      </c>
      <c r="K14">
        <f t="shared" si="6"/>
        <v>256</v>
      </c>
      <c r="L14">
        <f t="shared" si="7"/>
        <v>7</v>
      </c>
    </row>
    <row r="15" spans="1:16" x14ac:dyDescent="0.3">
      <c r="A15" s="10">
        <v>117</v>
      </c>
      <c r="B15" s="11">
        <v>142</v>
      </c>
      <c r="C15" s="12">
        <v>90</v>
      </c>
      <c r="D15" s="13">
        <v>41938</v>
      </c>
      <c r="E15">
        <f t="shared" si="2"/>
        <v>265</v>
      </c>
      <c r="F15">
        <f t="shared" si="1"/>
        <v>398</v>
      </c>
      <c r="G15">
        <f t="shared" si="1"/>
        <v>97</v>
      </c>
      <c r="H15">
        <f t="shared" si="3"/>
        <v>200</v>
      </c>
      <c r="I15" t="str">
        <f t="shared" si="4"/>
        <v>kostka</v>
      </c>
      <c r="J15">
        <f t="shared" si="5"/>
        <v>65</v>
      </c>
      <c r="K15">
        <f t="shared" si="6"/>
        <v>398</v>
      </c>
      <c r="L15">
        <f t="shared" si="7"/>
        <v>97</v>
      </c>
      <c r="P15" t="s">
        <v>7</v>
      </c>
    </row>
    <row r="16" spans="1:16" x14ac:dyDescent="0.3">
      <c r="A16" s="7">
        <v>189</v>
      </c>
      <c r="B16" s="8">
        <v>28</v>
      </c>
      <c r="C16" s="9">
        <v>43</v>
      </c>
      <c r="D16" s="13">
        <v>41939</v>
      </c>
      <c r="E16">
        <f t="shared" si="2"/>
        <v>254</v>
      </c>
      <c r="F16">
        <f t="shared" si="1"/>
        <v>426</v>
      </c>
      <c r="G16">
        <f t="shared" si="1"/>
        <v>140</v>
      </c>
      <c r="H16">
        <f t="shared" si="3"/>
        <v>200</v>
      </c>
      <c r="I16" t="str">
        <f t="shared" si="4"/>
        <v>kostka</v>
      </c>
      <c r="J16">
        <f t="shared" si="5"/>
        <v>54</v>
      </c>
      <c r="K16">
        <f t="shared" si="6"/>
        <v>426</v>
      </c>
      <c r="L16">
        <f t="shared" si="7"/>
        <v>140</v>
      </c>
      <c r="P16" t="s">
        <v>8</v>
      </c>
    </row>
    <row r="17" spans="1:19" x14ac:dyDescent="0.3">
      <c r="A17" s="10">
        <v>140</v>
      </c>
      <c r="B17" s="11">
        <v>191</v>
      </c>
      <c r="C17" s="12">
        <v>40</v>
      </c>
      <c r="D17" s="13">
        <v>41940</v>
      </c>
      <c r="E17">
        <f t="shared" si="2"/>
        <v>194</v>
      </c>
      <c r="F17">
        <f t="shared" si="1"/>
        <v>617</v>
      </c>
      <c r="G17">
        <f t="shared" si="1"/>
        <v>180</v>
      </c>
      <c r="H17">
        <f t="shared" si="3"/>
        <v>260</v>
      </c>
      <c r="I17" t="str">
        <f t="shared" si="4"/>
        <v>orzech</v>
      </c>
      <c r="J17">
        <f t="shared" si="5"/>
        <v>194</v>
      </c>
      <c r="K17">
        <f t="shared" si="6"/>
        <v>357</v>
      </c>
      <c r="L17">
        <f t="shared" si="7"/>
        <v>180</v>
      </c>
    </row>
    <row r="18" spans="1:19" x14ac:dyDescent="0.3">
      <c r="A18" s="7">
        <v>167</v>
      </c>
      <c r="B18" s="8">
        <v>48</v>
      </c>
      <c r="C18" s="9">
        <v>30</v>
      </c>
      <c r="D18" s="13">
        <v>41941</v>
      </c>
      <c r="E18">
        <f t="shared" si="2"/>
        <v>361</v>
      </c>
      <c r="F18">
        <f t="shared" si="1"/>
        <v>405</v>
      </c>
      <c r="G18">
        <f t="shared" si="1"/>
        <v>210</v>
      </c>
      <c r="H18">
        <f t="shared" si="3"/>
        <v>200</v>
      </c>
      <c r="I18" t="str">
        <f t="shared" si="4"/>
        <v>kostka</v>
      </c>
      <c r="J18">
        <f t="shared" si="5"/>
        <v>161</v>
      </c>
      <c r="K18">
        <f t="shared" si="6"/>
        <v>405</v>
      </c>
      <c r="L18">
        <f t="shared" si="7"/>
        <v>210</v>
      </c>
      <c r="P18" t="s">
        <v>9</v>
      </c>
    </row>
    <row r="19" spans="1:19" x14ac:dyDescent="0.3">
      <c r="A19" s="10">
        <v>0</v>
      </c>
      <c r="B19" s="11">
        <v>154</v>
      </c>
      <c r="C19" s="12">
        <v>68</v>
      </c>
      <c r="D19" s="13">
        <v>41942</v>
      </c>
      <c r="E19">
        <f t="shared" si="2"/>
        <v>161</v>
      </c>
      <c r="F19">
        <f t="shared" si="1"/>
        <v>559</v>
      </c>
      <c r="G19">
        <f t="shared" si="1"/>
        <v>278</v>
      </c>
      <c r="H19">
        <f t="shared" si="3"/>
        <v>260</v>
      </c>
      <c r="I19" t="str">
        <f t="shared" si="4"/>
        <v>orzech</v>
      </c>
      <c r="J19">
        <f t="shared" si="5"/>
        <v>161</v>
      </c>
      <c r="K19">
        <f t="shared" si="6"/>
        <v>299</v>
      </c>
      <c r="L19">
        <f t="shared" si="7"/>
        <v>278</v>
      </c>
    </row>
    <row r="20" spans="1:19" x14ac:dyDescent="0.3">
      <c r="A20" s="7">
        <v>61</v>
      </c>
      <c r="B20" s="8">
        <v>139</v>
      </c>
      <c r="C20" s="9">
        <v>77</v>
      </c>
      <c r="D20" s="13">
        <v>41943</v>
      </c>
      <c r="E20">
        <f t="shared" si="2"/>
        <v>222</v>
      </c>
      <c r="F20">
        <f t="shared" si="2"/>
        <v>438</v>
      </c>
      <c r="G20">
        <f t="shared" si="2"/>
        <v>355</v>
      </c>
      <c r="H20">
        <f t="shared" si="3"/>
        <v>200</v>
      </c>
      <c r="I20" t="str">
        <f t="shared" si="4"/>
        <v>kostka</v>
      </c>
      <c r="J20">
        <f t="shared" si="5"/>
        <v>22</v>
      </c>
      <c r="K20">
        <f t="shared" si="6"/>
        <v>438</v>
      </c>
      <c r="L20">
        <f t="shared" si="7"/>
        <v>355</v>
      </c>
      <c r="R20" t="s">
        <v>4</v>
      </c>
      <c r="S20" t="s">
        <v>5</v>
      </c>
    </row>
    <row r="21" spans="1:19" x14ac:dyDescent="0.3">
      <c r="A21" s="10">
        <v>18</v>
      </c>
      <c r="B21" s="11">
        <v>163</v>
      </c>
      <c r="C21" s="12">
        <v>75</v>
      </c>
      <c r="D21" s="13">
        <v>41944</v>
      </c>
      <c r="E21">
        <f t="shared" si="2"/>
        <v>40</v>
      </c>
      <c r="F21">
        <f t="shared" si="2"/>
        <v>601</v>
      </c>
      <c r="G21">
        <f t="shared" si="2"/>
        <v>430</v>
      </c>
      <c r="H21">
        <f t="shared" si="3"/>
        <v>260</v>
      </c>
      <c r="I21" t="str">
        <f t="shared" si="4"/>
        <v>orzech</v>
      </c>
      <c r="J21">
        <f t="shared" si="5"/>
        <v>40</v>
      </c>
      <c r="K21">
        <f t="shared" si="6"/>
        <v>341</v>
      </c>
      <c r="L21">
        <f t="shared" si="7"/>
        <v>430</v>
      </c>
      <c r="R21" t="s">
        <v>0</v>
      </c>
      <c r="S21">
        <v>685</v>
      </c>
    </row>
    <row r="22" spans="1:19" x14ac:dyDescent="0.3">
      <c r="A22" s="7">
        <v>43</v>
      </c>
      <c r="B22" s="8">
        <v>169</v>
      </c>
      <c r="C22" s="9">
        <v>0</v>
      </c>
      <c r="D22" s="13">
        <v>41945</v>
      </c>
      <c r="E22">
        <f t="shared" si="2"/>
        <v>83</v>
      </c>
      <c r="F22">
        <f t="shared" si="2"/>
        <v>510</v>
      </c>
      <c r="G22">
        <f t="shared" si="2"/>
        <v>430</v>
      </c>
      <c r="H22">
        <f t="shared" si="3"/>
        <v>260</v>
      </c>
      <c r="I22" t="str">
        <f t="shared" si="4"/>
        <v>orzech</v>
      </c>
      <c r="J22">
        <f t="shared" si="5"/>
        <v>83</v>
      </c>
      <c r="K22">
        <f t="shared" si="6"/>
        <v>250</v>
      </c>
      <c r="L22">
        <f t="shared" si="7"/>
        <v>430</v>
      </c>
      <c r="R22" t="s">
        <v>1</v>
      </c>
      <c r="S22">
        <v>620</v>
      </c>
    </row>
    <row r="23" spans="1:19" x14ac:dyDescent="0.3">
      <c r="A23" s="10">
        <v>160</v>
      </c>
      <c r="B23" s="11">
        <v>135</v>
      </c>
      <c r="C23" s="12">
        <v>34</v>
      </c>
      <c r="D23" s="13">
        <v>41946</v>
      </c>
      <c r="E23">
        <f t="shared" si="2"/>
        <v>243</v>
      </c>
      <c r="F23">
        <f t="shared" si="2"/>
        <v>385</v>
      </c>
      <c r="G23">
        <f t="shared" si="2"/>
        <v>464</v>
      </c>
      <c r="H23">
        <f t="shared" si="3"/>
        <v>200</v>
      </c>
      <c r="I23" t="str">
        <f t="shared" si="4"/>
        <v>kostka</v>
      </c>
      <c r="J23">
        <f t="shared" si="5"/>
        <v>43</v>
      </c>
      <c r="K23">
        <f t="shared" si="6"/>
        <v>385</v>
      </c>
      <c r="L23">
        <f t="shared" si="7"/>
        <v>464</v>
      </c>
      <c r="R23" t="s">
        <v>3</v>
      </c>
      <c r="S23">
        <v>380</v>
      </c>
    </row>
    <row r="24" spans="1:19" x14ac:dyDescent="0.3">
      <c r="A24" s="7">
        <v>150</v>
      </c>
      <c r="B24" s="8">
        <v>89</v>
      </c>
      <c r="C24" s="9">
        <v>17</v>
      </c>
      <c r="D24" s="13">
        <v>41947</v>
      </c>
      <c r="E24">
        <f t="shared" si="2"/>
        <v>193</v>
      </c>
      <c r="F24">
        <f t="shared" si="2"/>
        <v>474</v>
      </c>
      <c r="G24">
        <f t="shared" si="2"/>
        <v>481</v>
      </c>
      <c r="H24">
        <f t="shared" si="3"/>
        <v>260</v>
      </c>
      <c r="I24" t="str">
        <f t="shared" si="4"/>
        <v>orzech</v>
      </c>
      <c r="J24">
        <f t="shared" si="5"/>
        <v>193</v>
      </c>
      <c r="K24">
        <f t="shared" si="6"/>
        <v>214</v>
      </c>
      <c r="L24">
        <f t="shared" si="7"/>
        <v>481</v>
      </c>
    </row>
    <row r="25" spans="1:19" x14ac:dyDescent="0.3">
      <c r="A25" s="10">
        <v>57</v>
      </c>
      <c r="B25" s="11">
        <v>109</v>
      </c>
      <c r="C25" s="12">
        <v>93</v>
      </c>
      <c r="D25" s="13">
        <v>41948</v>
      </c>
      <c r="E25">
        <f t="shared" si="2"/>
        <v>250</v>
      </c>
      <c r="F25">
        <f t="shared" si="2"/>
        <v>323</v>
      </c>
      <c r="G25">
        <f t="shared" si="2"/>
        <v>574</v>
      </c>
      <c r="H25">
        <f t="shared" si="3"/>
        <v>200</v>
      </c>
      <c r="I25" t="str">
        <f t="shared" si="4"/>
        <v>kostka</v>
      </c>
      <c r="J25">
        <f t="shared" si="5"/>
        <v>50</v>
      </c>
      <c r="K25">
        <f t="shared" si="6"/>
        <v>323</v>
      </c>
      <c r="L25">
        <f t="shared" si="7"/>
        <v>574</v>
      </c>
    </row>
    <row r="26" spans="1:19" x14ac:dyDescent="0.3">
      <c r="A26" s="7">
        <v>62</v>
      </c>
      <c r="B26" s="8">
        <v>80</v>
      </c>
      <c r="C26" s="9">
        <v>62</v>
      </c>
      <c r="D26" s="13">
        <v>41949</v>
      </c>
      <c r="E26">
        <f t="shared" si="2"/>
        <v>112</v>
      </c>
      <c r="F26">
        <f t="shared" si="2"/>
        <v>403</v>
      </c>
      <c r="G26">
        <f t="shared" si="2"/>
        <v>636</v>
      </c>
      <c r="H26">
        <f t="shared" si="3"/>
        <v>260</v>
      </c>
      <c r="I26" t="str">
        <f t="shared" si="4"/>
        <v>orzech</v>
      </c>
      <c r="J26">
        <f t="shared" si="5"/>
        <v>112</v>
      </c>
      <c r="K26">
        <f t="shared" si="6"/>
        <v>143</v>
      </c>
      <c r="L26">
        <f t="shared" si="7"/>
        <v>636</v>
      </c>
      <c r="P26" t="s">
        <v>10</v>
      </c>
    </row>
    <row r="27" spans="1:19" x14ac:dyDescent="0.3">
      <c r="A27" s="10">
        <v>162</v>
      </c>
      <c r="B27" s="11">
        <v>62</v>
      </c>
      <c r="C27" s="12">
        <v>88</v>
      </c>
      <c r="D27" s="13">
        <v>41950</v>
      </c>
      <c r="E27">
        <f t="shared" si="2"/>
        <v>274</v>
      </c>
      <c r="F27">
        <f t="shared" si="2"/>
        <v>205</v>
      </c>
      <c r="G27">
        <f t="shared" si="2"/>
        <v>724</v>
      </c>
      <c r="H27">
        <f t="shared" si="3"/>
        <v>200</v>
      </c>
      <c r="I27" t="str">
        <f t="shared" si="4"/>
        <v>kostka</v>
      </c>
      <c r="J27">
        <f t="shared" si="5"/>
        <v>74</v>
      </c>
      <c r="K27">
        <f t="shared" si="6"/>
        <v>205</v>
      </c>
      <c r="L27">
        <f t="shared" si="7"/>
        <v>724</v>
      </c>
    </row>
    <row r="28" spans="1:19" x14ac:dyDescent="0.3">
      <c r="A28" s="7">
        <v>142</v>
      </c>
      <c r="B28" s="8">
        <v>79</v>
      </c>
      <c r="C28" s="9">
        <v>76</v>
      </c>
      <c r="D28" s="13">
        <v>41951</v>
      </c>
      <c r="E28">
        <f t="shared" si="2"/>
        <v>216</v>
      </c>
      <c r="F28">
        <f t="shared" si="2"/>
        <v>284</v>
      </c>
      <c r="G28">
        <f t="shared" si="2"/>
        <v>800</v>
      </c>
      <c r="H28">
        <f t="shared" si="3"/>
        <v>200</v>
      </c>
      <c r="I28" t="str">
        <f t="shared" si="4"/>
        <v>kostka</v>
      </c>
      <c r="J28">
        <f t="shared" si="5"/>
        <v>16</v>
      </c>
      <c r="K28">
        <f t="shared" si="6"/>
        <v>284</v>
      </c>
      <c r="L28">
        <f t="shared" si="7"/>
        <v>800</v>
      </c>
    </row>
    <row r="29" spans="1:19" x14ac:dyDescent="0.3">
      <c r="A29" s="10">
        <v>7</v>
      </c>
      <c r="B29" s="11">
        <v>30</v>
      </c>
      <c r="C29" s="12">
        <v>68</v>
      </c>
      <c r="D29" s="13">
        <v>41952</v>
      </c>
      <c r="E29">
        <f t="shared" si="2"/>
        <v>23</v>
      </c>
      <c r="F29">
        <f t="shared" si="2"/>
        <v>314</v>
      </c>
      <c r="G29">
        <f t="shared" si="2"/>
        <v>868</v>
      </c>
      <c r="H29">
        <f t="shared" si="3"/>
        <v>260</v>
      </c>
      <c r="I29" t="str">
        <f t="shared" si="4"/>
        <v>orzech</v>
      </c>
      <c r="J29">
        <f t="shared" si="5"/>
        <v>23</v>
      </c>
      <c r="K29">
        <f t="shared" si="6"/>
        <v>54</v>
      </c>
      <c r="L29">
        <f t="shared" si="7"/>
        <v>868</v>
      </c>
    </row>
    <row r="30" spans="1:19" x14ac:dyDescent="0.3">
      <c r="A30" s="7">
        <v>116</v>
      </c>
      <c r="B30" s="8">
        <v>6</v>
      </c>
      <c r="C30" s="9">
        <v>88</v>
      </c>
      <c r="D30" s="13">
        <v>41953</v>
      </c>
      <c r="E30">
        <f t="shared" si="2"/>
        <v>139</v>
      </c>
      <c r="F30">
        <f t="shared" si="2"/>
        <v>60</v>
      </c>
      <c r="G30">
        <f t="shared" si="2"/>
        <v>956</v>
      </c>
      <c r="H30">
        <f t="shared" si="3"/>
        <v>320</v>
      </c>
      <c r="I30" t="str">
        <f t="shared" si="4"/>
        <v>miał</v>
      </c>
      <c r="J30">
        <f t="shared" si="5"/>
        <v>139</v>
      </c>
      <c r="K30">
        <f t="shared" si="6"/>
        <v>60</v>
      </c>
      <c r="L30">
        <f t="shared" si="7"/>
        <v>636</v>
      </c>
    </row>
    <row r="31" spans="1:19" x14ac:dyDescent="0.3">
      <c r="A31" s="10">
        <v>0</v>
      </c>
      <c r="B31" s="11">
        <v>1</v>
      </c>
      <c r="C31" s="12">
        <v>47</v>
      </c>
      <c r="D31" s="13">
        <v>41954</v>
      </c>
      <c r="E31">
        <f t="shared" si="2"/>
        <v>139</v>
      </c>
      <c r="F31">
        <f t="shared" si="2"/>
        <v>61</v>
      </c>
      <c r="G31">
        <f t="shared" si="2"/>
        <v>683</v>
      </c>
      <c r="H31">
        <f t="shared" si="3"/>
        <v>320</v>
      </c>
      <c r="I31" t="str">
        <f t="shared" si="4"/>
        <v>miał</v>
      </c>
      <c r="J31">
        <f t="shared" si="5"/>
        <v>139</v>
      </c>
      <c r="K31">
        <f t="shared" si="6"/>
        <v>61</v>
      </c>
      <c r="L31">
        <f t="shared" si="7"/>
        <v>363</v>
      </c>
    </row>
    <row r="32" spans="1:19" x14ac:dyDescent="0.3">
      <c r="A32" s="7">
        <v>78</v>
      </c>
      <c r="B32" s="8">
        <v>84</v>
      </c>
      <c r="C32" s="9">
        <v>16</v>
      </c>
      <c r="D32" s="13">
        <v>41955</v>
      </c>
      <c r="E32">
        <f t="shared" si="2"/>
        <v>217</v>
      </c>
      <c r="F32">
        <f t="shared" si="2"/>
        <v>145</v>
      </c>
      <c r="G32">
        <f t="shared" si="2"/>
        <v>379</v>
      </c>
      <c r="H32">
        <f t="shared" si="3"/>
        <v>200</v>
      </c>
      <c r="I32" t="str">
        <f t="shared" si="4"/>
        <v>kostka</v>
      </c>
      <c r="J32">
        <f t="shared" si="5"/>
        <v>17</v>
      </c>
      <c r="K32">
        <f t="shared" si="6"/>
        <v>145</v>
      </c>
      <c r="L32">
        <f t="shared" si="7"/>
        <v>379</v>
      </c>
    </row>
    <row r="33" spans="1:12" x14ac:dyDescent="0.3">
      <c r="A33" s="10">
        <v>112</v>
      </c>
      <c r="B33" s="11">
        <v>140</v>
      </c>
      <c r="C33" s="12">
        <v>97</v>
      </c>
      <c r="D33" s="13">
        <v>41956</v>
      </c>
      <c r="E33">
        <f t="shared" si="2"/>
        <v>129</v>
      </c>
      <c r="F33">
        <f t="shared" si="2"/>
        <v>285</v>
      </c>
      <c r="G33">
        <f t="shared" si="2"/>
        <v>476</v>
      </c>
      <c r="H33">
        <f t="shared" si="3"/>
        <v>260</v>
      </c>
      <c r="I33" t="str">
        <f t="shared" si="4"/>
        <v>orzech</v>
      </c>
      <c r="J33">
        <f t="shared" si="5"/>
        <v>129</v>
      </c>
      <c r="K33">
        <f t="shared" si="6"/>
        <v>25</v>
      </c>
      <c r="L33">
        <f t="shared" si="7"/>
        <v>476</v>
      </c>
    </row>
    <row r="34" spans="1:12" x14ac:dyDescent="0.3">
      <c r="A34" s="7">
        <v>109</v>
      </c>
      <c r="B34" s="8">
        <v>74</v>
      </c>
      <c r="C34" s="9">
        <v>53</v>
      </c>
      <c r="D34" s="13">
        <v>41957</v>
      </c>
      <c r="E34">
        <f t="shared" si="2"/>
        <v>238</v>
      </c>
      <c r="F34">
        <f t="shared" si="2"/>
        <v>99</v>
      </c>
      <c r="G34">
        <f t="shared" si="2"/>
        <v>529</v>
      </c>
      <c r="H34">
        <f t="shared" si="3"/>
        <v>200</v>
      </c>
      <c r="I34" t="str">
        <f t="shared" si="4"/>
        <v>kostka</v>
      </c>
      <c r="J34">
        <f t="shared" si="5"/>
        <v>38</v>
      </c>
      <c r="K34">
        <f t="shared" si="6"/>
        <v>99</v>
      </c>
      <c r="L34">
        <f t="shared" si="7"/>
        <v>529</v>
      </c>
    </row>
    <row r="35" spans="1:12" x14ac:dyDescent="0.3">
      <c r="A35" s="10">
        <v>121</v>
      </c>
      <c r="B35" s="11">
        <v>77</v>
      </c>
      <c r="C35" s="12">
        <v>70</v>
      </c>
      <c r="D35" s="13">
        <v>41958</v>
      </c>
      <c r="E35">
        <f t="shared" si="2"/>
        <v>159</v>
      </c>
      <c r="F35">
        <f t="shared" si="2"/>
        <v>176</v>
      </c>
      <c r="G35">
        <f t="shared" si="2"/>
        <v>599</v>
      </c>
      <c r="H35">
        <f t="shared" si="3"/>
        <v>320</v>
      </c>
      <c r="I35" t="str">
        <f t="shared" si="4"/>
        <v>miał</v>
      </c>
      <c r="J35">
        <f t="shared" si="5"/>
        <v>159</v>
      </c>
      <c r="K35">
        <f t="shared" si="6"/>
        <v>176</v>
      </c>
      <c r="L35">
        <f t="shared" si="7"/>
        <v>279</v>
      </c>
    </row>
    <row r="36" spans="1:12" x14ac:dyDescent="0.3">
      <c r="A36" s="7">
        <v>106</v>
      </c>
      <c r="B36" s="8">
        <v>89</v>
      </c>
      <c r="C36" s="9">
        <v>75</v>
      </c>
      <c r="D36" s="13">
        <v>41959</v>
      </c>
      <c r="E36">
        <f t="shared" si="2"/>
        <v>265</v>
      </c>
      <c r="F36">
        <f t="shared" si="2"/>
        <v>265</v>
      </c>
      <c r="G36">
        <f t="shared" si="2"/>
        <v>354</v>
      </c>
      <c r="H36">
        <f t="shared" si="3"/>
        <v>200</v>
      </c>
      <c r="I36" t="str">
        <f t="shared" si="4"/>
        <v>kostka</v>
      </c>
      <c r="J36">
        <f t="shared" si="5"/>
        <v>65</v>
      </c>
      <c r="K36">
        <f t="shared" si="6"/>
        <v>265</v>
      </c>
      <c r="L36">
        <f t="shared" si="7"/>
        <v>354</v>
      </c>
    </row>
    <row r="37" spans="1:12" x14ac:dyDescent="0.3">
      <c r="A37" s="10">
        <v>57</v>
      </c>
      <c r="B37" s="11">
        <v>119</v>
      </c>
      <c r="C37" s="12">
        <v>64</v>
      </c>
      <c r="D37" s="13">
        <v>41960</v>
      </c>
      <c r="E37">
        <f t="shared" si="2"/>
        <v>122</v>
      </c>
      <c r="F37">
        <f t="shared" si="2"/>
        <v>384</v>
      </c>
      <c r="G37">
        <f t="shared" si="2"/>
        <v>418</v>
      </c>
      <c r="H37">
        <f t="shared" si="3"/>
        <v>260</v>
      </c>
      <c r="I37" t="str">
        <f t="shared" si="4"/>
        <v>orzech</v>
      </c>
      <c r="J37">
        <f t="shared" si="5"/>
        <v>122</v>
      </c>
      <c r="K37">
        <f t="shared" si="6"/>
        <v>124</v>
      </c>
      <c r="L37">
        <f t="shared" si="7"/>
        <v>418</v>
      </c>
    </row>
    <row r="38" spans="1:12" x14ac:dyDescent="0.3">
      <c r="A38" s="7">
        <v>26</v>
      </c>
      <c r="B38" s="8">
        <v>87</v>
      </c>
      <c r="C38" s="9">
        <v>84</v>
      </c>
      <c r="D38" s="13">
        <v>41961</v>
      </c>
      <c r="E38">
        <f t="shared" si="2"/>
        <v>148</v>
      </c>
      <c r="F38">
        <f t="shared" si="2"/>
        <v>211</v>
      </c>
      <c r="G38">
        <f t="shared" si="2"/>
        <v>502</v>
      </c>
      <c r="H38">
        <f t="shared" si="3"/>
        <v>320</v>
      </c>
      <c r="I38" t="str">
        <f t="shared" si="4"/>
        <v>miał</v>
      </c>
      <c r="J38">
        <f t="shared" si="5"/>
        <v>148</v>
      </c>
      <c r="K38">
        <f t="shared" si="6"/>
        <v>211</v>
      </c>
      <c r="L38">
        <f t="shared" si="7"/>
        <v>182</v>
      </c>
    </row>
    <row r="39" spans="1:12" x14ac:dyDescent="0.3">
      <c r="A39" s="10">
        <v>79</v>
      </c>
      <c r="B39" s="11">
        <v>171</v>
      </c>
      <c r="C39" s="12">
        <v>75</v>
      </c>
      <c r="D39" s="13">
        <v>41962</v>
      </c>
      <c r="E39">
        <f t="shared" si="2"/>
        <v>227</v>
      </c>
      <c r="F39">
        <f t="shared" si="2"/>
        <v>382</v>
      </c>
      <c r="G39">
        <f t="shared" si="2"/>
        <v>257</v>
      </c>
      <c r="H39">
        <f t="shared" si="3"/>
        <v>200</v>
      </c>
      <c r="I39" t="str">
        <f t="shared" si="4"/>
        <v>kostka</v>
      </c>
      <c r="J39">
        <f t="shared" si="5"/>
        <v>27</v>
      </c>
      <c r="K39">
        <f t="shared" si="6"/>
        <v>382</v>
      </c>
      <c r="L39">
        <f t="shared" si="7"/>
        <v>257</v>
      </c>
    </row>
    <row r="40" spans="1:12" x14ac:dyDescent="0.3">
      <c r="A40" s="7">
        <v>192</v>
      </c>
      <c r="B40" s="8">
        <v>151</v>
      </c>
      <c r="C40" s="9">
        <v>45</v>
      </c>
      <c r="D40" s="13">
        <v>41963</v>
      </c>
      <c r="E40">
        <f t="shared" si="2"/>
        <v>219</v>
      </c>
      <c r="F40">
        <f t="shared" si="2"/>
        <v>533</v>
      </c>
      <c r="G40">
        <f t="shared" si="2"/>
        <v>302</v>
      </c>
      <c r="H40">
        <f t="shared" si="3"/>
        <v>200</v>
      </c>
      <c r="I40" t="str">
        <f t="shared" si="4"/>
        <v>kostka</v>
      </c>
      <c r="J40">
        <f t="shared" si="5"/>
        <v>19</v>
      </c>
      <c r="K40">
        <f t="shared" si="6"/>
        <v>533</v>
      </c>
      <c r="L40">
        <f t="shared" si="7"/>
        <v>302</v>
      </c>
    </row>
    <row r="41" spans="1:12" x14ac:dyDescent="0.3">
      <c r="A41" s="10">
        <v>9</v>
      </c>
      <c r="B41" s="11">
        <v>64</v>
      </c>
      <c r="C41" s="12">
        <v>22</v>
      </c>
      <c r="D41" s="13">
        <v>41964</v>
      </c>
      <c r="E41">
        <f t="shared" si="2"/>
        <v>28</v>
      </c>
      <c r="F41">
        <f t="shared" si="2"/>
        <v>597</v>
      </c>
      <c r="G41">
        <f t="shared" si="2"/>
        <v>324</v>
      </c>
      <c r="H41">
        <f t="shared" si="3"/>
        <v>260</v>
      </c>
      <c r="I41" t="str">
        <f t="shared" si="4"/>
        <v>orzech</v>
      </c>
      <c r="J41">
        <f t="shared" si="5"/>
        <v>28</v>
      </c>
      <c r="K41">
        <f t="shared" si="6"/>
        <v>337</v>
      </c>
      <c r="L41">
        <f t="shared" si="7"/>
        <v>324</v>
      </c>
    </row>
    <row r="42" spans="1:12" x14ac:dyDescent="0.3">
      <c r="A42" s="7">
        <v>123</v>
      </c>
      <c r="B42" s="8">
        <v>150</v>
      </c>
      <c r="C42" s="9">
        <v>10</v>
      </c>
      <c r="D42" s="13">
        <v>41965</v>
      </c>
      <c r="E42">
        <f t="shared" si="2"/>
        <v>151</v>
      </c>
      <c r="F42">
        <f t="shared" si="2"/>
        <v>487</v>
      </c>
      <c r="G42">
        <f t="shared" si="2"/>
        <v>334</v>
      </c>
      <c r="H42">
        <f t="shared" si="3"/>
        <v>260</v>
      </c>
      <c r="I42" t="str">
        <f t="shared" si="4"/>
        <v>orzech</v>
      </c>
      <c r="J42">
        <f t="shared" si="5"/>
        <v>151</v>
      </c>
      <c r="K42">
        <f t="shared" si="6"/>
        <v>227</v>
      </c>
      <c r="L42">
        <f t="shared" si="7"/>
        <v>334</v>
      </c>
    </row>
    <row r="43" spans="1:12" x14ac:dyDescent="0.3">
      <c r="A43" s="10">
        <v>87</v>
      </c>
      <c r="B43" s="11">
        <v>123</v>
      </c>
      <c r="C43" s="12">
        <v>33</v>
      </c>
      <c r="D43" s="13">
        <v>41966</v>
      </c>
      <c r="E43">
        <f t="shared" si="2"/>
        <v>238</v>
      </c>
      <c r="F43">
        <f t="shared" si="2"/>
        <v>350</v>
      </c>
      <c r="G43">
        <f t="shared" si="2"/>
        <v>367</v>
      </c>
      <c r="H43">
        <f t="shared" si="3"/>
        <v>200</v>
      </c>
      <c r="I43" t="str">
        <f t="shared" si="4"/>
        <v>kostka</v>
      </c>
      <c r="J43">
        <f t="shared" si="5"/>
        <v>38</v>
      </c>
      <c r="K43">
        <f t="shared" si="6"/>
        <v>350</v>
      </c>
      <c r="L43">
        <f t="shared" si="7"/>
        <v>367</v>
      </c>
    </row>
    <row r="44" spans="1:12" x14ac:dyDescent="0.3">
      <c r="A44" s="7">
        <v>165</v>
      </c>
      <c r="B44" s="8">
        <v>88</v>
      </c>
      <c r="C44" s="9">
        <v>13</v>
      </c>
      <c r="D44" s="13">
        <v>41967</v>
      </c>
      <c r="E44">
        <f t="shared" si="2"/>
        <v>203</v>
      </c>
      <c r="F44">
        <f t="shared" si="2"/>
        <v>438</v>
      </c>
      <c r="G44">
        <f t="shared" si="2"/>
        <v>380</v>
      </c>
      <c r="H44">
        <f t="shared" si="3"/>
        <v>200</v>
      </c>
      <c r="I44" t="str">
        <f t="shared" si="4"/>
        <v>kostka</v>
      </c>
      <c r="J44">
        <f t="shared" si="5"/>
        <v>3</v>
      </c>
      <c r="K44">
        <f t="shared" si="6"/>
        <v>438</v>
      </c>
      <c r="L44">
        <f t="shared" si="7"/>
        <v>380</v>
      </c>
    </row>
    <row r="45" spans="1:12" x14ac:dyDescent="0.3">
      <c r="A45" s="10">
        <v>144</v>
      </c>
      <c r="B45" s="11">
        <v>78</v>
      </c>
      <c r="C45" s="12">
        <v>82</v>
      </c>
      <c r="D45" s="13">
        <v>41968</v>
      </c>
      <c r="E45">
        <f t="shared" si="2"/>
        <v>147</v>
      </c>
      <c r="F45">
        <f t="shared" si="2"/>
        <v>516</v>
      </c>
      <c r="G45">
        <f t="shared" si="2"/>
        <v>462</v>
      </c>
      <c r="H45">
        <f t="shared" si="3"/>
        <v>260</v>
      </c>
      <c r="I45" t="str">
        <f t="shared" si="4"/>
        <v>orzech</v>
      </c>
      <c r="J45">
        <f t="shared" si="5"/>
        <v>147</v>
      </c>
      <c r="K45">
        <f t="shared" si="6"/>
        <v>256</v>
      </c>
      <c r="L45">
        <f t="shared" si="7"/>
        <v>462</v>
      </c>
    </row>
    <row r="46" spans="1:12" x14ac:dyDescent="0.3">
      <c r="A46" s="7">
        <v>54</v>
      </c>
      <c r="B46" s="8">
        <v>38</v>
      </c>
      <c r="C46" s="9">
        <v>68</v>
      </c>
      <c r="D46" s="13">
        <v>41969</v>
      </c>
      <c r="E46">
        <f t="shared" si="2"/>
        <v>201</v>
      </c>
      <c r="F46">
        <f t="shared" si="2"/>
        <v>294</v>
      </c>
      <c r="G46">
        <f t="shared" si="2"/>
        <v>530</v>
      </c>
      <c r="H46">
        <f t="shared" si="3"/>
        <v>200</v>
      </c>
      <c r="I46" t="str">
        <f t="shared" si="4"/>
        <v>kostka</v>
      </c>
      <c r="J46">
        <f t="shared" si="5"/>
        <v>1</v>
      </c>
      <c r="K46">
        <f t="shared" si="6"/>
        <v>294</v>
      </c>
      <c r="L46">
        <f t="shared" si="7"/>
        <v>530</v>
      </c>
    </row>
    <row r="47" spans="1:12" x14ac:dyDescent="0.3">
      <c r="A47" s="10">
        <v>188</v>
      </c>
      <c r="B47" s="11">
        <v>44</v>
      </c>
      <c r="C47" s="12">
        <v>86</v>
      </c>
      <c r="D47" s="13">
        <v>41970</v>
      </c>
      <c r="E47">
        <f t="shared" si="2"/>
        <v>189</v>
      </c>
      <c r="F47">
        <f t="shared" si="2"/>
        <v>338</v>
      </c>
      <c r="G47">
        <f t="shared" si="2"/>
        <v>616</v>
      </c>
      <c r="H47">
        <f t="shared" si="3"/>
        <v>260</v>
      </c>
      <c r="I47" t="str">
        <f t="shared" si="4"/>
        <v>orzech</v>
      </c>
      <c r="J47">
        <f t="shared" si="5"/>
        <v>189</v>
      </c>
      <c r="K47">
        <f t="shared" si="6"/>
        <v>78</v>
      </c>
      <c r="L47">
        <f t="shared" si="7"/>
        <v>616</v>
      </c>
    </row>
    <row r="48" spans="1:12" x14ac:dyDescent="0.3">
      <c r="A48" s="7">
        <v>165</v>
      </c>
      <c r="B48" s="8">
        <v>170</v>
      </c>
      <c r="C48" s="9">
        <v>62</v>
      </c>
      <c r="D48" s="13">
        <v>41971</v>
      </c>
      <c r="E48">
        <f t="shared" si="2"/>
        <v>354</v>
      </c>
      <c r="F48">
        <f t="shared" si="2"/>
        <v>248</v>
      </c>
      <c r="G48">
        <f t="shared" si="2"/>
        <v>678</v>
      </c>
      <c r="H48">
        <f t="shared" si="3"/>
        <v>200</v>
      </c>
      <c r="I48" t="str">
        <f t="shared" si="4"/>
        <v>kostka</v>
      </c>
      <c r="J48">
        <f t="shared" si="5"/>
        <v>154</v>
      </c>
      <c r="K48">
        <f t="shared" si="6"/>
        <v>248</v>
      </c>
      <c r="L48">
        <f t="shared" si="7"/>
        <v>678</v>
      </c>
    </row>
    <row r="49" spans="1:12" x14ac:dyDescent="0.3">
      <c r="A49" s="10">
        <v>24</v>
      </c>
      <c r="B49" s="11">
        <v>94</v>
      </c>
      <c r="C49" s="12">
        <v>87</v>
      </c>
      <c r="D49" s="13">
        <v>41972</v>
      </c>
      <c r="E49">
        <f t="shared" si="2"/>
        <v>178</v>
      </c>
      <c r="F49">
        <f t="shared" si="2"/>
        <v>342</v>
      </c>
      <c r="G49">
        <f t="shared" si="2"/>
        <v>765</v>
      </c>
      <c r="H49">
        <f t="shared" si="3"/>
        <v>260</v>
      </c>
      <c r="I49" t="str">
        <f t="shared" si="4"/>
        <v>orzech</v>
      </c>
      <c r="J49">
        <f t="shared" si="5"/>
        <v>178</v>
      </c>
      <c r="K49">
        <f t="shared" si="6"/>
        <v>82</v>
      </c>
      <c r="L49">
        <f t="shared" si="7"/>
        <v>765</v>
      </c>
    </row>
    <row r="50" spans="1:12" x14ac:dyDescent="0.3">
      <c r="A50" s="7">
        <v>0</v>
      </c>
      <c r="B50" s="8">
        <v>120</v>
      </c>
      <c r="C50" s="9">
        <v>60</v>
      </c>
      <c r="D50" s="13">
        <v>41973</v>
      </c>
      <c r="E50">
        <f t="shared" si="2"/>
        <v>178</v>
      </c>
      <c r="F50">
        <f t="shared" si="2"/>
        <v>202</v>
      </c>
      <c r="G50">
        <f t="shared" si="2"/>
        <v>825</v>
      </c>
      <c r="H50">
        <f t="shared" si="3"/>
        <v>320</v>
      </c>
      <c r="I50" t="str">
        <f t="shared" si="4"/>
        <v>miał</v>
      </c>
      <c r="J50">
        <f t="shared" si="5"/>
        <v>178</v>
      </c>
      <c r="K50">
        <f t="shared" si="6"/>
        <v>202</v>
      </c>
      <c r="L50">
        <f t="shared" si="7"/>
        <v>505</v>
      </c>
    </row>
    <row r="51" spans="1:12" x14ac:dyDescent="0.3">
      <c r="A51" s="10">
        <v>101</v>
      </c>
      <c r="B51" s="11">
        <v>53</v>
      </c>
      <c r="C51" s="12">
        <v>62</v>
      </c>
      <c r="D51" s="13">
        <v>41974</v>
      </c>
      <c r="E51">
        <f t="shared" si="2"/>
        <v>279</v>
      </c>
      <c r="F51">
        <f t="shared" si="2"/>
        <v>255</v>
      </c>
      <c r="G51">
        <f t="shared" si="2"/>
        <v>567</v>
      </c>
      <c r="H51">
        <f t="shared" si="3"/>
        <v>200</v>
      </c>
      <c r="I51" t="str">
        <f t="shared" si="4"/>
        <v>kostka</v>
      </c>
      <c r="J51">
        <f t="shared" si="5"/>
        <v>79</v>
      </c>
      <c r="K51">
        <f t="shared" si="6"/>
        <v>255</v>
      </c>
      <c r="L51">
        <f t="shared" si="7"/>
        <v>567</v>
      </c>
    </row>
    <row r="52" spans="1:12" x14ac:dyDescent="0.3">
      <c r="A52" s="7">
        <v>67</v>
      </c>
      <c r="B52" s="8">
        <v>147</v>
      </c>
      <c r="C52" s="9">
        <v>20</v>
      </c>
      <c r="D52" s="13">
        <v>41975</v>
      </c>
      <c r="E52">
        <f t="shared" si="2"/>
        <v>146</v>
      </c>
      <c r="F52">
        <f t="shared" si="2"/>
        <v>402</v>
      </c>
      <c r="G52">
        <f t="shared" si="2"/>
        <v>587</v>
      </c>
      <c r="H52">
        <f t="shared" si="3"/>
        <v>260</v>
      </c>
      <c r="I52" t="str">
        <f t="shared" si="4"/>
        <v>orzech</v>
      </c>
      <c r="J52">
        <f t="shared" si="5"/>
        <v>146</v>
      </c>
      <c r="K52">
        <f t="shared" si="6"/>
        <v>142</v>
      </c>
      <c r="L52">
        <f t="shared" si="7"/>
        <v>587</v>
      </c>
    </row>
    <row r="53" spans="1:12" x14ac:dyDescent="0.3">
      <c r="A53" s="10">
        <v>109</v>
      </c>
      <c r="B53" s="11">
        <v>99</v>
      </c>
      <c r="C53" s="12">
        <v>70</v>
      </c>
      <c r="D53" s="13">
        <v>41976</v>
      </c>
      <c r="E53">
        <f t="shared" si="2"/>
        <v>255</v>
      </c>
      <c r="F53">
        <f t="shared" si="2"/>
        <v>241</v>
      </c>
      <c r="G53">
        <f t="shared" si="2"/>
        <v>657</v>
      </c>
      <c r="H53">
        <f t="shared" si="3"/>
        <v>200</v>
      </c>
      <c r="I53" t="str">
        <f t="shared" si="4"/>
        <v>kostka</v>
      </c>
      <c r="J53">
        <f t="shared" si="5"/>
        <v>55</v>
      </c>
      <c r="K53">
        <f t="shared" si="6"/>
        <v>241</v>
      </c>
      <c r="L53">
        <f t="shared" si="7"/>
        <v>657</v>
      </c>
    </row>
    <row r="54" spans="1:12" x14ac:dyDescent="0.3">
      <c r="A54" s="7">
        <v>22</v>
      </c>
      <c r="B54" s="8">
        <v>16</v>
      </c>
      <c r="C54" s="9">
        <v>59</v>
      </c>
      <c r="D54" s="13">
        <v>41977</v>
      </c>
      <c r="E54">
        <f t="shared" si="2"/>
        <v>77</v>
      </c>
      <c r="F54">
        <f t="shared" si="2"/>
        <v>257</v>
      </c>
      <c r="G54">
        <f t="shared" si="2"/>
        <v>716</v>
      </c>
      <c r="H54">
        <f t="shared" si="3"/>
        <v>320</v>
      </c>
      <c r="I54" t="str">
        <f t="shared" si="4"/>
        <v>miał</v>
      </c>
      <c r="J54">
        <f t="shared" si="5"/>
        <v>77</v>
      </c>
      <c r="K54">
        <f t="shared" si="6"/>
        <v>257</v>
      </c>
      <c r="L54">
        <f t="shared" si="7"/>
        <v>396</v>
      </c>
    </row>
    <row r="55" spans="1:12" x14ac:dyDescent="0.3">
      <c r="A55" s="10">
        <v>5</v>
      </c>
      <c r="B55" s="11">
        <v>91</v>
      </c>
      <c r="C55" s="12">
        <v>73</v>
      </c>
      <c r="D55" s="13">
        <v>41978</v>
      </c>
      <c r="E55">
        <f t="shared" si="2"/>
        <v>82</v>
      </c>
      <c r="F55">
        <f t="shared" si="2"/>
        <v>348</v>
      </c>
      <c r="G55">
        <f t="shared" si="2"/>
        <v>469</v>
      </c>
      <c r="H55">
        <f t="shared" si="3"/>
        <v>260</v>
      </c>
      <c r="I55" t="str">
        <f t="shared" si="4"/>
        <v>orzech</v>
      </c>
      <c r="J55">
        <f t="shared" si="5"/>
        <v>82</v>
      </c>
      <c r="K55">
        <f t="shared" si="6"/>
        <v>88</v>
      </c>
      <c r="L55">
        <f t="shared" si="7"/>
        <v>469</v>
      </c>
    </row>
    <row r="56" spans="1:12" x14ac:dyDescent="0.3">
      <c r="A56" s="7">
        <v>105</v>
      </c>
      <c r="B56" s="8">
        <v>154</v>
      </c>
      <c r="C56" s="9">
        <v>48</v>
      </c>
      <c r="D56" s="13">
        <v>41979</v>
      </c>
      <c r="E56">
        <f t="shared" si="2"/>
        <v>187</v>
      </c>
      <c r="F56">
        <f t="shared" si="2"/>
        <v>242</v>
      </c>
      <c r="G56">
        <f t="shared" si="2"/>
        <v>517</v>
      </c>
      <c r="H56">
        <f t="shared" si="3"/>
        <v>320</v>
      </c>
      <c r="I56" t="str">
        <f t="shared" si="4"/>
        <v>miał</v>
      </c>
      <c r="J56">
        <f t="shared" si="5"/>
        <v>187</v>
      </c>
      <c r="K56">
        <f t="shared" si="6"/>
        <v>242</v>
      </c>
      <c r="L56">
        <f t="shared" si="7"/>
        <v>197</v>
      </c>
    </row>
    <row r="57" spans="1:12" x14ac:dyDescent="0.3">
      <c r="A57" s="10">
        <v>108</v>
      </c>
      <c r="B57" s="11">
        <v>5</v>
      </c>
      <c r="C57" s="12">
        <v>71</v>
      </c>
      <c r="D57" s="13">
        <v>41980</v>
      </c>
      <c r="E57">
        <f t="shared" si="2"/>
        <v>295</v>
      </c>
      <c r="F57">
        <f t="shared" si="2"/>
        <v>247</v>
      </c>
      <c r="G57">
        <f t="shared" si="2"/>
        <v>268</v>
      </c>
      <c r="H57">
        <f t="shared" si="3"/>
        <v>200</v>
      </c>
      <c r="I57" t="str">
        <f t="shared" si="4"/>
        <v>kostka</v>
      </c>
      <c r="J57">
        <f t="shared" si="5"/>
        <v>95</v>
      </c>
      <c r="K57">
        <f t="shared" si="6"/>
        <v>247</v>
      </c>
      <c r="L57">
        <f t="shared" si="7"/>
        <v>268</v>
      </c>
    </row>
    <row r="58" spans="1:12" x14ac:dyDescent="0.3">
      <c r="A58" s="7">
        <v>64</v>
      </c>
      <c r="B58" s="8">
        <v>37</v>
      </c>
      <c r="C58" s="9">
        <v>89</v>
      </c>
      <c r="D58" s="13">
        <v>41981</v>
      </c>
      <c r="E58">
        <f t="shared" si="2"/>
        <v>159</v>
      </c>
      <c r="F58">
        <f t="shared" si="2"/>
        <v>284</v>
      </c>
      <c r="G58">
        <f t="shared" si="2"/>
        <v>357</v>
      </c>
      <c r="H58">
        <f t="shared" si="3"/>
        <v>260</v>
      </c>
      <c r="I58" t="str">
        <f t="shared" si="4"/>
        <v>orzech</v>
      </c>
      <c r="J58">
        <f t="shared" si="5"/>
        <v>159</v>
      </c>
      <c r="K58">
        <f t="shared" si="6"/>
        <v>24</v>
      </c>
      <c r="L58">
        <f t="shared" si="7"/>
        <v>357</v>
      </c>
    </row>
    <row r="59" spans="1:12" x14ac:dyDescent="0.3">
      <c r="A59" s="10">
        <v>114</v>
      </c>
      <c r="B59" s="11">
        <v>140</v>
      </c>
      <c r="C59" s="12">
        <v>36</v>
      </c>
      <c r="D59" s="13">
        <v>41982</v>
      </c>
      <c r="E59">
        <f t="shared" si="2"/>
        <v>273</v>
      </c>
      <c r="F59">
        <f t="shared" si="2"/>
        <v>164</v>
      </c>
      <c r="G59">
        <f t="shared" si="2"/>
        <v>393</v>
      </c>
      <c r="H59">
        <f t="shared" si="3"/>
        <v>200</v>
      </c>
      <c r="I59" t="str">
        <f t="shared" si="4"/>
        <v>kostka</v>
      </c>
      <c r="J59">
        <f t="shared" si="5"/>
        <v>73</v>
      </c>
      <c r="K59">
        <f t="shared" si="6"/>
        <v>164</v>
      </c>
      <c r="L59">
        <f t="shared" si="7"/>
        <v>393</v>
      </c>
    </row>
    <row r="60" spans="1:12" x14ac:dyDescent="0.3">
      <c r="A60" s="7">
        <v>147</v>
      </c>
      <c r="B60" s="8">
        <v>140</v>
      </c>
      <c r="C60" s="9">
        <v>61</v>
      </c>
      <c r="D60" s="13">
        <v>41983</v>
      </c>
      <c r="E60">
        <f t="shared" si="2"/>
        <v>220</v>
      </c>
      <c r="F60">
        <f t="shared" si="2"/>
        <v>304</v>
      </c>
      <c r="G60">
        <f t="shared" si="2"/>
        <v>454</v>
      </c>
      <c r="H60">
        <f t="shared" si="3"/>
        <v>200</v>
      </c>
      <c r="I60" t="str">
        <f t="shared" si="4"/>
        <v>kostka</v>
      </c>
      <c r="J60">
        <f t="shared" si="5"/>
        <v>20</v>
      </c>
      <c r="K60">
        <f t="shared" si="6"/>
        <v>304</v>
      </c>
      <c r="L60">
        <f t="shared" si="7"/>
        <v>454</v>
      </c>
    </row>
    <row r="61" spans="1:12" x14ac:dyDescent="0.3">
      <c r="A61" s="10">
        <v>69</v>
      </c>
      <c r="B61" s="11">
        <v>120</v>
      </c>
      <c r="C61" s="12">
        <v>52</v>
      </c>
      <c r="D61" s="13">
        <v>41984</v>
      </c>
      <c r="E61">
        <f t="shared" si="2"/>
        <v>89</v>
      </c>
      <c r="F61">
        <f t="shared" si="2"/>
        <v>424</v>
      </c>
      <c r="G61">
        <f t="shared" si="2"/>
        <v>506</v>
      </c>
      <c r="H61">
        <f t="shared" si="3"/>
        <v>260</v>
      </c>
      <c r="I61" t="str">
        <f t="shared" si="4"/>
        <v>orzech</v>
      </c>
      <c r="J61">
        <f t="shared" si="5"/>
        <v>89</v>
      </c>
      <c r="K61">
        <f t="shared" si="6"/>
        <v>164</v>
      </c>
      <c r="L61">
        <f t="shared" si="7"/>
        <v>506</v>
      </c>
    </row>
    <row r="62" spans="1:12" x14ac:dyDescent="0.3">
      <c r="A62" s="7">
        <v>101</v>
      </c>
      <c r="B62" s="8">
        <v>39</v>
      </c>
      <c r="C62" s="9">
        <v>10</v>
      </c>
      <c r="D62" s="13">
        <v>41985</v>
      </c>
      <c r="E62">
        <f t="shared" si="2"/>
        <v>190</v>
      </c>
      <c r="F62">
        <f t="shared" si="2"/>
        <v>203</v>
      </c>
      <c r="G62">
        <f t="shared" si="2"/>
        <v>516</v>
      </c>
      <c r="H62">
        <f t="shared" si="3"/>
        <v>320</v>
      </c>
      <c r="I62" t="str">
        <f t="shared" si="4"/>
        <v>miał</v>
      </c>
      <c r="J62">
        <f t="shared" si="5"/>
        <v>190</v>
      </c>
      <c r="K62">
        <f t="shared" si="6"/>
        <v>203</v>
      </c>
      <c r="L62">
        <f t="shared" si="7"/>
        <v>196</v>
      </c>
    </row>
    <row r="63" spans="1:12" x14ac:dyDescent="0.3">
      <c r="A63" s="10">
        <v>158</v>
      </c>
      <c r="B63" s="11">
        <v>36</v>
      </c>
      <c r="C63" s="12">
        <v>79</v>
      </c>
      <c r="D63" s="13">
        <v>41986</v>
      </c>
      <c r="E63">
        <f t="shared" si="2"/>
        <v>348</v>
      </c>
      <c r="F63">
        <f t="shared" si="2"/>
        <v>239</v>
      </c>
      <c r="G63">
        <f t="shared" si="2"/>
        <v>275</v>
      </c>
      <c r="H63">
        <f t="shared" si="3"/>
        <v>200</v>
      </c>
      <c r="I63" t="str">
        <f t="shared" si="4"/>
        <v>kostka</v>
      </c>
      <c r="J63">
        <f t="shared" si="5"/>
        <v>148</v>
      </c>
      <c r="K63">
        <f t="shared" si="6"/>
        <v>239</v>
      </c>
      <c r="L63">
        <f t="shared" si="7"/>
        <v>275</v>
      </c>
    </row>
    <row r="64" spans="1:12" x14ac:dyDescent="0.3">
      <c r="A64" s="7">
        <v>79</v>
      </c>
      <c r="B64" s="8">
        <v>105</v>
      </c>
      <c r="C64" s="9">
        <v>73</v>
      </c>
      <c r="D64" s="13">
        <v>41987</v>
      </c>
      <c r="E64">
        <f t="shared" si="2"/>
        <v>227</v>
      </c>
      <c r="F64">
        <f t="shared" si="2"/>
        <v>344</v>
      </c>
      <c r="G64">
        <f t="shared" si="2"/>
        <v>348</v>
      </c>
      <c r="H64">
        <f t="shared" si="3"/>
        <v>200</v>
      </c>
      <c r="I64" t="str">
        <f t="shared" si="4"/>
        <v>kostka</v>
      </c>
      <c r="J64">
        <f t="shared" si="5"/>
        <v>27</v>
      </c>
      <c r="K64">
        <f t="shared" si="6"/>
        <v>344</v>
      </c>
      <c r="L64">
        <f t="shared" si="7"/>
        <v>348</v>
      </c>
    </row>
    <row r="65" spans="1:12" x14ac:dyDescent="0.3">
      <c r="A65" s="10">
        <v>5</v>
      </c>
      <c r="B65" s="11">
        <v>24</v>
      </c>
      <c r="C65" s="12">
        <v>43</v>
      </c>
      <c r="D65" s="13">
        <v>41988</v>
      </c>
      <c r="E65">
        <f t="shared" si="2"/>
        <v>32</v>
      </c>
      <c r="F65">
        <f t="shared" si="2"/>
        <v>368</v>
      </c>
      <c r="G65">
        <f t="shared" si="2"/>
        <v>391</v>
      </c>
      <c r="H65">
        <f t="shared" si="3"/>
        <v>260</v>
      </c>
      <c r="I65" t="str">
        <f t="shared" si="4"/>
        <v>orzech</v>
      </c>
      <c r="J65">
        <f t="shared" si="5"/>
        <v>32</v>
      </c>
      <c r="K65">
        <f t="shared" si="6"/>
        <v>108</v>
      </c>
      <c r="L65">
        <f t="shared" si="7"/>
        <v>391</v>
      </c>
    </row>
    <row r="66" spans="1:12" x14ac:dyDescent="0.3">
      <c r="A66" s="7">
        <v>68</v>
      </c>
      <c r="B66" s="8">
        <v>112</v>
      </c>
      <c r="C66" s="9">
        <v>25</v>
      </c>
      <c r="D66" s="13">
        <v>41989</v>
      </c>
      <c r="E66">
        <f t="shared" si="2"/>
        <v>100</v>
      </c>
      <c r="F66">
        <f t="shared" si="2"/>
        <v>220</v>
      </c>
      <c r="G66">
        <f t="shared" si="2"/>
        <v>416</v>
      </c>
      <c r="H66">
        <f t="shared" si="3"/>
        <v>320</v>
      </c>
      <c r="I66" t="str">
        <f t="shared" si="4"/>
        <v>miał</v>
      </c>
      <c r="J66">
        <f t="shared" si="5"/>
        <v>100</v>
      </c>
      <c r="K66">
        <f t="shared" si="6"/>
        <v>220</v>
      </c>
      <c r="L66">
        <f t="shared" si="7"/>
        <v>96</v>
      </c>
    </row>
    <row r="67" spans="1:12" x14ac:dyDescent="0.3">
      <c r="A67" s="10">
        <v>37</v>
      </c>
      <c r="B67" s="11">
        <v>57</v>
      </c>
      <c r="C67" s="12">
        <v>81</v>
      </c>
      <c r="D67" s="13">
        <v>41990</v>
      </c>
      <c r="E67">
        <f t="shared" si="2"/>
        <v>137</v>
      </c>
      <c r="F67">
        <f t="shared" si="2"/>
        <v>277</v>
      </c>
      <c r="G67">
        <f t="shared" si="2"/>
        <v>177</v>
      </c>
      <c r="H67">
        <f t="shared" si="3"/>
        <v>260</v>
      </c>
      <c r="I67" t="str">
        <f t="shared" si="4"/>
        <v>orzech</v>
      </c>
      <c r="J67">
        <f t="shared" si="5"/>
        <v>137</v>
      </c>
      <c r="K67">
        <f t="shared" si="6"/>
        <v>17</v>
      </c>
      <c r="L67">
        <f t="shared" si="7"/>
        <v>177</v>
      </c>
    </row>
    <row r="68" spans="1:12" x14ac:dyDescent="0.3">
      <c r="A68" s="7">
        <v>188</v>
      </c>
      <c r="B68" s="8">
        <v>28</v>
      </c>
      <c r="C68" s="9">
        <v>7</v>
      </c>
      <c r="D68" s="13">
        <v>41991</v>
      </c>
      <c r="E68">
        <f t="shared" si="2"/>
        <v>325</v>
      </c>
      <c r="F68">
        <f t="shared" si="2"/>
        <v>45</v>
      </c>
      <c r="G68">
        <f t="shared" si="2"/>
        <v>184</v>
      </c>
      <c r="H68">
        <f t="shared" si="3"/>
        <v>200</v>
      </c>
      <c r="I68" t="str">
        <f t="shared" si="4"/>
        <v>kostka</v>
      </c>
      <c r="J68">
        <f t="shared" si="5"/>
        <v>125</v>
      </c>
      <c r="K68">
        <f t="shared" si="6"/>
        <v>45</v>
      </c>
      <c r="L68">
        <f t="shared" si="7"/>
        <v>184</v>
      </c>
    </row>
    <row r="69" spans="1:12" x14ac:dyDescent="0.3">
      <c r="A69" s="10">
        <v>167</v>
      </c>
      <c r="B69" s="11">
        <v>41</v>
      </c>
      <c r="C69" s="12">
        <v>45</v>
      </c>
      <c r="D69" s="13">
        <v>41992</v>
      </c>
      <c r="E69">
        <f t="shared" ref="E69:G132" si="8">A69+J68</f>
        <v>292</v>
      </c>
      <c r="F69">
        <f t="shared" si="8"/>
        <v>86</v>
      </c>
      <c r="G69">
        <f t="shared" si="8"/>
        <v>229</v>
      </c>
      <c r="H69">
        <f t="shared" ref="H69:H132" si="9">IF(E69&gt;=200,200,IF(F69&gt;=260,260,IF(G69-200*1.6&lt;0,0,200*1.6)))</f>
        <v>200</v>
      </c>
      <c r="I69" t="str">
        <f t="shared" ref="I69:I132" si="10">IF(H69=200,"kostka",IF(H69=260,"orzech",IF(H69=0,0,"miał")))</f>
        <v>kostka</v>
      </c>
      <c r="J69">
        <f t="shared" ref="J69:J132" si="11">IF(I69="kostka",E69-H69,E69)</f>
        <v>92</v>
      </c>
      <c r="K69">
        <f t="shared" ref="K69:K132" si="12">IF(I69="orzech",F69-H69,F69)</f>
        <v>86</v>
      </c>
      <c r="L69">
        <f t="shared" ref="L69:L132" si="13">IF(I69="miał",G69-H69,G69)</f>
        <v>229</v>
      </c>
    </row>
    <row r="70" spans="1:12" x14ac:dyDescent="0.3">
      <c r="A70" s="7">
        <v>197</v>
      </c>
      <c r="B70" s="8">
        <v>82</v>
      </c>
      <c r="C70" s="9">
        <v>43</v>
      </c>
      <c r="D70" s="13">
        <v>41993</v>
      </c>
      <c r="E70">
        <f t="shared" si="8"/>
        <v>289</v>
      </c>
      <c r="F70">
        <f t="shared" si="8"/>
        <v>168</v>
      </c>
      <c r="G70">
        <f t="shared" si="8"/>
        <v>272</v>
      </c>
      <c r="H70">
        <f t="shared" si="9"/>
        <v>200</v>
      </c>
      <c r="I70" t="str">
        <f t="shared" si="10"/>
        <v>kostka</v>
      </c>
      <c r="J70">
        <f t="shared" si="11"/>
        <v>89</v>
      </c>
      <c r="K70">
        <f t="shared" si="12"/>
        <v>168</v>
      </c>
      <c r="L70">
        <f t="shared" si="13"/>
        <v>272</v>
      </c>
    </row>
    <row r="71" spans="1:12" x14ac:dyDescent="0.3">
      <c r="A71" s="10">
        <v>54</v>
      </c>
      <c r="B71" s="11">
        <v>130</v>
      </c>
      <c r="C71" s="12">
        <v>50</v>
      </c>
      <c r="D71" s="13">
        <v>41994</v>
      </c>
      <c r="E71">
        <f t="shared" si="8"/>
        <v>143</v>
      </c>
      <c r="F71">
        <f t="shared" si="8"/>
        <v>298</v>
      </c>
      <c r="G71">
        <f t="shared" si="8"/>
        <v>322</v>
      </c>
      <c r="H71">
        <f t="shared" si="9"/>
        <v>260</v>
      </c>
      <c r="I71" t="str">
        <f t="shared" si="10"/>
        <v>orzech</v>
      </c>
      <c r="J71">
        <f t="shared" si="11"/>
        <v>143</v>
      </c>
      <c r="K71">
        <f t="shared" si="12"/>
        <v>38</v>
      </c>
      <c r="L71">
        <f t="shared" si="13"/>
        <v>322</v>
      </c>
    </row>
    <row r="72" spans="1:12" x14ac:dyDescent="0.3">
      <c r="A72" s="7">
        <v>19</v>
      </c>
      <c r="B72" s="8">
        <v>153</v>
      </c>
      <c r="C72" s="9">
        <v>65</v>
      </c>
      <c r="D72" s="13">
        <v>41995</v>
      </c>
      <c r="E72">
        <f t="shared" si="8"/>
        <v>162</v>
      </c>
      <c r="F72">
        <f t="shared" si="8"/>
        <v>191</v>
      </c>
      <c r="G72">
        <f t="shared" si="8"/>
        <v>387</v>
      </c>
      <c r="H72">
        <f t="shared" si="9"/>
        <v>320</v>
      </c>
      <c r="I72" t="str">
        <f t="shared" si="10"/>
        <v>miał</v>
      </c>
      <c r="J72">
        <f t="shared" si="11"/>
        <v>162</v>
      </c>
      <c r="K72">
        <f t="shared" si="12"/>
        <v>191</v>
      </c>
      <c r="L72">
        <f t="shared" si="13"/>
        <v>67</v>
      </c>
    </row>
    <row r="73" spans="1:12" x14ac:dyDescent="0.3">
      <c r="A73" s="10">
        <v>27</v>
      </c>
      <c r="B73" s="11">
        <v>160</v>
      </c>
      <c r="C73" s="12">
        <v>81</v>
      </c>
      <c r="D73" s="13">
        <v>41996</v>
      </c>
      <c r="E73">
        <f t="shared" si="8"/>
        <v>189</v>
      </c>
      <c r="F73">
        <f t="shared" si="8"/>
        <v>351</v>
      </c>
      <c r="G73">
        <f t="shared" si="8"/>
        <v>148</v>
      </c>
      <c r="H73">
        <f t="shared" si="9"/>
        <v>260</v>
      </c>
      <c r="I73" t="str">
        <f t="shared" si="10"/>
        <v>orzech</v>
      </c>
      <c r="J73">
        <f t="shared" si="11"/>
        <v>189</v>
      </c>
      <c r="K73">
        <f t="shared" si="12"/>
        <v>91</v>
      </c>
      <c r="L73">
        <f t="shared" si="13"/>
        <v>148</v>
      </c>
    </row>
    <row r="74" spans="1:12" x14ac:dyDescent="0.3">
      <c r="A74" s="7">
        <v>11</v>
      </c>
      <c r="B74" s="8">
        <v>140</v>
      </c>
      <c r="C74" s="9">
        <v>77</v>
      </c>
      <c r="D74" s="13">
        <v>41997</v>
      </c>
      <c r="E74">
        <f t="shared" si="8"/>
        <v>200</v>
      </c>
      <c r="F74">
        <f t="shared" si="8"/>
        <v>231</v>
      </c>
      <c r="G74">
        <f t="shared" si="8"/>
        <v>225</v>
      </c>
      <c r="H74">
        <f t="shared" si="9"/>
        <v>200</v>
      </c>
      <c r="I74" t="str">
        <f t="shared" si="10"/>
        <v>kostka</v>
      </c>
      <c r="J74">
        <f t="shared" si="11"/>
        <v>0</v>
      </c>
      <c r="K74">
        <f t="shared" si="12"/>
        <v>231</v>
      </c>
      <c r="L74">
        <f t="shared" si="13"/>
        <v>225</v>
      </c>
    </row>
    <row r="75" spans="1:12" x14ac:dyDescent="0.3">
      <c r="A75" s="10">
        <v>182</v>
      </c>
      <c r="B75" s="11">
        <v>50</v>
      </c>
      <c r="C75" s="12">
        <v>22</v>
      </c>
      <c r="D75" s="13">
        <v>41998</v>
      </c>
      <c r="E75">
        <f t="shared" si="8"/>
        <v>182</v>
      </c>
      <c r="F75">
        <f t="shared" si="8"/>
        <v>281</v>
      </c>
      <c r="G75">
        <f t="shared" si="8"/>
        <v>247</v>
      </c>
      <c r="H75">
        <f t="shared" si="9"/>
        <v>260</v>
      </c>
      <c r="I75" t="str">
        <f t="shared" si="10"/>
        <v>orzech</v>
      </c>
      <c r="J75">
        <f t="shared" si="11"/>
        <v>182</v>
      </c>
      <c r="K75">
        <f t="shared" si="12"/>
        <v>21</v>
      </c>
      <c r="L75">
        <f t="shared" si="13"/>
        <v>247</v>
      </c>
    </row>
    <row r="76" spans="1:12" x14ac:dyDescent="0.3">
      <c r="A76" s="7">
        <v>63</v>
      </c>
      <c r="B76" s="8">
        <v>83</v>
      </c>
      <c r="C76" s="9">
        <v>69</v>
      </c>
      <c r="D76" s="13">
        <v>41999</v>
      </c>
      <c r="E76">
        <f t="shared" si="8"/>
        <v>245</v>
      </c>
      <c r="F76">
        <f t="shared" si="8"/>
        <v>104</v>
      </c>
      <c r="G76">
        <f t="shared" si="8"/>
        <v>316</v>
      </c>
      <c r="H76">
        <f t="shared" si="9"/>
        <v>200</v>
      </c>
      <c r="I76" t="str">
        <f t="shared" si="10"/>
        <v>kostka</v>
      </c>
      <c r="J76">
        <f t="shared" si="11"/>
        <v>45</v>
      </c>
      <c r="K76">
        <f t="shared" si="12"/>
        <v>104</v>
      </c>
      <c r="L76">
        <f t="shared" si="13"/>
        <v>316</v>
      </c>
    </row>
    <row r="77" spans="1:12" x14ac:dyDescent="0.3">
      <c r="A77" s="10">
        <v>33</v>
      </c>
      <c r="B77" s="11">
        <v>59</v>
      </c>
      <c r="C77" s="12">
        <v>46</v>
      </c>
      <c r="D77" s="13">
        <v>42000</v>
      </c>
      <c r="E77">
        <f t="shared" si="8"/>
        <v>78</v>
      </c>
      <c r="F77">
        <f t="shared" si="8"/>
        <v>163</v>
      </c>
      <c r="G77">
        <f t="shared" si="8"/>
        <v>362</v>
      </c>
      <c r="H77">
        <f t="shared" si="9"/>
        <v>320</v>
      </c>
      <c r="I77" t="str">
        <f t="shared" si="10"/>
        <v>miał</v>
      </c>
      <c r="J77">
        <f t="shared" si="11"/>
        <v>78</v>
      </c>
      <c r="K77">
        <f t="shared" si="12"/>
        <v>163</v>
      </c>
      <c r="L77">
        <f t="shared" si="13"/>
        <v>42</v>
      </c>
    </row>
    <row r="78" spans="1:12" x14ac:dyDescent="0.3">
      <c r="A78" s="7">
        <v>119</v>
      </c>
      <c r="B78" s="8">
        <v>57</v>
      </c>
      <c r="C78" s="9">
        <v>67</v>
      </c>
      <c r="D78" s="13">
        <v>42001</v>
      </c>
      <c r="E78">
        <f t="shared" si="8"/>
        <v>197</v>
      </c>
      <c r="F78">
        <f t="shared" si="8"/>
        <v>220</v>
      </c>
      <c r="G78">
        <f t="shared" si="8"/>
        <v>109</v>
      </c>
      <c r="H78">
        <f t="shared" si="9"/>
        <v>0</v>
      </c>
      <c r="I78">
        <f t="shared" si="10"/>
        <v>0</v>
      </c>
      <c r="J78">
        <f t="shared" si="11"/>
        <v>197</v>
      </c>
      <c r="K78">
        <f t="shared" si="12"/>
        <v>220</v>
      </c>
      <c r="L78">
        <f t="shared" si="13"/>
        <v>109</v>
      </c>
    </row>
    <row r="79" spans="1:12" x14ac:dyDescent="0.3">
      <c r="A79" s="10">
        <v>58</v>
      </c>
      <c r="B79" s="11">
        <v>176</v>
      </c>
      <c r="C79" s="12">
        <v>16</v>
      </c>
      <c r="D79" s="13">
        <v>42002</v>
      </c>
      <c r="E79">
        <f t="shared" si="8"/>
        <v>255</v>
      </c>
      <c r="F79">
        <f t="shared" si="8"/>
        <v>396</v>
      </c>
      <c r="G79">
        <f t="shared" si="8"/>
        <v>125</v>
      </c>
      <c r="H79">
        <f t="shared" si="9"/>
        <v>200</v>
      </c>
      <c r="I79" t="str">
        <f t="shared" si="10"/>
        <v>kostka</v>
      </c>
      <c r="J79">
        <f t="shared" si="11"/>
        <v>55</v>
      </c>
      <c r="K79">
        <f t="shared" si="12"/>
        <v>396</v>
      </c>
      <c r="L79">
        <f t="shared" si="13"/>
        <v>125</v>
      </c>
    </row>
    <row r="80" spans="1:12" x14ac:dyDescent="0.3">
      <c r="A80" s="7">
        <v>174</v>
      </c>
      <c r="B80" s="8">
        <v>61</v>
      </c>
      <c r="C80" s="9">
        <v>46</v>
      </c>
      <c r="D80" s="13">
        <v>42003</v>
      </c>
      <c r="E80">
        <f t="shared" si="8"/>
        <v>229</v>
      </c>
      <c r="F80">
        <f t="shared" si="8"/>
        <v>457</v>
      </c>
      <c r="G80">
        <f t="shared" si="8"/>
        <v>171</v>
      </c>
      <c r="H80">
        <f t="shared" si="9"/>
        <v>200</v>
      </c>
      <c r="I80" t="str">
        <f t="shared" si="10"/>
        <v>kostka</v>
      </c>
      <c r="J80">
        <f t="shared" si="11"/>
        <v>29</v>
      </c>
      <c r="K80">
        <f t="shared" si="12"/>
        <v>457</v>
      </c>
      <c r="L80">
        <f t="shared" si="13"/>
        <v>171</v>
      </c>
    </row>
    <row r="81" spans="1:12" x14ac:dyDescent="0.3">
      <c r="A81" s="10">
        <v>45</v>
      </c>
      <c r="B81" s="11">
        <v>154</v>
      </c>
      <c r="C81" s="12">
        <v>0</v>
      </c>
      <c r="D81" s="13">
        <v>42004</v>
      </c>
      <c r="E81">
        <f t="shared" si="8"/>
        <v>74</v>
      </c>
      <c r="F81">
        <f t="shared" si="8"/>
        <v>611</v>
      </c>
      <c r="G81">
        <f t="shared" si="8"/>
        <v>171</v>
      </c>
      <c r="H81">
        <f t="shared" si="9"/>
        <v>260</v>
      </c>
      <c r="I81" t="str">
        <f t="shared" si="10"/>
        <v>orzech</v>
      </c>
      <c r="J81">
        <f t="shared" si="11"/>
        <v>74</v>
      </c>
      <c r="K81">
        <f t="shared" si="12"/>
        <v>351</v>
      </c>
      <c r="L81">
        <f t="shared" si="13"/>
        <v>171</v>
      </c>
    </row>
    <row r="82" spans="1:12" x14ac:dyDescent="0.3">
      <c r="A82" s="7">
        <v>94</v>
      </c>
      <c r="B82" s="8">
        <v>120</v>
      </c>
      <c r="C82" s="9">
        <v>95</v>
      </c>
      <c r="D82" s="13">
        <v>42005</v>
      </c>
      <c r="E82">
        <f t="shared" si="8"/>
        <v>168</v>
      </c>
      <c r="F82">
        <f t="shared" si="8"/>
        <v>471</v>
      </c>
      <c r="G82">
        <f t="shared" si="8"/>
        <v>266</v>
      </c>
      <c r="H82">
        <f t="shared" si="9"/>
        <v>260</v>
      </c>
      <c r="I82" t="str">
        <f t="shared" si="10"/>
        <v>orzech</v>
      </c>
      <c r="J82">
        <f t="shared" si="11"/>
        <v>168</v>
      </c>
      <c r="K82">
        <f t="shared" si="12"/>
        <v>211</v>
      </c>
      <c r="L82">
        <f t="shared" si="13"/>
        <v>266</v>
      </c>
    </row>
    <row r="83" spans="1:12" x14ac:dyDescent="0.3">
      <c r="A83" s="10">
        <v>12</v>
      </c>
      <c r="B83" s="11">
        <v>5</v>
      </c>
      <c r="C83" s="12">
        <v>42</v>
      </c>
      <c r="D83" s="13">
        <v>42006</v>
      </c>
      <c r="E83">
        <f t="shared" si="8"/>
        <v>180</v>
      </c>
      <c r="F83">
        <f t="shared" si="8"/>
        <v>216</v>
      </c>
      <c r="G83">
        <f t="shared" si="8"/>
        <v>308</v>
      </c>
      <c r="H83">
        <f t="shared" si="9"/>
        <v>0</v>
      </c>
      <c r="I83">
        <f t="shared" si="10"/>
        <v>0</v>
      </c>
      <c r="J83">
        <f t="shared" si="11"/>
        <v>180</v>
      </c>
      <c r="K83">
        <f t="shared" si="12"/>
        <v>216</v>
      </c>
      <c r="L83">
        <f t="shared" si="13"/>
        <v>308</v>
      </c>
    </row>
    <row r="84" spans="1:12" x14ac:dyDescent="0.3">
      <c r="A84" s="7">
        <v>80</v>
      </c>
      <c r="B84" s="8">
        <v>170</v>
      </c>
      <c r="C84" s="9">
        <v>96</v>
      </c>
      <c r="D84" s="13">
        <v>42007</v>
      </c>
      <c r="E84">
        <f t="shared" si="8"/>
        <v>260</v>
      </c>
      <c r="F84">
        <f t="shared" si="8"/>
        <v>386</v>
      </c>
      <c r="G84">
        <f t="shared" si="8"/>
        <v>404</v>
      </c>
      <c r="H84">
        <f t="shared" si="9"/>
        <v>200</v>
      </c>
      <c r="I84" t="str">
        <f t="shared" si="10"/>
        <v>kostka</v>
      </c>
      <c r="J84">
        <f t="shared" si="11"/>
        <v>60</v>
      </c>
      <c r="K84">
        <f t="shared" si="12"/>
        <v>386</v>
      </c>
      <c r="L84">
        <f t="shared" si="13"/>
        <v>404</v>
      </c>
    </row>
    <row r="85" spans="1:12" x14ac:dyDescent="0.3">
      <c r="A85" s="10">
        <v>80</v>
      </c>
      <c r="B85" s="11">
        <v>10</v>
      </c>
      <c r="C85" s="12">
        <v>30</v>
      </c>
      <c r="D85" s="13">
        <v>42008</v>
      </c>
      <c r="E85">
        <f t="shared" si="8"/>
        <v>140</v>
      </c>
      <c r="F85">
        <f t="shared" si="8"/>
        <v>396</v>
      </c>
      <c r="G85">
        <f t="shared" si="8"/>
        <v>434</v>
      </c>
      <c r="H85">
        <f t="shared" si="9"/>
        <v>260</v>
      </c>
      <c r="I85" t="str">
        <f t="shared" si="10"/>
        <v>orzech</v>
      </c>
      <c r="J85">
        <f t="shared" si="11"/>
        <v>140</v>
      </c>
      <c r="K85">
        <f t="shared" si="12"/>
        <v>136</v>
      </c>
      <c r="L85">
        <f t="shared" si="13"/>
        <v>434</v>
      </c>
    </row>
    <row r="86" spans="1:12" x14ac:dyDescent="0.3">
      <c r="A86" s="7">
        <v>90</v>
      </c>
      <c r="B86" s="8">
        <v>80</v>
      </c>
      <c r="C86" s="9">
        <v>31</v>
      </c>
      <c r="D86" s="13">
        <v>42009</v>
      </c>
      <c r="E86">
        <f t="shared" si="8"/>
        <v>230</v>
      </c>
      <c r="F86">
        <f t="shared" si="8"/>
        <v>216</v>
      </c>
      <c r="G86">
        <f t="shared" si="8"/>
        <v>465</v>
      </c>
      <c r="H86">
        <f t="shared" si="9"/>
        <v>200</v>
      </c>
      <c r="I86" t="str">
        <f t="shared" si="10"/>
        <v>kostka</v>
      </c>
      <c r="J86">
        <f t="shared" si="11"/>
        <v>30</v>
      </c>
      <c r="K86">
        <f t="shared" si="12"/>
        <v>216</v>
      </c>
      <c r="L86">
        <f t="shared" si="13"/>
        <v>465</v>
      </c>
    </row>
    <row r="87" spans="1:12" x14ac:dyDescent="0.3">
      <c r="A87" s="10">
        <v>130</v>
      </c>
      <c r="B87" s="11">
        <v>163</v>
      </c>
      <c r="C87" s="12">
        <v>92</v>
      </c>
      <c r="D87" s="13">
        <v>42010</v>
      </c>
      <c r="E87">
        <f t="shared" si="8"/>
        <v>160</v>
      </c>
      <c r="F87">
        <f t="shared" si="8"/>
        <v>379</v>
      </c>
      <c r="G87">
        <f t="shared" si="8"/>
        <v>557</v>
      </c>
      <c r="H87">
        <f t="shared" si="9"/>
        <v>260</v>
      </c>
      <c r="I87" t="str">
        <f t="shared" si="10"/>
        <v>orzech</v>
      </c>
      <c r="J87">
        <f t="shared" si="11"/>
        <v>160</v>
      </c>
      <c r="K87">
        <f t="shared" si="12"/>
        <v>119</v>
      </c>
      <c r="L87">
        <f t="shared" si="13"/>
        <v>557</v>
      </c>
    </row>
    <row r="88" spans="1:12" x14ac:dyDescent="0.3">
      <c r="A88" s="7">
        <v>54</v>
      </c>
      <c r="B88" s="8">
        <v>7</v>
      </c>
      <c r="C88" s="9">
        <v>79</v>
      </c>
      <c r="D88" s="13">
        <v>42011</v>
      </c>
      <c r="E88">
        <f t="shared" si="8"/>
        <v>214</v>
      </c>
      <c r="F88">
        <f t="shared" si="8"/>
        <v>126</v>
      </c>
      <c r="G88">
        <f t="shared" si="8"/>
        <v>636</v>
      </c>
      <c r="H88">
        <f t="shared" si="9"/>
        <v>200</v>
      </c>
      <c r="I88" t="str">
        <f t="shared" si="10"/>
        <v>kostka</v>
      </c>
      <c r="J88">
        <f t="shared" si="11"/>
        <v>14</v>
      </c>
      <c r="K88">
        <f t="shared" si="12"/>
        <v>126</v>
      </c>
      <c r="L88">
        <f t="shared" si="13"/>
        <v>636</v>
      </c>
    </row>
    <row r="89" spans="1:12" x14ac:dyDescent="0.3">
      <c r="A89" s="10">
        <v>88</v>
      </c>
      <c r="B89" s="11">
        <v>125</v>
      </c>
      <c r="C89" s="12">
        <v>97</v>
      </c>
      <c r="D89" s="13">
        <v>42012</v>
      </c>
      <c r="E89">
        <f t="shared" si="8"/>
        <v>102</v>
      </c>
      <c r="F89">
        <f t="shared" si="8"/>
        <v>251</v>
      </c>
      <c r="G89">
        <f t="shared" si="8"/>
        <v>733</v>
      </c>
      <c r="H89">
        <f t="shared" si="9"/>
        <v>320</v>
      </c>
      <c r="I89" t="str">
        <f t="shared" si="10"/>
        <v>miał</v>
      </c>
      <c r="J89">
        <f t="shared" si="11"/>
        <v>102</v>
      </c>
      <c r="K89">
        <f t="shared" si="12"/>
        <v>251</v>
      </c>
      <c r="L89">
        <f t="shared" si="13"/>
        <v>413</v>
      </c>
    </row>
    <row r="90" spans="1:12" x14ac:dyDescent="0.3">
      <c r="A90" s="7">
        <v>83</v>
      </c>
      <c r="B90" s="8">
        <v>85</v>
      </c>
      <c r="C90" s="9">
        <v>99</v>
      </c>
      <c r="D90" s="13">
        <v>42013</v>
      </c>
      <c r="E90">
        <f t="shared" si="8"/>
        <v>185</v>
      </c>
      <c r="F90">
        <f t="shared" si="8"/>
        <v>336</v>
      </c>
      <c r="G90">
        <f t="shared" si="8"/>
        <v>512</v>
      </c>
      <c r="H90">
        <f t="shared" si="9"/>
        <v>260</v>
      </c>
      <c r="I90" t="str">
        <f t="shared" si="10"/>
        <v>orzech</v>
      </c>
      <c r="J90">
        <f t="shared" si="11"/>
        <v>185</v>
      </c>
      <c r="K90">
        <f t="shared" si="12"/>
        <v>76</v>
      </c>
      <c r="L90">
        <f t="shared" si="13"/>
        <v>512</v>
      </c>
    </row>
    <row r="91" spans="1:12" x14ac:dyDescent="0.3">
      <c r="A91" s="10">
        <v>139</v>
      </c>
      <c r="B91" s="11">
        <v>155</v>
      </c>
      <c r="C91" s="12">
        <v>11</v>
      </c>
      <c r="D91" s="13">
        <v>42014</v>
      </c>
      <c r="E91">
        <f t="shared" si="8"/>
        <v>324</v>
      </c>
      <c r="F91">
        <f t="shared" si="8"/>
        <v>231</v>
      </c>
      <c r="G91">
        <f t="shared" si="8"/>
        <v>523</v>
      </c>
      <c r="H91">
        <f t="shared" si="9"/>
        <v>200</v>
      </c>
      <c r="I91" t="str">
        <f t="shared" si="10"/>
        <v>kostka</v>
      </c>
      <c r="J91">
        <f t="shared" si="11"/>
        <v>124</v>
      </c>
      <c r="K91">
        <f t="shared" si="12"/>
        <v>231</v>
      </c>
      <c r="L91">
        <f t="shared" si="13"/>
        <v>523</v>
      </c>
    </row>
    <row r="92" spans="1:12" x14ac:dyDescent="0.3">
      <c r="A92" s="7">
        <v>82</v>
      </c>
      <c r="B92" s="8">
        <v>43</v>
      </c>
      <c r="C92" s="9">
        <v>93</v>
      </c>
      <c r="D92" s="13">
        <v>42015</v>
      </c>
      <c r="E92">
        <f t="shared" si="8"/>
        <v>206</v>
      </c>
      <c r="F92">
        <f t="shared" si="8"/>
        <v>274</v>
      </c>
      <c r="G92">
        <f t="shared" si="8"/>
        <v>616</v>
      </c>
      <c r="H92">
        <f t="shared" si="9"/>
        <v>200</v>
      </c>
      <c r="I92" t="str">
        <f t="shared" si="10"/>
        <v>kostka</v>
      </c>
      <c r="J92">
        <f t="shared" si="11"/>
        <v>6</v>
      </c>
      <c r="K92">
        <f t="shared" si="12"/>
        <v>274</v>
      </c>
      <c r="L92">
        <f t="shared" si="13"/>
        <v>616</v>
      </c>
    </row>
    <row r="93" spans="1:12" x14ac:dyDescent="0.3">
      <c r="A93" s="10">
        <v>23</v>
      </c>
      <c r="B93" s="11">
        <v>40</v>
      </c>
      <c r="C93" s="12">
        <v>83</v>
      </c>
      <c r="D93" s="13">
        <v>42016</v>
      </c>
      <c r="E93">
        <f t="shared" si="8"/>
        <v>29</v>
      </c>
      <c r="F93">
        <f t="shared" si="8"/>
        <v>314</v>
      </c>
      <c r="G93">
        <f t="shared" si="8"/>
        <v>699</v>
      </c>
      <c r="H93">
        <f t="shared" si="9"/>
        <v>260</v>
      </c>
      <c r="I93" t="str">
        <f t="shared" si="10"/>
        <v>orzech</v>
      </c>
      <c r="J93">
        <f t="shared" si="11"/>
        <v>29</v>
      </c>
      <c r="K93">
        <f t="shared" si="12"/>
        <v>54</v>
      </c>
      <c r="L93">
        <f t="shared" si="13"/>
        <v>699</v>
      </c>
    </row>
    <row r="94" spans="1:12" x14ac:dyDescent="0.3">
      <c r="A94" s="7">
        <v>118</v>
      </c>
      <c r="B94" s="8">
        <v>165</v>
      </c>
      <c r="C94" s="9">
        <v>56</v>
      </c>
      <c r="D94" s="13">
        <v>42017</v>
      </c>
      <c r="E94">
        <f t="shared" si="8"/>
        <v>147</v>
      </c>
      <c r="F94">
        <f t="shared" si="8"/>
        <v>219</v>
      </c>
      <c r="G94">
        <f t="shared" si="8"/>
        <v>755</v>
      </c>
      <c r="H94">
        <f t="shared" si="9"/>
        <v>320</v>
      </c>
      <c r="I94" t="str">
        <f t="shared" si="10"/>
        <v>miał</v>
      </c>
      <c r="J94">
        <f t="shared" si="11"/>
        <v>147</v>
      </c>
      <c r="K94">
        <f t="shared" si="12"/>
        <v>219</v>
      </c>
      <c r="L94">
        <f t="shared" si="13"/>
        <v>435</v>
      </c>
    </row>
    <row r="95" spans="1:12" x14ac:dyDescent="0.3">
      <c r="A95" s="10">
        <v>59</v>
      </c>
      <c r="B95" s="11">
        <v>35</v>
      </c>
      <c r="C95" s="12">
        <v>17</v>
      </c>
      <c r="D95" s="13">
        <v>42018</v>
      </c>
      <c r="E95">
        <f t="shared" si="8"/>
        <v>206</v>
      </c>
      <c r="F95">
        <f t="shared" si="8"/>
        <v>254</v>
      </c>
      <c r="G95">
        <f t="shared" si="8"/>
        <v>452</v>
      </c>
      <c r="H95">
        <f t="shared" si="9"/>
        <v>200</v>
      </c>
      <c r="I95" t="str">
        <f t="shared" si="10"/>
        <v>kostka</v>
      </c>
      <c r="J95">
        <f t="shared" si="11"/>
        <v>6</v>
      </c>
      <c r="K95">
        <f t="shared" si="12"/>
        <v>254</v>
      </c>
      <c r="L95">
        <f t="shared" si="13"/>
        <v>452</v>
      </c>
    </row>
    <row r="96" spans="1:12" x14ac:dyDescent="0.3">
      <c r="A96" s="7">
        <v>127</v>
      </c>
      <c r="B96" s="8">
        <v>58</v>
      </c>
      <c r="C96" s="9">
        <v>39</v>
      </c>
      <c r="D96" s="13">
        <v>42019</v>
      </c>
      <c r="E96">
        <f t="shared" si="8"/>
        <v>133</v>
      </c>
      <c r="F96">
        <f t="shared" si="8"/>
        <v>312</v>
      </c>
      <c r="G96">
        <f t="shared" si="8"/>
        <v>491</v>
      </c>
      <c r="H96">
        <f t="shared" si="9"/>
        <v>260</v>
      </c>
      <c r="I96" t="str">
        <f t="shared" si="10"/>
        <v>orzech</v>
      </c>
      <c r="J96">
        <f t="shared" si="11"/>
        <v>133</v>
      </c>
      <c r="K96">
        <f t="shared" si="12"/>
        <v>52</v>
      </c>
      <c r="L96">
        <f t="shared" si="13"/>
        <v>491</v>
      </c>
    </row>
    <row r="97" spans="1:12" x14ac:dyDescent="0.3">
      <c r="A97" s="10">
        <v>121</v>
      </c>
      <c r="B97" s="11">
        <v>175</v>
      </c>
      <c r="C97" s="12">
        <v>77</v>
      </c>
      <c r="D97" s="13">
        <v>42020</v>
      </c>
      <c r="E97">
        <f t="shared" si="8"/>
        <v>254</v>
      </c>
      <c r="F97">
        <f t="shared" si="8"/>
        <v>227</v>
      </c>
      <c r="G97">
        <f t="shared" si="8"/>
        <v>568</v>
      </c>
      <c r="H97">
        <f t="shared" si="9"/>
        <v>200</v>
      </c>
      <c r="I97" t="str">
        <f t="shared" si="10"/>
        <v>kostka</v>
      </c>
      <c r="J97">
        <f t="shared" si="11"/>
        <v>54</v>
      </c>
      <c r="K97">
        <f t="shared" si="12"/>
        <v>227</v>
      </c>
      <c r="L97">
        <f t="shared" si="13"/>
        <v>568</v>
      </c>
    </row>
    <row r="98" spans="1:12" x14ac:dyDescent="0.3">
      <c r="A98" s="7">
        <v>80</v>
      </c>
      <c r="B98" s="8">
        <v>101</v>
      </c>
      <c r="C98" s="9">
        <v>3</v>
      </c>
      <c r="D98" s="13">
        <v>42021</v>
      </c>
      <c r="E98">
        <f t="shared" si="8"/>
        <v>134</v>
      </c>
      <c r="F98">
        <f t="shared" si="8"/>
        <v>328</v>
      </c>
      <c r="G98">
        <f t="shared" si="8"/>
        <v>571</v>
      </c>
      <c r="H98">
        <f t="shared" si="9"/>
        <v>260</v>
      </c>
      <c r="I98" t="str">
        <f t="shared" si="10"/>
        <v>orzech</v>
      </c>
      <c r="J98">
        <f t="shared" si="11"/>
        <v>134</v>
      </c>
      <c r="K98">
        <f t="shared" si="12"/>
        <v>68</v>
      </c>
      <c r="L98">
        <f t="shared" si="13"/>
        <v>571</v>
      </c>
    </row>
    <row r="99" spans="1:12" x14ac:dyDescent="0.3">
      <c r="A99" s="10">
        <v>189</v>
      </c>
      <c r="B99" s="11">
        <v>161</v>
      </c>
      <c r="C99" s="12">
        <v>53</v>
      </c>
      <c r="D99" s="13">
        <v>42022</v>
      </c>
      <c r="E99">
        <f t="shared" si="8"/>
        <v>323</v>
      </c>
      <c r="F99">
        <f t="shared" si="8"/>
        <v>229</v>
      </c>
      <c r="G99">
        <f t="shared" si="8"/>
        <v>624</v>
      </c>
      <c r="H99">
        <f t="shared" si="9"/>
        <v>200</v>
      </c>
      <c r="I99" t="str">
        <f t="shared" si="10"/>
        <v>kostka</v>
      </c>
      <c r="J99">
        <f t="shared" si="11"/>
        <v>123</v>
      </c>
      <c r="K99">
        <f t="shared" si="12"/>
        <v>229</v>
      </c>
      <c r="L99">
        <f t="shared" si="13"/>
        <v>624</v>
      </c>
    </row>
    <row r="100" spans="1:12" x14ac:dyDescent="0.3">
      <c r="A100" s="7">
        <v>18</v>
      </c>
      <c r="B100" s="8">
        <v>61</v>
      </c>
      <c r="C100" s="9">
        <v>19</v>
      </c>
      <c r="D100" s="13">
        <v>42023</v>
      </c>
      <c r="E100">
        <f t="shared" si="8"/>
        <v>141</v>
      </c>
      <c r="F100">
        <f t="shared" si="8"/>
        <v>290</v>
      </c>
      <c r="G100">
        <f t="shared" si="8"/>
        <v>643</v>
      </c>
      <c r="H100">
        <f t="shared" si="9"/>
        <v>260</v>
      </c>
      <c r="I100" t="str">
        <f t="shared" si="10"/>
        <v>orzech</v>
      </c>
      <c r="J100">
        <f t="shared" si="11"/>
        <v>141</v>
      </c>
      <c r="K100">
        <f t="shared" si="12"/>
        <v>30</v>
      </c>
      <c r="L100">
        <f t="shared" si="13"/>
        <v>643</v>
      </c>
    </row>
    <row r="101" spans="1:12" x14ac:dyDescent="0.3">
      <c r="A101" s="10">
        <v>68</v>
      </c>
      <c r="B101" s="11">
        <v>127</v>
      </c>
      <c r="C101" s="12">
        <v>3</v>
      </c>
      <c r="D101" s="13">
        <v>42024</v>
      </c>
      <c r="E101">
        <f t="shared" si="8"/>
        <v>209</v>
      </c>
      <c r="F101">
        <f t="shared" si="8"/>
        <v>157</v>
      </c>
      <c r="G101">
        <f t="shared" si="8"/>
        <v>646</v>
      </c>
      <c r="H101">
        <f t="shared" si="9"/>
        <v>200</v>
      </c>
      <c r="I101" t="str">
        <f t="shared" si="10"/>
        <v>kostka</v>
      </c>
      <c r="J101">
        <f t="shared" si="11"/>
        <v>9</v>
      </c>
      <c r="K101">
        <f t="shared" si="12"/>
        <v>157</v>
      </c>
      <c r="L101">
        <f t="shared" si="13"/>
        <v>646</v>
      </c>
    </row>
    <row r="102" spans="1:12" x14ac:dyDescent="0.3">
      <c r="A102" s="7">
        <v>37</v>
      </c>
      <c r="B102" s="8">
        <v>112</v>
      </c>
      <c r="C102" s="9">
        <v>68</v>
      </c>
      <c r="D102" s="13">
        <v>42025</v>
      </c>
      <c r="E102">
        <f t="shared" si="8"/>
        <v>46</v>
      </c>
      <c r="F102">
        <f t="shared" si="8"/>
        <v>269</v>
      </c>
      <c r="G102">
        <f t="shared" si="8"/>
        <v>714</v>
      </c>
      <c r="H102">
        <f t="shared" si="9"/>
        <v>260</v>
      </c>
      <c r="I102" t="str">
        <f t="shared" si="10"/>
        <v>orzech</v>
      </c>
      <c r="J102">
        <f t="shared" si="11"/>
        <v>46</v>
      </c>
      <c r="K102">
        <f t="shared" si="12"/>
        <v>9</v>
      </c>
      <c r="L102">
        <f t="shared" si="13"/>
        <v>714</v>
      </c>
    </row>
    <row r="103" spans="1:12" x14ac:dyDescent="0.3">
      <c r="A103" s="10">
        <v>40</v>
      </c>
      <c r="B103" s="11">
        <v>140</v>
      </c>
      <c r="C103" s="12">
        <v>15</v>
      </c>
      <c r="D103" s="13">
        <v>42026</v>
      </c>
      <c r="E103">
        <f t="shared" si="8"/>
        <v>86</v>
      </c>
      <c r="F103">
        <f t="shared" si="8"/>
        <v>149</v>
      </c>
      <c r="G103">
        <f t="shared" si="8"/>
        <v>729</v>
      </c>
      <c r="H103">
        <f t="shared" si="9"/>
        <v>320</v>
      </c>
      <c r="I103" t="str">
        <f t="shared" si="10"/>
        <v>miał</v>
      </c>
      <c r="J103">
        <f t="shared" si="11"/>
        <v>86</v>
      </c>
      <c r="K103">
        <f t="shared" si="12"/>
        <v>149</v>
      </c>
      <c r="L103">
        <f t="shared" si="13"/>
        <v>409</v>
      </c>
    </row>
    <row r="104" spans="1:12" x14ac:dyDescent="0.3">
      <c r="A104" s="7">
        <v>189</v>
      </c>
      <c r="B104" s="8">
        <v>87</v>
      </c>
      <c r="C104" s="9">
        <v>64</v>
      </c>
      <c r="D104" s="13">
        <v>42027</v>
      </c>
      <c r="E104">
        <f t="shared" si="8"/>
        <v>275</v>
      </c>
      <c r="F104">
        <f t="shared" si="8"/>
        <v>236</v>
      </c>
      <c r="G104">
        <f t="shared" si="8"/>
        <v>473</v>
      </c>
      <c r="H104">
        <f t="shared" si="9"/>
        <v>200</v>
      </c>
      <c r="I104" t="str">
        <f t="shared" si="10"/>
        <v>kostka</v>
      </c>
      <c r="J104">
        <f t="shared" si="11"/>
        <v>75</v>
      </c>
      <c r="K104">
        <f t="shared" si="12"/>
        <v>236</v>
      </c>
      <c r="L104">
        <f t="shared" si="13"/>
        <v>473</v>
      </c>
    </row>
    <row r="105" spans="1:12" x14ac:dyDescent="0.3">
      <c r="A105" s="10">
        <v>145</v>
      </c>
      <c r="B105" s="11">
        <v>18</v>
      </c>
      <c r="C105" s="12">
        <v>1</v>
      </c>
      <c r="D105" s="13">
        <v>42028</v>
      </c>
      <c r="E105">
        <f t="shared" si="8"/>
        <v>220</v>
      </c>
      <c r="F105">
        <f t="shared" si="8"/>
        <v>254</v>
      </c>
      <c r="G105">
        <f t="shared" si="8"/>
        <v>474</v>
      </c>
      <c r="H105">
        <f t="shared" si="9"/>
        <v>200</v>
      </c>
      <c r="I105" t="str">
        <f t="shared" si="10"/>
        <v>kostka</v>
      </c>
      <c r="J105">
        <f t="shared" si="11"/>
        <v>20</v>
      </c>
      <c r="K105">
        <f t="shared" si="12"/>
        <v>254</v>
      </c>
      <c r="L105">
        <f t="shared" si="13"/>
        <v>474</v>
      </c>
    </row>
    <row r="106" spans="1:12" x14ac:dyDescent="0.3">
      <c r="A106" s="7">
        <v>148</v>
      </c>
      <c r="B106" s="8">
        <v>27</v>
      </c>
      <c r="C106" s="9">
        <v>13</v>
      </c>
      <c r="D106" s="13">
        <v>42029</v>
      </c>
      <c r="E106">
        <f t="shared" si="8"/>
        <v>168</v>
      </c>
      <c r="F106">
        <f t="shared" si="8"/>
        <v>281</v>
      </c>
      <c r="G106">
        <f t="shared" si="8"/>
        <v>487</v>
      </c>
      <c r="H106">
        <f t="shared" si="9"/>
        <v>260</v>
      </c>
      <c r="I106" t="str">
        <f t="shared" si="10"/>
        <v>orzech</v>
      </c>
      <c r="J106">
        <f t="shared" si="11"/>
        <v>168</v>
      </c>
      <c r="K106">
        <f t="shared" si="12"/>
        <v>21</v>
      </c>
      <c r="L106">
        <f t="shared" si="13"/>
        <v>487</v>
      </c>
    </row>
    <row r="107" spans="1:12" x14ac:dyDescent="0.3">
      <c r="A107" s="10">
        <v>127</v>
      </c>
      <c r="B107" s="11">
        <v>161</v>
      </c>
      <c r="C107" s="12">
        <v>31</v>
      </c>
      <c r="D107" s="13">
        <v>42030</v>
      </c>
      <c r="E107">
        <f t="shared" si="8"/>
        <v>295</v>
      </c>
      <c r="F107">
        <f t="shared" si="8"/>
        <v>182</v>
      </c>
      <c r="G107">
        <f t="shared" si="8"/>
        <v>518</v>
      </c>
      <c r="H107">
        <f t="shared" si="9"/>
        <v>200</v>
      </c>
      <c r="I107" t="str">
        <f t="shared" si="10"/>
        <v>kostka</v>
      </c>
      <c r="J107">
        <f t="shared" si="11"/>
        <v>95</v>
      </c>
      <c r="K107">
        <f t="shared" si="12"/>
        <v>182</v>
      </c>
      <c r="L107">
        <f t="shared" si="13"/>
        <v>518</v>
      </c>
    </row>
    <row r="108" spans="1:12" x14ac:dyDescent="0.3">
      <c r="A108" s="7">
        <v>131</v>
      </c>
      <c r="B108" s="8">
        <v>1</v>
      </c>
      <c r="C108" s="9">
        <v>98</v>
      </c>
      <c r="D108" s="13">
        <v>42031</v>
      </c>
      <c r="E108">
        <f t="shared" si="8"/>
        <v>226</v>
      </c>
      <c r="F108">
        <f t="shared" si="8"/>
        <v>183</v>
      </c>
      <c r="G108">
        <f t="shared" si="8"/>
        <v>616</v>
      </c>
      <c r="H108">
        <f t="shared" si="9"/>
        <v>200</v>
      </c>
      <c r="I108" t="str">
        <f t="shared" si="10"/>
        <v>kostka</v>
      </c>
      <c r="J108">
        <f t="shared" si="11"/>
        <v>26</v>
      </c>
      <c r="K108">
        <f t="shared" si="12"/>
        <v>183</v>
      </c>
      <c r="L108">
        <f t="shared" si="13"/>
        <v>616</v>
      </c>
    </row>
    <row r="109" spans="1:12" x14ac:dyDescent="0.3">
      <c r="A109" s="10">
        <v>142</v>
      </c>
      <c r="B109" s="11">
        <v>131</v>
      </c>
      <c r="C109" s="12">
        <v>62</v>
      </c>
      <c r="D109" s="13">
        <v>42032</v>
      </c>
      <c r="E109">
        <f t="shared" si="8"/>
        <v>168</v>
      </c>
      <c r="F109">
        <f t="shared" si="8"/>
        <v>314</v>
      </c>
      <c r="G109">
        <f t="shared" si="8"/>
        <v>678</v>
      </c>
      <c r="H109">
        <f t="shared" si="9"/>
        <v>260</v>
      </c>
      <c r="I109" t="str">
        <f t="shared" si="10"/>
        <v>orzech</v>
      </c>
      <c r="J109">
        <f t="shared" si="11"/>
        <v>168</v>
      </c>
      <c r="K109">
        <f t="shared" si="12"/>
        <v>54</v>
      </c>
      <c r="L109">
        <f t="shared" si="13"/>
        <v>678</v>
      </c>
    </row>
    <row r="110" spans="1:12" x14ac:dyDescent="0.3">
      <c r="A110" s="7">
        <v>121</v>
      </c>
      <c r="B110" s="8">
        <v>150</v>
      </c>
      <c r="C110" s="9">
        <v>25</v>
      </c>
      <c r="D110" s="13">
        <v>42033</v>
      </c>
      <c r="E110">
        <f t="shared" si="8"/>
        <v>289</v>
      </c>
      <c r="F110">
        <f t="shared" si="8"/>
        <v>204</v>
      </c>
      <c r="G110">
        <f t="shared" si="8"/>
        <v>703</v>
      </c>
      <c r="H110">
        <f t="shared" si="9"/>
        <v>200</v>
      </c>
      <c r="I110" t="str">
        <f t="shared" si="10"/>
        <v>kostka</v>
      </c>
      <c r="J110">
        <f t="shared" si="11"/>
        <v>89</v>
      </c>
      <c r="K110">
        <f t="shared" si="12"/>
        <v>204</v>
      </c>
      <c r="L110">
        <f t="shared" si="13"/>
        <v>703</v>
      </c>
    </row>
    <row r="111" spans="1:12" x14ac:dyDescent="0.3">
      <c r="A111" s="10">
        <v>33</v>
      </c>
      <c r="B111" s="11">
        <v>113</v>
      </c>
      <c r="C111" s="12">
        <v>62</v>
      </c>
      <c r="D111" s="13">
        <v>42034</v>
      </c>
      <c r="E111">
        <f t="shared" si="8"/>
        <v>122</v>
      </c>
      <c r="F111">
        <f t="shared" si="8"/>
        <v>317</v>
      </c>
      <c r="G111">
        <f t="shared" si="8"/>
        <v>765</v>
      </c>
      <c r="H111">
        <f t="shared" si="9"/>
        <v>260</v>
      </c>
      <c r="I111" t="str">
        <f t="shared" si="10"/>
        <v>orzech</v>
      </c>
      <c r="J111">
        <f t="shared" si="11"/>
        <v>122</v>
      </c>
      <c r="K111">
        <f t="shared" si="12"/>
        <v>57</v>
      </c>
      <c r="L111">
        <f t="shared" si="13"/>
        <v>765</v>
      </c>
    </row>
    <row r="112" spans="1:12" x14ac:dyDescent="0.3">
      <c r="A112" s="7">
        <v>142</v>
      </c>
      <c r="B112" s="8">
        <v>44</v>
      </c>
      <c r="C112" s="9">
        <v>92</v>
      </c>
      <c r="D112" s="13">
        <v>42035</v>
      </c>
      <c r="E112">
        <f t="shared" si="8"/>
        <v>264</v>
      </c>
      <c r="F112">
        <f t="shared" si="8"/>
        <v>101</v>
      </c>
      <c r="G112">
        <f t="shared" si="8"/>
        <v>857</v>
      </c>
      <c r="H112">
        <f t="shared" si="9"/>
        <v>200</v>
      </c>
      <c r="I112" t="str">
        <f t="shared" si="10"/>
        <v>kostka</v>
      </c>
      <c r="J112">
        <f t="shared" si="11"/>
        <v>64</v>
      </c>
      <c r="K112">
        <f t="shared" si="12"/>
        <v>101</v>
      </c>
      <c r="L112">
        <f t="shared" si="13"/>
        <v>857</v>
      </c>
    </row>
    <row r="113" spans="1:12" x14ac:dyDescent="0.3">
      <c r="A113" s="10">
        <v>119</v>
      </c>
      <c r="B113" s="11">
        <v>167</v>
      </c>
      <c r="C113" s="12">
        <v>64</v>
      </c>
      <c r="D113" s="13">
        <v>42036</v>
      </c>
      <c r="E113">
        <f t="shared" si="8"/>
        <v>183</v>
      </c>
      <c r="F113">
        <f t="shared" si="8"/>
        <v>268</v>
      </c>
      <c r="G113">
        <f t="shared" si="8"/>
        <v>921</v>
      </c>
      <c r="H113">
        <f t="shared" si="9"/>
        <v>260</v>
      </c>
      <c r="I113" t="str">
        <f t="shared" si="10"/>
        <v>orzech</v>
      </c>
      <c r="J113">
        <f t="shared" si="11"/>
        <v>183</v>
      </c>
      <c r="K113">
        <f t="shared" si="12"/>
        <v>8</v>
      </c>
      <c r="L113">
        <f t="shared" si="13"/>
        <v>921</v>
      </c>
    </row>
    <row r="114" spans="1:12" x14ac:dyDescent="0.3">
      <c r="A114" s="7">
        <v>54</v>
      </c>
      <c r="B114" s="8">
        <v>109</v>
      </c>
      <c r="C114" s="9">
        <v>65</v>
      </c>
      <c r="D114" s="13">
        <v>42037</v>
      </c>
      <c r="E114">
        <f t="shared" si="8"/>
        <v>237</v>
      </c>
      <c r="F114">
        <f t="shared" si="8"/>
        <v>117</v>
      </c>
      <c r="G114">
        <f t="shared" si="8"/>
        <v>986</v>
      </c>
      <c r="H114">
        <f t="shared" si="9"/>
        <v>200</v>
      </c>
      <c r="I114" t="str">
        <f t="shared" si="10"/>
        <v>kostka</v>
      </c>
      <c r="J114">
        <f t="shared" si="11"/>
        <v>37</v>
      </c>
      <c r="K114">
        <f t="shared" si="12"/>
        <v>117</v>
      </c>
      <c r="L114">
        <f t="shared" si="13"/>
        <v>986</v>
      </c>
    </row>
    <row r="115" spans="1:12" x14ac:dyDescent="0.3">
      <c r="A115" s="10">
        <v>53</v>
      </c>
      <c r="B115" s="11">
        <v>94</v>
      </c>
      <c r="C115" s="12">
        <v>43</v>
      </c>
      <c r="D115" s="13">
        <v>42038</v>
      </c>
      <c r="E115">
        <f t="shared" si="8"/>
        <v>90</v>
      </c>
      <c r="F115">
        <f t="shared" si="8"/>
        <v>211</v>
      </c>
      <c r="G115">
        <f t="shared" si="8"/>
        <v>1029</v>
      </c>
      <c r="H115">
        <f t="shared" si="9"/>
        <v>320</v>
      </c>
      <c r="I115" t="str">
        <f t="shared" si="10"/>
        <v>miał</v>
      </c>
      <c r="J115">
        <f t="shared" si="11"/>
        <v>90</v>
      </c>
      <c r="K115">
        <f t="shared" si="12"/>
        <v>211</v>
      </c>
      <c r="L115">
        <f t="shared" si="13"/>
        <v>709</v>
      </c>
    </row>
    <row r="116" spans="1:12" x14ac:dyDescent="0.3">
      <c r="A116" s="7">
        <v>165</v>
      </c>
      <c r="B116" s="8">
        <v>101</v>
      </c>
      <c r="C116" s="9">
        <v>8</v>
      </c>
      <c r="D116" s="13">
        <v>42039</v>
      </c>
      <c r="E116">
        <f t="shared" si="8"/>
        <v>255</v>
      </c>
      <c r="F116">
        <f t="shared" si="8"/>
        <v>312</v>
      </c>
      <c r="G116">
        <f t="shared" si="8"/>
        <v>717</v>
      </c>
      <c r="H116">
        <f t="shared" si="9"/>
        <v>200</v>
      </c>
      <c r="I116" t="str">
        <f t="shared" si="10"/>
        <v>kostka</v>
      </c>
      <c r="J116">
        <f t="shared" si="11"/>
        <v>55</v>
      </c>
      <c r="K116">
        <f t="shared" si="12"/>
        <v>312</v>
      </c>
      <c r="L116">
        <f t="shared" si="13"/>
        <v>717</v>
      </c>
    </row>
    <row r="117" spans="1:12" x14ac:dyDescent="0.3">
      <c r="A117" s="10">
        <v>159</v>
      </c>
      <c r="B117" s="11">
        <v>68</v>
      </c>
      <c r="C117" s="12">
        <v>96</v>
      </c>
      <c r="D117" s="13">
        <v>42040</v>
      </c>
      <c r="E117">
        <f t="shared" si="8"/>
        <v>214</v>
      </c>
      <c r="F117">
        <f t="shared" si="8"/>
        <v>380</v>
      </c>
      <c r="G117">
        <f t="shared" si="8"/>
        <v>813</v>
      </c>
      <c r="H117">
        <f t="shared" si="9"/>
        <v>200</v>
      </c>
      <c r="I117" t="str">
        <f t="shared" si="10"/>
        <v>kostka</v>
      </c>
      <c r="J117">
        <f t="shared" si="11"/>
        <v>14</v>
      </c>
      <c r="K117">
        <f t="shared" si="12"/>
        <v>380</v>
      </c>
      <c r="L117">
        <f t="shared" si="13"/>
        <v>813</v>
      </c>
    </row>
    <row r="118" spans="1:12" x14ac:dyDescent="0.3">
      <c r="A118" s="7">
        <v>79</v>
      </c>
      <c r="B118" s="8">
        <v>119</v>
      </c>
      <c r="C118" s="9">
        <v>35</v>
      </c>
      <c r="D118" s="13">
        <v>42041</v>
      </c>
      <c r="E118">
        <f t="shared" si="8"/>
        <v>93</v>
      </c>
      <c r="F118">
        <f t="shared" si="8"/>
        <v>499</v>
      </c>
      <c r="G118">
        <f t="shared" si="8"/>
        <v>848</v>
      </c>
      <c r="H118">
        <f t="shared" si="9"/>
        <v>260</v>
      </c>
      <c r="I118" t="str">
        <f t="shared" si="10"/>
        <v>orzech</v>
      </c>
      <c r="J118">
        <f t="shared" si="11"/>
        <v>93</v>
      </c>
      <c r="K118">
        <f t="shared" si="12"/>
        <v>239</v>
      </c>
      <c r="L118">
        <f t="shared" si="13"/>
        <v>848</v>
      </c>
    </row>
    <row r="119" spans="1:12" x14ac:dyDescent="0.3">
      <c r="A119" s="10">
        <v>128</v>
      </c>
      <c r="B119" s="11">
        <v>148</v>
      </c>
      <c r="C119" s="12">
        <v>77</v>
      </c>
      <c r="D119" s="13">
        <v>42042</v>
      </c>
      <c r="E119">
        <f t="shared" si="8"/>
        <v>221</v>
      </c>
      <c r="F119">
        <f t="shared" si="8"/>
        <v>387</v>
      </c>
      <c r="G119">
        <f t="shared" si="8"/>
        <v>925</v>
      </c>
      <c r="H119">
        <f t="shared" si="9"/>
        <v>200</v>
      </c>
      <c r="I119" t="str">
        <f t="shared" si="10"/>
        <v>kostka</v>
      </c>
      <c r="J119">
        <f t="shared" si="11"/>
        <v>21</v>
      </c>
      <c r="K119">
        <f t="shared" si="12"/>
        <v>387</v>
      </c>
      <c r="L119">
        <f t="shared" si="13"/>
        <v>925</v>
      </c>
    </row>
    <row r="120" spans="1:12" x14ac:dyDescent="0.3">
      <c r="A120" s="7">
        <v>195</v>
      </c>
      <c r="B120" s="8">
        <v>39</v>
      </c>
      <c r="C120" s="9">
        <v>77</v>
      </c>
      <c r="D120" s="13">
        <v>42043</v>
      </c>
      <c r="E120">
        <f t="shared" si="8"/>
        <v>216</v>
      </c>
      <c r="F120">
        <f t="shared" si="8"/>
        <v>426</v>
      </c>
      <c r="G120">
        <f t="shared" si="8"/>
        <v>1002</v>
      </c>
      <c r="H120">
        <f t="shared" si="9"/>
        <v>200</v>
      </c>
      <c r="I120" t="str">
        <f t="shared" si="10"/>
        <v>kostka</v>
      </c>
      <c r="J120">
        <f t="shared" si="11"/>
        <v>16</v>
      </c>
      <c r="K120">
        <f t="shared" si="12"/>
        <v>426</v>
      </c>
      <c r="L120">
        <f t="shared" si="13"/>
        <v>1002</v>
      </c>
    </row>
    <row r="121" spans="1:12" x14ac:dyDescent="0.3">
      <c r="A121" s="10">
        <v>87</v>
      </c>
      <c r="B121" s="11">
        <v>8</v>
      </c>
      <c r="C121" s="12">
        <v>17</v>
      </c>
      <c r="D121" s="13">
        <v>42044</v>
      </c>
      <c r="E121">
        <f t="shared" si="8"/>
        <v>103</v>
      </c>
      <c r="F121">
        <f t="shared" si="8"/>
        <v>434</v>
      </c>
      <c r="G121">
        <f t="shared" si="8"/>
        <v>1019</v>
      </c>
      <c r="H121">
        <f t="shared" si="9"/>
        <v>260</v>
      </c>
      <c r="I121" t="str">
        <f t="shared" si="10"/>
        <v>orzech</v>
      </c>
      <c r="J121">
        <f t="shared" si="11"/>
        <v>103</v>
      </c>
      <c r="K121">
        <f t="shared" si="12"/>
        <v>174</v>
      </c>
      <c r="L121">
        <f t="shared" si="13"/>
        <v>1019</v>
      </c>
    </row>
    <row r="122" spans="1:12" x14ac:dyDescent="0.3">
      <c r="A122" s="7">
        <v>114</v>
      </c>
      <c r="B122" s="8">
        <v>124</v>
      </c>
      <c r="C122" s="9">
        <v>94</v>
      </c>
      <c r="D122" s="13">
        <v>42045</v>
      </c>
      <c r="E122">
        <f t="shared" si="8"/>
        <v>217</v>
      </c>
      <c r="F122">
        <f t="shared" si="8"/>
        <v>298</v>
      </c>
      <c r="G122">
        <f t="shared" si="8"/>
        <v>1113</v>
      </c>
      <c r="H122">
        <f t="shared" si="9"/>
        <v>200</v>
      </c>
      <c r="I122" t="str">
        <f t="shared" si="10"/>
        <v>kostka</v>
      </c>
      <c r="J122">
        <f t="shared" si="11"/>
        <v>17</v>
      </c>
      <c r="K122">
        <f t="shared" si="12"/>
        <v>298</v>
      </c>
      <c r="L122">
        <f t="shared" si="13"/>
        <v>1113</v>
      </c>
    </row>
    <row r="123" spans="1:12" x14ac:dyDescent="0.3">
      <c r="A123" s="10">
        <v>126</v>
      </c>
      <c r="B123" s="11">
        <v>122</v>
      </c>
      <c r="C123" s="12">
        <v>39</v>
      </c>
      <c r="D123" s="13">
        <v>42046</v>
      </c>
      <c r="E123">
        <f t="shared" si="8"/>
        <v>143</v>
      </c>
      <c r="F123">
        <f t="shared" si="8"/>
        <v>420</v>
      </c>
      <c r="G123">
        <f t="shared" si="8"/>
        <v>1152</v>
      </c>
      <c r="H123">
        <f t="shared" si="9"/>
        <v>260</v>
      </c>
      <c r="I123" t="str">
        <f t="shared" si="10"/>
        <v>orzech</v>
      </c>
      <c r="J123">
        <f t="shared" si="11"/>
        <v>143</v>
      </c>
      <c r="K123">
        <f t="shared" si="12"/>
        <v>160</v>
      </c>
      <c r="L123">
        <f t="shared" si="13"/>
        <v>1152</v>
      </c>
    </row>
    <row r="124" spans="1:12" x14ac:dyDescent="0.3">
      <c r="A124" s="7">
        <v>96</v>
      </c>
      <c r="B124" s="8">
        <v>113</v>
      </c>
      <c r="C124" s="9">
        <v>28</v>
      </c>
      <c r="D124" s="13">
        <v>42047</v>
      </c>
      <c r="E124">
        <f t="shared" si="8"/>
        <v>239</v>
      </c>
      <c r="F124">
        <f t="shared" si="8"/>
        <v>273</v>
      </c>
      <c r="G124">
        <f t="shared" si="8"/>
        <v>1180</v>
      </c>
      <c r="H124">
        <f t="shared" si="9"/>
        <v>200</v>
      </c>
      <c r="I124" t="str">
        <f t="shared" si="10"/>
        <v>kostka</v>
      </c>
      <c r="J124">
        <f t="shared" si="11"/>
        <v>39</v>
      </c>
      <c r="K124">
        <f t="shared" si="12"/>
        <v>273</v>
      </c>
      <c r="L124">
        <f t="shared" si="13"/>
        <v>1180</v>
      </c>
    </row>
    <row r="125" spans="1:12" x14ac:dyDescent="0.3">
      <c r="A125" s="10">
        <v>165</v>
      </c>
      <c r="B125" s="11">
        <v>4</v>
      </c>
      <c r="C125" s="12">
        <v>83</v>
      </c>
      <c r="D125" s="13">
        <v>42048</v>
      </c>
      <c r="E125">
        <f t="shared" si="8"/>
        <v>204</v>
      </c>
      <c r="F125">
        <f t="shared" si="8"/>
        <v>277</v>
      </c>
      <c r="G125">
        <f t="shared" si="8"/>
        <v>1263</v>
      </c>
      <c r="H125">
        <f t="shared" si="9"/>
        <v>200</v>
      </c>
      <c r="I125" t="str">
        <f t="shared" si="10"/>
        <v>kostka</v>
      </c>
      <c r="J125">
        <f t="shared" si="11"/>
        <v>4</v>
      </c>
      <c r="K125">
        <f t="shared" si="12"/>
        <v>277</v>
      </c>
      <c r="L125">
        <f t="shared" si="13"/>
        <v>1263</v>
      </c>
    </row>
    <row r="126" spans="1:12" x14ac:dyDescent="0.3">
      <c r="A126" s="7">
        <v>1</v>
      </c>
      <c r="B126" s="8">
        <v>117</v>
      </c>
      <c r="C126" s="9">
        <v>76</v>
      </c>
      <c r="D126" s="13">
        <v>42049</v>
      </c>
      <c r="E126">
        <f t="shared" si="8"/>
        <v>5</v>
      </c>
      <c r="F126">
        <f t="shared" si="8"/>
        <v>394</v>
      </c>
      <c r="G126">
        <f t="shared" si="8"/>
        <v>1339</v>
      </c>
      <c r="H126">
        <f t="shared" si="9"/>
        <v>260</v>
      </c>
      <c r="I126" t="str">
        <f t="shared" si="10"/>
        <v>orzech</v>
      </c>
      <c r="J126">
        <f t="shared" si="11"/>
        <v>5</v>
      </c>
      <c r="K126">
        <f t="shared" si="12"/>
        <v>134</v>
      </c>
      <c r="L126">
        <f t="shared" si="13"/>
        <v>1339</v>
      </c>
    </row>
    <row r="127" spans="1:12" x14ac:dyDescent="0.3">
      <c r="A127" s="10">
        <v>107</v>
      </c>
      <c r="B127" s="11">
        <v>70</v>
      </c>
      <c r="C127" s="12">
        <v>28</v>
      </c>
      <c r="D127" s="13">
        <v>42050</v>
      </c>
      <c r="E127">
        <f t="shared" si="8"/>
        <v>112</v>
      </c>
      <c r="F127">
        <f t="shared" si="8"/>
        <v>204</v>
      </c>
      <c r="G127">
        <f t="shared" si="8"/>
        <v>1367</v>
      </c>
      <c r="H127">
        <f t="shared" si="9"/>
        <v>320</v>
      </c>
      <c r="I127" t="str">
        <f t="shared" si="10"/>
        <v>miał</v>
      </c>
      <c r="J127">
        <f t="shared" si="11"/>
        <v>112</v>
      </c>
      <c r="K127">
        <f t="shared" si="12"/>
        <v>204</v>
      </c>
      <c r="L127">
        <f t="shared" si="13"/>
        <v>1047</v>
      </c>
    </row>
    <row r="128" spans="1:12" x14ac:dyDescent="0.3">
      <c r="A128" s="7">
        <v>83</v>
      </c>
      <c r="B128" s="8">
        <v>81</v>
      </c>
      <c r="C128" s="9">
        <v>1</v>
      </c>
      <c r="D128" s="13">
        <v>42051</v>
      </c>
      <c r="E128">
        <f t="shared" si="8"/>
        <v>195</v>
      </c>
      <c r="F128">
        <f t="shared" si="8"/>
        <v>285</v>
      </c>
      <c r="G128">
        <f t="shared" si="8"/>
        <v>1048</v>
      </c>
      <c r="H128">
        <f t="shared" si="9"/>
        <v>260</v>
      </c>
      <c r="I128" t="str">
        <f t="shared" si="10"/>
        <v>orzech</v>
      </c>
      <c r="J128">
        <f t="shared" si="11"/>
        <v>195</v>
      </c>
      <c r="K128">
        <f t="shared" si="12"/>
        <v>25</v>
      </c>
      <c r="L128">
        <f t="shared" si="13"/>
        <v>1048</v>
      </c>
    </row>
    <row r="129" spans="1:12" x14ac:dyDescent="0.3">
      <c r="A129" s="10">
        <v>43</v>
      </c>
      <c r="B129" s="11">
        <v>109</v>
      </c>
      <c r="C129" s="12">
        <v>50</v>
      </c>
      <c r="D129" s="13">
        <v>42052</v>
      </c>
      <c r="E129">
        <f t="shared" si="8"/>
        <v>238</v>
      </c>
      <c r="F129">
        <f t="shared" si="8"/>
        <v>134</v>
      </c>
      <c r="G129">
        <f t="shared" si="8"/>
        <v>1098</v>
      </c>
      <c r="H129">
        <f t="shared" si="9"/>
        <v>200</v>
      </c>
      <c r="I129" t="str">
        <f t="shared" si="10"/>
        <v>kostka</v>
      </c>
      <c r="J129">
        <f t="shared" si="11"/>
        <v>38</v>
      </c>
      <c r="K129">
        <f t="shared" si="12"/>
        <v>134</v>
      </c>
      <c r="L129">
        <f t="shared" si="13"/>
        <v>1098</v>
      </c>
    </row>
    <row r="130" spans="1:12" x14ac:dyDescent="0.3">
      <c r="A130" s="7">
        <v>52</v>
      </c>
      <c r="B130" s="8">
        <v>110</v>
      </c>
      <c r="C130" s="9">
        <v>19</v>
      </c>
      <c r="D130" s="13">
        <v>42053</v>
      </c>
      <c r="E130">
        <f t="shared" si="8"/>
        <v>90</v>
      </c>
      <c r="F130">
        <f t="shared" si="8"/>
        <v>244</v>
      </c>
      <c r="G130">
        <f t="shared" si="8"/>
        <v>1117</v>
      </c>
      <c r="H130">
        <f t="shared" si="9"/>
        <v>320</v>
      </c>
      <c r="I130" t="str">
        <f t="shared" si="10"/>
        <v>miał</v>
      </c>
      <c r="J130">
        <f t="shared" si="11"/>
        <v>90</v>
      </c>
      <c r="K130">
        <f t="shared" si="12"/>
        <v>244</v>
      </c>
      <c r="L130">
        <f t="shared" si="13"/>
        <v>797</v>
      </c>
    </row>
    <row r="131" spans="1:12" x14ac:dyDescent="0.3">
      <c r="A131" s="10">
        <v>104</v>
      </c>
      <c r="B131" s="11">
        <v>132</v>
      </c>
      <c r="C131" s="12">
        <v>57</v>
      </c>
      <c r="D131" s="13">
        <v>42054</v>
      </c>
      <c r="E131">
        <f t="shared" si="8"/>
        <v>194</v>
      </c>
      <c r="F131">
        <f t="shared" si="8"/>
        <v>376</v>
      </c>
      <c r="G131">
        <f t="shared" si="8"/>
        <v>854</v>
      </c>
      <c r="H131">
        <f t="shared" si="9"/>
        <v>260</v>
      </c>
      <c r="I131" t="str">
        <f t="shared" si="10"/>
        <v>orzech</v>
      </c>
      <c r="J131">
        <f t="shared" si="11"/>
        <v>194</v>
      </c>
      <c r="K131">
        <f t="shared" si="12"/>
        <v>116</v>
      </c>
      <c r="L131">
        <f t="shared" si="13"/>
        <v>854</v>
      </c>
    </row>
    <row r="132" spans="1:12" x14ac:dyDescent="0.3">
      <c r="A132" s="7">
        <v>57</v>
      </c>
      <c r="B132" s="8">
        <v>150</v>
      </c>
      <c r="C132" s="9">
        <v>36</v>
      </c>
      <c r="D132" s="13">
        <v>42055</v>
      </c>
      <c r="E132">
        <f t="shared" si="8"/>
        <v>251</v>
      </c>
      <c r="F132">
        <f t="shared" si="8"/>
        <v>266</v>
      </c>
      <c r="G132">
        <f t="shared" si="8"/>
        <v>890</v>
      </c>
      <c r="H132">
        <f t="shared" si="9"/>
        <v>200</v>
      </c>
      <c r="I132" t="str">
        <f t="shared" si="10"/>
        <v>kostka</v>
      </c>
      <c r="J132">
        <f t="shared" si="11"/>
        <v>51</v>
      </c>
      <c r="K132">
        <f t="shared" si="12"/>
        <v>266</v>
      </c>
      <c r="L132">
        <f t="shared" si="13"/>
        <v>890</v>
      </c>
    </row>
    <row r="133" spans="1:12" x14ac:dyDescent="0.3">
      <c r="A133" s="10">
        <v>86</v>
      </c>
      <c r="B133" s="11">
        <v>183</v>
      </c>
      <c r="C133" s="12">
        <v>0</v>
      </c>
      <c r="D133" s="13">
        <v>42056</v>
      </c>
      <c r="E133">
        <f t="shared" ref="E133:G186" si="14">A133+J132</f>
        <v>137</v>
      </c>
      <c r="F133">
        <f t="shared" si="14"/>
        <v>449</v>
      </c>
      <c r="G133">
        <f t="shared" si="14"/>
        <v>890</v>
      </c>
      <c r="H133">
        <f t="shared" ref="H133:H186" si="15">IF(E133&gt;=200,200,IF(F133&gt;=260,260,IF(G133-200*1.6&lt;0,0,200*1.6)))</f>
        <v>260</v>
      </c>
      <c r="I133" t="str">
        <f t="shared" ref="I133:I186" si="16">IF(H133=200,"kostka",IF(H133=260,"orzech",IF(H133=0,0,"miał")))</f>
        <v>orzech</v>
      </c>
      <c r="J133">
        <f t="shared" ref="J133:J186" si="17">IF(I133="kostka",E133-H133,E133)</f>
        <v>137</v>
      </c>
      <c r="K133">
        <f t="shared" ref="K133:K186" si="18">IF(I133="orzech",F133-H133,F133)</f>
        <v>189</v>
      </c>
      <c r="L133">
        <f t="shared" ref="L133:L186" si="19">IF(I133="miał",G133-H133,G133)</f>
        <v>890</v>
      </c>
    </row>
    <row r="134" spans="1:12" x14ac:dyDescent="0.3">
      <c r="A134" s="7">
        <v>108</v>
      </c>
      <c r="B134" s="8">
        <v>20</v>
      </c>
      <c r="C134" s="9">
        <v>87</v>
      </c>
      <c r="D134" s="13">
        <v>42057</v>
      </c>
      <c r="E134">
        <f t="shared" si="14"/>
        <v>245</v>
      </c>
      <c r="F134">
        <f t="shared" si="14"/>
        <v>209</v>
      </c>
      <c r="G134">
        <f t="shared" si="14"/>
        <v>977</v>
      </c>
      <c r="H134">
        <f t="shared" si="15"/>
        <v>200</v>
      </c>
      <c r="I134" t="str">
        <f t="shared" si="16"/>
        <v>kostka</v>
      </c>
      <c r="J134">
        <f t="shared" si="17"/>
        <v>45</v>
      </c>
      <c r="K134">
        <f t="shared" si="18"/>
        <v>209</v>
      </c>
      <c r="L134">
        <f t="shared" si="19"/>
        <v>977</v>
      </c>
    </row>
    <row r="135" spans="1:12" x14ac:dyDescent="0.3">
      <c r="A135" s="10">
        <v>102</v>
      </c>
      <c r="B135" s="11">
        <v>142</v>
      </c>
      <c r="C135" s="12">
        <v>20</v>
      </c>
      <c r="D135" s="13">
        <v>42058</v>
      </c>
      <c r="E135">
        <f t="shared" si="14"/>
        <v>147</v>
      </c>
      <c r="F135">
        <f t="shared" si="14"/>
        <v>351</v>
      </c>
      <c r="G135">
        <f t="shared" si="14"/>
        <v>997</v>
      </c>
      <c r="H135">
        <f t="shared" si="15"/>
        <v>260</v>
      </c>
      <c r="I135" t="str">
        <f t="shared" si="16"/>
        <v>orzech</v>
      </c>
      <c r="J135">
        <f t="shared" si="17"/>
        <v>147</v>
      </c>
      <c r="K135">
        <f t="shared" si="18"/>
        <v>91</v>
      </c>
      <c r="L135">
        <f t="shared" si="19"/>
        <v>997</v>
      </c>
    </row>
    <row r="136" spans="1:12" x14ac:dyDescent="0.3">
      <c r="A136" s="7">
        <v>81</v>
      </c>
      <c r="B136" s="8">
        <v>133</v>
      </c>
      <c r="C136" s="9">
        <v>25</v>
      </c>
      <c r="D136" s="13">
        <v>42059</v>
      </c>
      <c r="E136">
        <f t="shared" si="14"/>
        <v>228</v>
      </c>
      <c r="F136">
        <f t="shared" si="14"/>
        <v>224</v>
      </c>
      <c r="G136">
        <f t="shared" si="14"/>
        <v>1022</v>
      </c>
      <c r="H136">
        <f t="shared" si="15"/>
        <v>200</v>
      </c>
      <c r="I136" t="str">
        <f t="shared" si="16"/>
        <v>kostka</v>
      </c>
      <c r="J136">
        <f t="shared" si="17"/>
        <v>28</v>
      </c>
      <c r="K136">
        <f t="shared" si="18"/>
        <v>224</v>
      </c>
      <c r="L136">
        <f t="shared" si="19"/>
        <v>1022</v>
      </c>
    </row>
    <row r="137" spans="1:12" x14ac:dyDescent="0.3">
      <c r="A137" s="10">
        <v>59</v>
      </c>
      <c r="B137" s="11">
        <v>87</v>
      </c>
      <c r="C137" s="12">
        <v>10</v>
      </c>
      <c r="D137" s="13">
        <v>42060</v>
      </c>
      <c r="E137">
        <f t="shared" si="14"/>
        <v>87</v>
      </c>
      <c r="F137">
        <f t="shared" si="14"/>
        <v>311</v>
      </c>
      <c r="G137">
        <f t="shared" si="14"/>
        <v>1032</v>
      </c>
      <c r="H137">
        <f t="shared" si="15"/>
        <v>260</v>
      </c>
      <c r="I137" t="str">
        <f t="shared" si="16"/>
        <v>orzech</v>
      </c>
      <c r="J137">
        <f t="shared" si="17"/>
        <v>87</v>
      </c>
      <c r="K137">
        <f t="shared" si="18"/>
        <v>51</v>
      </c>
      <c r="L137">
        <f t="shared" si="19"/>
        <v>1032</v>
      </c>
    </row>
    <row r="138" spans="1:12" x14ac:dyDescent="0.3">
      <c r="A138" s="7">
        <v>21</v>
      </c>
      <c r="B138" s="8">
        <v>75</v>
      </c>
      <c r="C138" s="9">
        <v>65</v>
      </c>
      <c r="D138" s="13">
        <v>42061</v>
      </c>
      <c r="E138">
        <f t="shared" si="14"/>
        <v>108</v>
      </c>
      <c r="F138">
        <f t="shared" si="14"/>
        <v>126</v>
      </c>
      <c r="G138">
        <f t="shared" si="14"/>
        <v>1097</v>
      </c>
      <c r="H138">
        <f t="shared" si="15"/>
        <v>320</v>
      </c>
      <c r="I138" t="str">
        <f t="shared" si="16"/>
        <v>miał</v>
      </c>
      <c r="J138">
        <f t="shared" si="17"/>
        <v>108</v>
      </c>
      <c r="K138">
        <f t="shared" si="18"/>
        <v>126</v>
      </c>
      <c r="L138">
        <f t="shared" si="19"/>
        <v>777</v>
      </c>
    </row>
    <row r="139" spans="1:12" x14ac:dyDescent="0.3">
      <c r="A139" s="10">
        <v>79</v>
      </c>
      <c r="B139" s="11">
        <v>14</v>
      </c>
      <c r="C139" s="12">
        <v>27</v>
      </c>
      <c r="D139" s="13">
        <v>42062</v>
      </c>
      <c r="E139">
        <f t="shared" si="14"/>
        <v>187</v>
      </c>
      <c r="F139">
        <f t="shared" si="14"/>
        <v>140</v>
      </c>
      <c r="G139">
        <f t="shared" si="14"/>
        <v>804</v>
      </c>
      <c r="H139">
        <f t="shared" si="15"/>
        <v>320</v>
      </c>
      <c r="I139" t="str">
        <f t="shared" si="16"/>
        <v>miał</v>
      </c>
      <c r="J139">
        <f t="shared" si="17"/>
        <v>187</v>
      </c>
      <c r="K139">
        <f t="shared" si="18"/>
        <v>140</v>
      </c>
      <c r="L139">
        <f t="shared" si="19"/>
        <v>484</v>
      </c>
    </row>
    <row r="140" spans="1:12" x14ac:dyDescent="0.3">
      <c r="A140" s="7">
        <v>56</v>
      </c>
      <c r="B140" s="8">
        <v>12</v>
      </c>
      <c r="C140" s="9">
        <v>25</v>
      </c>
      <c r="D140" s="13">
        <v>42063</v>
      </c>
      <c r="E140">
        <f t="shared" si="14"/>
        <v>243</v>
      </c>
      <c r="F140">
        <f t="shared" si="14"/>
        <v>152</v>
      </c>
      <c r="G140">
        <f t="shared" si="14"/>
        <v>509</v>
      </c>
      <c r="H140">
        <f t="shared" si="15"/>
        <v>200</v>
      </c>
      <c r="I140" t="str">
        <f t="shared" si="16"/>
        <v>kostka</v>
      </c>
      <c r="J140">
        <f t="shared" si="17"/>
        <v>43</v>
      </c>
      <c r="K140">
        <f t="shared" si="18"/>
        <v>152</v>
      </c>
      <c r="L140">
        <f t="shared" si="19"/>
        <v>509</v>
      </c>
    </row>
    <row r="141" spans="1:12" x14ac:dyDescent="0.3">
      <c r="A141" s="10">
        <v>195</v>
      </c>
      <c r="B141" s="11">
        <v>90</v>
      </c>
      <c r="C141" s="12">
        <v>56</v>
      </c>
      <c r="D141" s="13">
        <v>42064</v>
      </c>
      <c r="E141">
        <f t="shared" si="14"/>
        <v>238</v>
      </c>
      <c r="F141">
        <f t="shared" si="14"/>
        <v>242</v>
      </c>
      <c r="G141">
        <f t="shared" si="14"/>
        <v>565</v>
      </c>
      <c r="H141">
        <f t="shared" si="15"/>
        <v>200</v>
      </c>
      <c r="I141" t="str">
        <f t="shared" si="16"/>
        <v>kostka</v>
      </c>
      <c r="J141">
        <f t="shared" si="17"/>
        <v>38</v>
      </c>
      <c r="K141">
        <f t="shared" si="18"/>
        <v>242</v>
      </c>
      <c r="L141">
        <f t="shared" si="19"/>
        <v>565</v>
      </c>
    </row>
    <row r="142" spans="1:12" x14ac:dyDescent="0.3">
      <c r="A142" s="7">
        <v>113</v>
      </c>
      <c r="B142" s="8">
        <v>90</v>
      </c>
      <c r="C142" s="9">
        <v>24</v>
      </c>
      <c r="D142" s="13">
        <v>42065</v>
      </c>
      <c r="E142">
        <f t="shared" si="14"/>
        <v>151</v>
      </c>
      <c r="F142">
        <f t="shared" si="14"/>
        <v>332</v>
      </c>
      <c r="G142">
        <f t="shared" si="14"/>
        <v>589</v>
      </c>
      <c r="H142">
        <f t="shared" si="15"/>
        <v>260</v>
      </c>
      <c r="I142" t="str">
        <f t="shared" si="16"/>
        <v>orzech</v>
      </c>
      <c r="J142">
        <f t="shared" si="17"/>
        <v>151</v>
      </c>
      <c r="K142">
        <f t="shared" si="18"/>
        <v>72</v>
      </c>
      <c r="L142">
        <f t="shared" si="19"/>
        <v>589</v>
      </c>
    </row>
    <row r="143" spans="1:12" x14ac:dyDescent="0.3">
      <c r="A143" s="10">
        <v>93</v>
      </c>
      <c r="B143" s="11">
        <v>139</v>
      </c>
      <c r="C143" s="12">
        <v>47</v>
      </c>
      <c r="D143" s="13">
        <v>42066</v>
      </c>
      <c r="E143">
        <f t="shared" si="14"/>
        <v>244</v>
      </c>
      <c r="F143">
        <f t="shared" si="14"/>
        <v>211</v>
      </c>
      <c r="G143">
        <f t="shared" si="14"/>
        <v>636</v>
      </c>
      <c r="H143">
        <f t="shared" si="15"/>
        <v>200</v>
      </c>
      <c r="I143" t="str">
        <f t="shared" si="16"/>
        <v>kostka</v>
      </c>
      <c r="J143">
        <f t="shared" si="17"/>
        <v>44</v>
      </c>
      <c r="K143">
        <f t="shared" si="18"/>
        <v>211</v>
      </c>
      <c r="L143">
        <f t="shared" si="19"/>
        <v>636</v>
      </c>
    </row>
    <row r="144" spans="1:12" x14ac:dyDescent="0.3">
      <c r="A144" s="7">
        <v>93</v>
      </c>
      <c r="B144" s="8">
        <v>147</v>
      </c>
      <c r="C144" s="9">
        <v>26</v>
      </c>
      <c r="D144" s="13">
        <v>42067</v>
      </c>
      <c r="E144">
        <f t="shared" si="14"/>
        <v>137</v>
      </c>
      <c r="F144">
        <f t="shared" si="14"/>
        <v>358</v>
      </c>
      <c r="G144">
        <f t="shared" si="14"/>
        <v>662</v>
      </c>
      <c r="H144">
        <f t="shared" si="15"/>
        <v>260</v>
      </c>
      <c r="I144" t="str">
        <f t="shared" si="16"/>
        <v>orzech</v>
      </c>
      <c r="J144">
        <f t="shared" si="17"/>
        <v>137</v>
      </c>
      <c r="K144">
        <f t="shared" si="18"/>
        <v>98</v>
      </c>
      <c r="L144">
        <f t="shared" si="19"/>
        <v>662</v>
      </c>
    </row>
    <row r="145" spans="1:12" x14ac:dyDescent="0.3">
      <c r="A145" s="10">
        <v>79</v>
      </c>
      <c r="B145" s="11">
        <v>145</v>
      </c>
      <c r="C145" s="12">
        <v>36</v>
      </c>
      <c r="D145" s="13">
        <v>42068</v>
      </c>
      <c r="E145">
        <f t="shared" si="14"/>
        <v>216</v>
      </c>
      <c r="F145">
        <f t="shared" si="14"/>
        <v>243</v>
      </c>
      <c r="G145">
        <f t="shared" si="14"/>
        <v>698</v>
      </c>
      <c r="H145">
        <f t="shared" si="15"/>
        <v>200</v>
      </c>
      <c r="I145" t="str">
        <f t="shared" si="16"/>
        <v>kostka</v>
      </c>
      <c r="J145">
        <f t="shared" si="17"/>
        <v>16</v>
      </c>
      <c r="K145">
        <f t="shared" si="18"/>
        <v>243</v>
      </c>
      <c r="L145">
        <f t="shared" si="19"/>
        <v>698</v>
      </c>
    </row>
    <row r="146" spans="1:12" x14ac:dyDescent="0.3">
      <c r="A146" s="7">
        <v>148</v>
      </c>
      <c r="B146" s="8">
        <v>127</v>
      </c>
      <c r="C146" s="9">
        <v>27</v>
      </c>
      <c r="D146" s="13">
        <v>42069</v>
      </c>
      <c r="E146">
        <f t="shared" si="14"/>
        <v>164</v>
      </c>
      <c r="F146">
        <f t="shared" si="14"/>
        <v>370</v>
      </c>
      <c r="G146">
        <f t="shared" si="14"/>
        <v>725</v>
      </c>
      <c r="H146">
        <f t="shared" si="15"/>
        <v>260</v>
      </c>
      <c r="I146" t="str">
        <f t="shared" si="16"/>
        <v>orzech</v>
      </c>
      <c r="J146">
        <f t="shared" si="17"/>
        <v>164</v>
      </c>
      <c r="K146">
        <f t="shared" si="18"/>
        <v>110</v>
      </c>
      <c r="L146">
        <f t="shared" si="19"/>
        <v>725</v>
      </c>
    </row>
    <row r="147" spans="1:12" x14ac:dyDescent="0.3">
      <c r="A147" s="10">
        <v>132</v>
      </c>
      <c r="B147" s="11">
        <v>128</v>
      </c>
      <c r="C147" s="12">
        <v>37</v>
      </c>
      <c r="D147" s="13">
        <v>42070</v>
      </c>
      <c r="E147">
        <f t="shared" si="14"/>
        <v>296</v>
      </c>
      <c r="F147">
        <f t="shared" si="14"/>
        <v>238</v>
      </c>
      <c r="G147">
        <f t="shared" si="14"/>
        <v>762</v>
      </c>
      <c r="H147">
        <f t="shared" si="15"/>
        <v>200</v>
      </c>
      <c r="I147" t="str">
        <f t="shared" si="16"/>
        <v>kostka</v>
      </c>
      <c r="J147">
        <f t="shared" si="17"/>
        <v>96</v>
      </c>
      <c r="K147">
        <f t="shared" si="18"/>
        <v>238</v>
      </c>
      <c r="L147">
        <f t="shared" si="19"/>
        <v>762</v>
      </c>
    </row>
    <row r="148" spans="1:12" x14ac:dyDescent="0.3">
      <c r="A148" s="7">
        <v>22</v>
      </c>
      <c r="B148" s="8">
        <v>115</v>
      </c>
      <c r="C148" s="9">
        <v>28</v>
      </c>
      <c r="D148" s="13">
        <v>42071</v>
      </c>
      <c r="E148">
        <f t="shared" si="14"/>
        <v>118</v>
      </c>
      <c r="F148">
        <f t="shared" si="14"/>
        <v>353</v>
      </c>
      <c r="G148">
        <f t="shared" si="14"/>
        <v>790</v>
      </c>
      <c r="H148">
        <f t="shared" si="15"/>
        <v>260</v>
      </c>
      <c r="I148" t="str">
        <f t="shared" si="16"/>
        <v>orzech</v>
      </c>
      <c r="J148">
        <f t="shared" si="17"/>
        <v>118</v>
      </c>
      <c r="K148">
        <f t="shared" si="18"/>
        <v>93</v>
      </c>
      <c r="L148">
        <f t="shared" si="19"/>
        <v>790</v>
      </c>
    </row>
    <row r="149" spans="1:12" x14ac:dyDescent="0.3">
      <c r="A149" s="10">
        <v>50</v>
      </c>
      <c r="B149" s="11">
        <v>99</v>
      </c>
      <c r="C149" s="12">
        <v>78</v>
      </c>
      <c r="D149" s="13">
        <v>42072</v>
      </c>
      <c r="E149">
        <f t="shared" si="14"/>
        <v>168</v>
      </c>
      <c r="F149">
        <f t="shared" si="14"/>
        <v>192</v>
      </c>
      <c r="G149">
        <f t="shared" si="14"/>
        <v>868</v>
      </c>
      <c r="H149">
        <f t="shared" si="15"/>
        <v>320</v>
      </c>
      <c r="I149" t="str">
        <f t="shared" si="16"/>
        <v>miał</v>
      </c>
      <c r="J149">
        <f t="shared" si="17"/>
        <v>168</v>
      </c>
      <c r="K149">
        <f t="shared" si="18"/>
        <v>192</v>
      </c>
      <c r="L149">
        <f t="shared" si="19"/>
        <v>548</v>
      </c>
    </row>
    <row r="150" spans="1:12" x14ac:dyDescent="0.3">
      <c r="A150" s="7">
        <v>178</v>
      </c>
      <c r="B150" s="8">
        <v>146</v>
      </c>
      <c r="C150" s="9">
        <v>75</v>
      </c>
      <c r="D150" s="13">
        <v>42073</v>
      </c>
      <c r="E150">
        <f t="shared" si="14"/>
        <v>346</v>
      </c>
      <c r="F150">
        <f t="shared" si="14"/>
        <v>338</v>
      </c>
      <c r="G150">
        <f t="shared" si="14"/>
        <v>623</v>
      </c>
      <c r="H150">
        <f t="shared" si="15"/>
        <v>200</v>
      </c>
      <c r="I150" t="str">
        <f t="shared" si="16"/>
        <v>kostka</v>
      </c>
      <c r="J150">
        <f t="shared" si="17"/>
        <v>146</v>
      </c>
      <c r="K150">
        <f t="shared" si="18"/>
        <v>338</v>
      </c>
      <c r="L150">
        <f t="shared" si="19"/>
        <v>623</v>
      </c>
    </row>
    <row r="151" spans="1:12" x14ac:dyDescent="0.3">
      <c r="A151" s="10">
        <v>97</v>
      </c>
      <c r="B151" s="11">
        <v>135</v>
      </c>
      <c r="C151" s="12">
        <v>66</v>
      </c>
      <c r="D151" s="13">
        <v>42074</v>
      </c>
      <c r="E151">
        <f t="shared" si="14"/>
        <v>243</v>
      </c>
      <c r="F151">
        <f t="shared" si="14"/>
        <v>473</v>
      </c>
      <c r="G151">
        <f t="shared" si="14"/>
        <v>689</v>
      </c>
      <c r="H151">
        <f t="shared" si="15"/>
        <v>200</v>
      </c>
      <c r="I151" t="str">
        <f t="shared" si="16"/>
        <v>kostka</v>
      </c>
      <c r="J151">
        <f t="shared" si="17"/>
        <v>43</v>
      </c>
      <c r="K151">
        <f t="shared" si="18"/>
        <v>473</v>
      </c>
      <c r="L151">
        <f t="shared" si="19"/>
        <v>689</v>
      </c>
    </row>
    <row r="152" spans="1:12" x14ac:dyDescent="0.3">
      <c r="A152" s="7">
        <v>138</v>
      </c>
      <c r="B152" s="8">
        <v>160</v>
      </c>
      <c r="C152" s="9">
        <v>6</v>
      </c>
      <c r="D152" s="13">
        <v>42075</v>
      </c>
      <c r="E152">
        <f t="shared" si="14"/>
        <v>181</v>
      </c>
      <c r="F152">
        <f t="shared" si="14"/>
        <v>633</v>
      </c>
      <c r="G152">
        <f t="shared" si="14"/>
        <v>695</v>
      </c>
      <c r="H152">
        <f t="shared" si="15"/>
        <v>260</v>
      </c>
      <c r="I152" t="str">
        <f t="shared" si="16"/>
        <v>orzech</v>
      </c>
      <c r="J152">
        <f t="shared" si="17"/>
        <v>181</v>
      </c>
      <c r="K152">
        <f t="shared" si="18"/>
        <v>373</v>
      </c>
      <c r="L152">
        <f t="shared" si="19"/>
        <v>695</v>
      </c>
    </row>
    <row r="153" spans="1:12" x14ac:dyDescent="0.3">
      <c r="A153" s="10">
        <v>194</v>
      </c>
      <c r="B153" s="11">
        <v>87</v>
      </c>
      <c r="C153" s="12">
        <v>60</v>
      </c>
      <c r="D153" s="13">
        <v>42076</v>
      </c>
      <c r="E153">
        <f t="shared" si="14"/>
        <v>375</v>
      </c>
      <c r="F153">
        <f t="shared" si="14"/>
        <v>460</v>
      </c>
      <c r="G153">
        <f t="shared" si="14"/>
        <v>755</v>
      </c>
      <c r="H153">
        <f t="shared" si="15"/>
        <v>200</v>
      </c>
      <c r="I153" t="str">
        <f t="shared" si="16"/>
        <v>kostka</v>
      </c>
      <c r="J153">
        <f t="shared" si="17"/>
        <v>175</v>
      </c>
      <c r="K153">
        <f t="shared" si="18"/>
        <v>460</v>
      </c>
      <c r="L153">
        <f t="shared" si="19"/>
        <v>755</v>
      </c>
    </row>
    <row r="154" spans="1:12" x14ac:dyDescent="0.3">
      <c r="A154" s="7">
        <v>86</v>
      </c>
      <c r="B154" s="8">
        <v>21</v>
      </c>
      <c r="C154" s="9">
        <v>45</v>
      </c>
      <c r="D154" s="13">
        <v>42077</v>
      </c>
      <c r="E154">
        <f t="shared" si="14"/>
        <v>261</v>
      </c>
      <c r="F154">
        <f t="shared" si="14"/>
        <v>481</v>
      </c>
      <c r="G154">
        <f t="shared" si="14"/>
        <v>800</v>
      </c>
      <c r="H154">
        <f t="shared" si="15"/>
        <v>200</v>
      </c>
      <c r="I154" t="str">
        <f t="shared" si="16"/>
        <v>kostka</v>
      </c>
      <c r="J154">
        <f t="shared" si="17"/>
        <v>61</v>
      </c>
      <c r="K154">
        <f t="shared" si="18"/>
        <v>481</v>
      </c>
      <c r="L154">
        <f t="shared" si="19"/>
        <v>800</v>
      </c>
    </row>
    <row r="155" spans="1:12" x14ac:dyDescent="0.3">
      <c r="A155" s="10">
        <v>26</v>
      </c>
      <c r="B155" s="11">
        <v>60</v>
      </c>
      <c r="C155" s="12">
        <v>44</v>
      </c>
      <c r="D155" s="13">
        <v>42078</v>
      </c>
      <c r="E155">
        <f t="shared" si="14"/>
        <v>87</v>
      </c>
      <c r="F155">
        <f t="shared" si="14"/>
        <v>541</v>
      </c>
      <c r="G155">
        <f t="shared" si="14"/>
        <v>844</v>
      </c>
      <c r="H155">
        <f t="shared" si="15"/>
        <v>260</v>
      </c>
      <c r="I155" t="str">
        <f t="shared" si="16"/>
        <v>orzech</v>
      </c>
      <c r="J155">
        <f t="shared" si="17"/>
        <v>87</v>
      </c>
      <c r="K155">
        <f t="shared" si="18"/>
        <v>281</v>
      </c>
      <c r="L155">
        <f t="shared" si="19"/>
        <v>844</v>
      </c>
    </row>
    <row r="156" spans="1:12" x14ac:dyDescent="0.3">
      <c r="A156" s="7">
        <v>28</v>
      </c>
      <c r="B156" s="8">
        <v>35</v>
      </c>
      <c r="C156" s="9">
        <v>96</v>
      </c>
      <c r="D156" s="13">
        <v>42079</v>
      </c>
      <c r="E156">
        <f t="shared" si="14"/>
        <v>115</v>
      </c>
      <c r="F156">
        <f t="shared" si="14"/>
        <v>316</v>
      </c>
      <c r="G156">
        <f t="shared" si="14"/>
        <v>940</v>
      </c>
      <c r="H156">
        <f t="shared" si="15"/>
        <v>260</v>
      </c>
      <c r="I156" t="str">
        <f t="shared" si="16"/>
        <v>orzech</v>
      </c>
      <c r="J156">
        <f t="shared" si="17"/>
        <v>115</v>
      </c>
      <c r="K156">
        <f t="shared" si="18"/>
        <v>56</v>
      </c>
      <c r="L156">
        <f t="shared" si="19"/>
        <v>940</v>
      </c>
    </row>
    <row r="157" spans="1:12" x14ac:dyDescent="0.3">
      <c r="A157" s="10">
        <v>53</v>
      </c>
      <c r="B157" s="11">
        <v>100</v>
      </c>
      <c r="C157" s="12">
        <v>64</v>
      </c>
      <c r="D157" s="13">
        <v>42080</v>
      </c>
      <c r="E157">
        <f t="shared" si="14"/>
        <v>168</v>
      </c>
      <c r="F157">
        <f t="shared" si="14"/>
        <v>156</v>
      </c>
      <c r="G157">
        <f t="shared" si="14"/>
        <v>1004</v>
      </c>
      <c r="H157">
        <f t="shared" si="15"/>
        <v>320</v>
      </c>
      <c r="I157" t="str">
        <f t="shared" si="16"/>
        <v>miał</v>
      </c>
      <c r="J157">
        <f t="shared" si="17"/>
        <v>168</v>
      </c>
      <c r="K157">
        <f t="shared" si="18"/>
        <v>156</v>
      </c>
      <c r="L157">
        <f t="shared" si="19"/>
        <v>684</v>
      </c>
    </row>
    <row r="158" spans="1:12" x14ac:dyDescent="0.3">
      <c r="A158" s="7">
        <v>168</v>
      </c>
      <c r="B158" s="8">
        <v>64</v>
      </c>
      <c r="C158" s="9">
        <v>46</v>
      </c>
      <c r="D158" s="13">
        <v>42081</v>
      </c>
      <c r="E158">
        <f t="shared" si="14"/>
        <v>336</v>
      </c>
      <c r="F158">
        <f t="shared" si="14"/>
        <v>220</v>
      </c>
      <c r="G158">
        <f t="shared" si="14"/>
        <v>730</v>
      </c>
      <c r="H158">
        <f t="shared" si="15"/>
        <v>200</v>
      </c>
      <c r="I158" t="str">
        <f t="shared" si="16"/>
        <v>kostka</v>
      </c>
      <c r="J158">
        <f t="shared" si="17"/>
        <v>136</v>
      </c>
      <c r="K158">
        <f t="shared" si="18"/>
        <v>220</v>
      </c>
      <c r="L158">
        <f t="shared" si="19"/>
        <v>730</v>
      </c>
    </row>
    <row r="159" spans="1:12" x14ac:dyDescent="0.3">
      <c r="A159" s="10">
        <v>77</v>
      </c>
      <c r="B159" s="11">
        <v>60</v>
      </c>
      <c r="C159" s="12">
        <v>35</v>
      </c>
      <c r="D159" s="13">
        <v>42082</v>
      </c>
      <c r="E159">
        <f t="shared" si="14"/>
        <v>213</v>
      </c>
      <c r="F159">
        <f t="shared" si="14"/>
        <v>280</v>
      </c>
      <c r="G159">
        <f t="shared" si="14"/>
        <v>765</v>
      </c>
      <c r="H159">
        <f t="shared" si="15"/>
        <v>200</v>
      </c>
      <c r="I159" t="str">
        <f t="shared" si="16"/>
        <v>kostka</v>
      </c>
      <c r="J159">
        <f t="shared" si="17"/>
        <v>13</v>
      </c>
      <c r="K159">
        <f t="shared" si="18"/>
        <v>280</v>
      </c>
      <c r="L159">
        <f t="shared" si="19"/>
        <v>765</v>
      </c>
    </row>
    <row r="160" spans="1:12" x14ac:dyDescent="0.3">
      <c r="A160" s="7">
        <v>17</v>
      </c>
      <c r="B160" s="8">
        <v>80</v>
      </c>
      <c r="C160" s="9">
        <v>30</v>
      </c>
      <c r="D160" s="13">
        <v>42083</v>
      </c>
      <c r="E160">
        <f t="shared" si="14"/>
        <v>30</v>
      </c>
      <c r="F160">
        <f t="shared" si="14"/>
        <v>360</v>
      </c>
      <c r="G160">
        <f t="shared" si="14"/>
        <v>795</v>
      </c>
      <c r="H160">
        <f t="shared" si="15"/>
        <v>260</v>
      </c>
      <c r="I160" t="str">
        <f t="shared" si="16"/>
        <v>orzech</v>
      </c>
      <c r="J160">
        <f t="shared" si="17"/>
        <v>30</v>
      </c>
      <c r="K160">
        <f t="shared" si="18"/>
        <v>100</v>
      </c>
      <c r="L160">
        <f t="shared" si="19"/>
        <v>795</v>
      </c>
    </row>
    <row r="161" spans="1:12" x14ac:dyDescent="0.3">
      <c r="A161" s="10">
        <v>175</v>
      </c>
      <c r="B161" s="11">
        <v>47</v>
      </c>
      <c r="C161" s="12">
        <v>25</v>
      </c>
      <c r="D161" s="13">
        <v>42084</v>
      </c>
      <c r="E161">
        <f t="shared" si="14"/>
        <v>205</v>
      </c>
      <c r="F161">
        <f t="shared" si="14"/>
        <v>147</v>
      </c>
      <c r="G161">
        <f t="shared" si="14"/>
        <v>820</v>
      </c>
      <c r="H161">
        <f t="shared" si="15"/>
        <v>200</v>
      </c>
      <c r="I161" t="str">
        <f t="shared" si="16"/>
        <v>kostka</v>
      </c>
      <c r="J161">
        <f t="shared" si="17"/>
        <v>5</v>
      </c>
      <c r="K161">
        <f t="shared" si="18"/>
        <v>147</v>
      </c>
      <c r="L161">
        <f t="shared" si="19"/>
        <v>820</v>
      </c>
    </row>
    <row r="162" spans="1:12" x14ac:dyDescent="0.3">
      <c r="A162" s="7">
        <v>164</v>
      </c>
      <c r="B162" s="8">
        <v>60</v>
      </c>
      <c r="C162" s="9">
        <v>22</v>
      </c>
      <c r="D162" s="13">
        <v>42085</v>
      </c>
      <c r="E162">
        <f t="shared" si="14"/>
        <v>169</v>
      </c>
      <c r="F162">
        <f t="shared" si="14"/>
        <v>207</v>
      </c>
      <c r="G162">
        <f t="shared" si="14"/>
        <v>842</v>
      </c>
      <c r="H162">
        <f t="shared" si="15"/>
        <v>320</v>
      </c>
      <c r="I162" t="str">
        <f t="shared" si="16"/>
        <v>miał</v>
      </c>
      <c r="J162">
        <f t="shared" si="17"/>
        <v>169</v>
      </c>
      <c r="K162">
        <f t="shared" si="18"/>
        <v>207</v>
      </c>
      <c r="L162">
        <f t="shared" si="19"/>
        <v>522</v>
      </c>
    </row>
    <row r="163" spans="1:12" x14ac:dyDescent="0.3">
      <c r="A163" s="10">
        <v>199</v>
      </c>
      <c r="B163" s="11">
        <v>80</v>
      </c>
      <c r="C163" s="12">
        <v>45</v>
      </c>
      <c r="D163" s="13">
        <v>42086</v>
      </c>
      <c r="E163">
        <f t="shared" si="14"/>
        <v>368</v>
      </c>
      <c r="F163">
        <f t="shared" si="14"/>
        <v>287</v>
      </c>
      <c r="G163">
        <f t="shared" si="14"/>
        <v>567</v>
      </c>
      <c r="H163">
        <f t="shared" si="15"/>
        <v>200</v>
      </c>
      <c r="I163" t="str">
        <f t="shared" si="16"/>
        <v>kostka</v>
      </c>
      <c r="J163">
        <f t="shared" si="17"/>
        <v>168</v>
      </c>
      <c r="K163">
        <f t="shared" si="18"/>
        <v>287</v>
      </c>
      <c r="L163">
        <f t="shared" si="19"/>
        <v>567</v>
      </c>
    </row>
    <row r="164" spans="1:12" x14ac:dyDescent="0.3">
      <c r="A164" s="7">
        <v>111</v>
      </c>
      <c r="B164" s="8">
        <v>92</v>
      </c>
      <c r="C164" s="9">
        <v>45</v>
      </c>
      <c r="D164" s="13">
        <v>42087</v>
      </c>
      <c r="E164">
        <f t="shared" si="14"/>
        <v>279</v>
      </c>
      <c r="F164">
        <f t="shared" si="14"/>
        <v>379</v>
      </c>
      <c r="G164">
        <f t="shared" si="14"/>
        <v>612</v>
      </c>
      <c r="H164">
        <f t="shared" si="15"/>
        <v>200</v>
      </c>
      <c r="I164" t="str">
        <f t="shared" si="16"/>
        <v>kostka</v>
      </c>
      <c r="J164">
        <f t="shared" si="17"/>
        <v>79</v>
      </c>
      <c r="K164">
        <f t="shared" si="18"/>
        <v>379</v>
      </c>
      <c r="L164">
        <f t="shared" si="19"/>
        <v>612</v>
      </c>
    </row>
    <row r="165" spans="1:12" x14ac:dyDescent="0.3">
      <c r="A165" s="10">
        <v>58</v>
      </c>
      <c r="B165" s="11">
        <v>90</v>
      </c>
      <c r="C165" s="12">
        <v>40</v>
      </c>
      <c r="D165" s="13">
        <v>42088</v>
      </c>
      <c r="E165">
        <f t="shared" si="14"/>
        <v>137</v>
      </c>
      <c r="F165">
        <f t="shared" si="14"/>
        <v>469</v>
      </c>
      <c r="G165">
        <f t="shared" si="14"/>
        <v>652</v>
      </c>
      <c r="H165">
        <f t="shared" si="15"/>
        <v>260</v>
      </c>
      <c r="I165" t="str">
        <f t="shared" si="16"/>
        <v>orzech</v>
      </c>
      <c r="J165">
        <f t="shared" si="17"/>
        <v>137</v>
      </c>
      <c r="K165">
        <f t="shared" si="18"/>
        <v>209</v>
      </c>
      <c r="L165">
        <f t="shared" si="19"/>
        <v>652</v>
      </c>
    </row>
    <row r="166" spans="1:12" x14ac:dyDescent="0.3">
      <c r="A166" s="7">
        <v>59</v>
      </c>
      <c r="B166" s="8">
        <v>164</v>
      </c>
      <c r="C166" s="9">
        <v>47</v>
      </c>
      <c r="D166" s="13">
        <v>42089</v>
      </c>
      <c r="E166">
        <f t="shared" si="14"/>
        <v>196</v>
      </c>
      <c r="F166">
        <f t="shared" si="14"/>
        <v>373</v>
      </c>
      <c r="G166">
        <f t="shared" si="14"/>
        <v>699</v>
      </c>
      <c r="H166">
        <f t="shared" si="15"/>
        <v>260</v>
      </c>
      <c r="I166" t="str">
        <f t="shared" si="16"/>
        <v>orzech</v>
      </c>
      <c r="J166">
        <f t="shared" si="17"/>
        <v>196</v>
      </c>
      <c r="K166">
        <f t="shared" si="18"/>
        <v>113</v>
      </c>
      <c r="L166">
        <f t="shared" si="19"/>
        <v>699</v>
      </c>
    </row>
    <row r="167" spans="1:12" x14ac:dyDescent="0.3">
      <c r="A167" s="10">
        <v>158</v>
      </c>
      <c r="B167" s="11">
        <v>120</v>
      </c>
      <c r="C167" s="12">
        <v>30</v>
      </c>
      <c r="D167" s="13">
        <v>42090</v>
      </c>
      <c r="E167">
        <f t="shared" si="14"/>
        <v>354</v>
      </c>
      <c r="F167">
        <f t="shared" si="14"/>
        <v>233</v>
      </c>
      <c r="G167">
        <f t="shared" si="14"/>
        <v>729</v>
      </c>
      <c r="H167">
        <f t="shared" si="15"/>
        <v>200</v>
      </c>
      <c r="I167" t="str">
        <f t="shared" si="16"/>
        <v>kostka</v>
      </c>
      <c r="J167">
        <f t="shared" si="17"/>
        <v>154</v>
      </c>
      <c r="K167">
        <f t="shared" si="18"/>
        <v>233</v>
      </c>
      <c r="L167">
        <f t="shared" si="19"/>
        <v>729</v>
      </c>
    </row>
    <row r="168" spans="1:12" x14ac:dyDescent="0.3">
      <c r="A168" s="7">
        <v>84</v>
      </c>
      <c r="B168" s="8">
        <v>90</v>
      </c>
      <c r="C168" s="9">
        <v>30</v>
      </c>
      <c r="D168" s="13">
        <v>42091</v>
      </c>
      <c r="E168">
        <f t="shared" si="14"/>
        <v>238</v>
      </c>
      <c r="F168">
        <f t="shared" si="14"/>
        <v>323</v>
      </c>
      <c r="G168">
        <f t="shared" si="14"/>
        <v>759</v>
      </c>
      <c r="H168">
        <f t="shared" si="15"/>
        <v>200</v>
      </c>
      <c r="I168" t="str">
        <f t="shared" si="16"/>
        <v>kostka</v>
      </c>
      <c r="J168">
        <f t="shared" si="17"/>
        <v>38</v>
      </c>
      <c r="K168">
        <f t="shared" si="18"/>
        <v>323</v>
      </c>
      <c r="L168">
        <f t="shared" si="19"/>
        <v>759</v>
      </c>
    </row>
    <row r="169" spans="1:12" x14ac:dyDescent="0.3">
      <c r="A169" s="10">
        <v>64</v>
      </c>
      <c r="B169" s="11">
        <v>61</v>
      </c>
      <c r="C169" s="12">
        <v>60</v>
      </c>
      <c r="D169" s="13">
        <v>42092</v>
      </c>
      <c r="E169">
        <f t="shared" si="14"/>
        <v>102</v>
      </c>
      <c r="F169">
        <f t="shared" si="14"/>
        <v>384</v>
      </c>
      <c r="G169">
        <f t="shared" si="14"/>
        <v>819</v>
      </c>
      <c r="H169">
        <f t="shared" si="15"/>
        <v>260</v>
      </c>
      <c r="I169" t="str">
        <f t="shared" si="16"/>
        <v>orzech</v>
      </c>
      <c r="J169">
        <f t="shared" si="17"/>
        <v>102</v>
      </c>
      <c r="K169">
        <f t="shared" si="18"/>
        <v>124</v>
      </c>
      <c r="L169">
        <f t="shared" si="19"/>
        <v>819</v>
      </c>
    </row>
    <row r="170" spans="1:12" x14ac:dyDescent="0.3">
      <c r="A170" s="7">
        <v>125</v>
      </c>
      <c r="B170" s="8">
        <v>84</v>
      </c>
      <c r="C170" s="9">
        <v>40</v>
      </c>
      <c r="D170" s="13">
        <v>42093</v>
      </c>
      <c r="E170">
        <f t="shared" si="14"/>
        <v>227</v>
      </c>
      <c r="F170">
        <f t="shared" si="14"/>
        <v>208</v>
      </c>
      <c r="G170">
        <f t="shared" si="14"/>
        <v>859</v>
      </c>
      <c r="H170">
        <f t="shared" si="15"/>
        <v>200</v>
      </c>
      <c r="I170" t="str">
        <f t="shared" si="16"/>
        <v>kostka</v>
      </c>
      <c r="J170">
        <f t="shared" si="17"/>
        <v>27</v>
      </c>
      <c r="K170">
        <f t="shared" si="18"/>
        <v>208</v>
      </c>
      <c r="L170">
        <f t="shared" si="19"/>
        <v>859</v>
      </c>
    </row>
    <row r="171" spans="1:12" x14ac:dyDescent="0.3">
      <c r="A171" s="10">
        <v>148</v>
      </c>
      <c r="B171" s="11">
        <v>110</v>
      </c>
      <c r="C171" s="12">
        <v>50</v>
      </c>
      <c r="D171" s="13">
        <v>42094</v>
      </c>
      <c r="E171">
        <f t="shared" si="14"/>
        <v>175</v>
      </c>
      <c r="F171">
        <f t="shared" si="14"/>
        <v>318</v>
      </c>
      <c r="G171">
        <f t="shared" si="14"/>
        <v>909</v>
      </c>
      <c r="H171">
        <f t="shared" si="15"/>
        <v>260</v>
      </c>
      <c r="I171" t="str">
        <f t="shared" si="16"/>
        <v>orzech</v>
      </c>
      <c r="J171">
        <f t="shared" si="17"/>
        <v>175</v>
      </c>
      <c r="K171">
        <f t="shared" si="18"/>
        <v>58</v>
      </c>
      <c r="L171">
        <f t="shared" si="19"/>
        <v>909</v>
      </c>
    </row>
    <row r="172" spans="1:12" x14ac:dyDescent="0.3">
      <c r="A172" s="7">
        <v>172</v>
      </c>
      <c r="B172" s="8">
        <v>100</v>
      </c>
      <c r="C172" s="9">
        <v>30</v>
      </c>
      <c r="D172" s="13">
        <v>42095</v>
      </c>
      <c r="E172">
        <f t="shared" si="14"/>
        <v>347</v>
      </c>
      <c r="F172">
        <f t="shared" si="14"/>
        <v>158</v>
      </c>
      <c r="G172">
        <f t="shared" si="14"/>
        <v>939</v>
      </c>
      <c r="H172">
        <f t="shared" si="15"/>
        <v>200</v>
      </c>
      <c r="I172" t="str">
        <f t="shared" si="16"/>
        <v>kostka</v>
      </c>
      <c r="J172">
        <f t="shared" si="17"/>
        <v>147</v>
      </c>
      <c r="K172">
        <f t="shared" si="18"/>
        <v>158</v>
      </c>
      <c r="L172">
        <f t="shared" si="19"/>
        <v>939</v>
      </c>
    </row>
    <row r="173" spans="1:12" x14ac:dyDescent="0.3">
      <c r="A173" s="10">
        <v>103</v>
      </c>
      <c r="B173" s="11">
        <v>60</v>
      </c>
      <c r="C173" s="12">
        <v>40</v>
      </c>
      <c r="D173" s="13">
        <v>42096</v>
      </c>
      <c r="E173">
        <f t="shared" si="14"/>
        <v>250</v>
      </c>
      <c r="F173">
        <f t="shared" si="14"/>
        <v>218</v>
      </c>
      <c r="G173">
        <f t="shared" si="14"/>
        <v>979</v>
      </c>
      <c r="H173">
        <f t="shared" si="15"/>
        <v>200</v>
      </c>
      <c r="I173" t="str">
        <f t="shared" si="16"/>
        <v>kostka</v>
      </c>
      <c r="J173">
        <f t="shared" si="17"/>
        <v>50</v>
      </c>
      <c r="K173">
        <f t="shared" si="18"/>
        <v>218</v>
      </c>
      <c r="L173">
        <f t="shared" si="19"/>
        <v>979</v>
      </c>
    </row>
    <row r="174" spans="1:12" x14ac:dyDescent="0.3">
      <c r="A174" s="7">
        <v>191</v>
      </c>
      <c r="B174" s="8">
        <v>41</v>
      </c>
      <c r="C174" s="9">
        <v>52</v>
      </c>
      <c r="D174" s="13">
        <v>42097</v>
      </c>
      <c r="E174">
        <f t="shared" si="14"/>
        <v>241</v>
      </c>
      <c r="F174">
        <f t="shared" si="14"/>
        <v>259</v>
      </c>
      <c r="G174">
        <f t="shared" si="14"/>
        <v>1031</v>
      </c>
      <c r="H174">
        <f t="shared" si="15"/>
        <v>200</v>
      </c>
      <c r="I174" t="str">
        <f t="shared" si="16"/>
        <v>kostka</v>
      </c>
      <c r="J174">
        <f t="shared" si="17"/>
        <v>41</v>
      </c>
      <c r="K174">
        <f t="shared" si="18"/>
        <v>259</v>
      </c>
      <c r="L174">
        <f t="shared" si="19"/>
        <v>1031</v>
      </c>
    </row>
    <row r="175" spans="1:12" x14ac:dyDescent="0.3">
      <c r="A175" s="10">
        <v>128</v>
      </c>
      <c r="B175" s="11">
        <v>98</v>
      </c>
      <c r="C175" s="12">
        <v>40</v>
      </c>
      <c r="D175" s="13">
        <v>42098</v>
      </c>
      <c r="E175">
        <f t="shared" si="14"/>
        <v>169</v>
      </c>
      <c r="F175">
        <f t="shared" si="14"/>
        <v>357</v>
      </c>
      <c r="G175">
        <f t="shared" si="14"/>
        <v>1071</v>
      </c>
      <c r="H175">
        <f t="shared" si="15"/>
        <v>260</v>
      </c>
      <c r="I175" t="str">
        <f t="shared" si="16"/>
        <v>orzech</v>
      </c>
      <c r="J175">
        <f t="shared" si="17"/>
        <v>169</v>
      </c>
      <c r="K175">
        <f t="shared" si="18"/>
        <v>97</v>
      </c>
      <c r="L175">
        <f t="shared" si="19"/>
        <v>1071</v>
      </c>
    </row>
    <row r="176" spans="1:12" x14ac:dyDescent="0.3">
      <c r="A176" s="7">
        <v>75</v>
      </c>
      <c r="B176" s="8">
        <v>87</v>
      </c>
      <c r="C176" s="9">
        <v>47</v>
      </c>
      <c r="D176" s="13">
        <v>42099</v>
      </c>
      <c r="E176">
        <f t="shared" si="14"/>
        <v>244</v>
      </c>
      <c r="F176">
        <f t="shared" si="14"/>
        <v>184</v>
      </c>
      <c r="G176">
        <f t="shared" si="14"/>
        <v>1118</v>
      </c>
      <c r="H176">
        <f t="shared" si="15"/>
        <v>200</v>
      </c>
      <c r="I176" t="str">
        <f t="shared" si="16"/>
        <v>kostka</v>
      </c>
      <c r="J176">
        <f t="shared" si="17"/>
        <v>44</v>
      </c>
      <c r="K176">
        <f t="shared" si="18"/>
        <v>184</v>
      </c>
      <c r="L176">
        <f t="shared" si="19"/>
        <v>1118</v>
      </c>
    </row>
    <row r="177" spans="1:12" x14ac:dyDescent="0.3">
      <c r="A177" s="10">
        <v>38</v>
      </c>
      <c r="B177" s="11">
        <v>100</v>
      </c>
      <c r="C177" s="12">
        <v>50</v>
      </c>
      <c r="D177" s="13">
        <v>42100</v>
      </c>
      <c r="E177">
        <f t="shared" si="14"/>
        <v>82</v>
      </c>
      <c r="F177">
        <f t="shared" si="14"/>
        <v>284</v>
      </c>
      <c r="G177">
        <f t="shared" si="14"/>
        <v>1168</v>
      </c>
      <c r="H177">
        <f t="shared" si="15"/>
        <v>260</v>
      </c>
      <c r="I177" t="str">
        <f t="shared" si="16"/>
        <v>orzech</v>
      </c>
      <c r="J177">
        <f t="shared" si="17"/>
        <v>82</v>
      </c>
      <c r="K177">
        <f t="shared" si="18"/>
        <v>24</v>
      </c>
      <c r="L177">
        <f t="shared" si="19"/>
        <v>1168</v>
      </c>
    </row>
    <row r="178" spans="1:12" x14ac:dyDescent="0.3">
      <c r="A178" s="7">
        <v>80</v>
      </c>
      <c r="B178" s="8">
        <v>40</v>
      </c>
      <c r="C178" s="9">
        <v>30</v>
      </c>
      <c r="D178" s="13">
        <v>42101</v>
      </c>
      <c r="E178">
        <f t="shared" si="14"/>
        <v>162</v>
      </c>
      <c r="F178">
        <f t="shared" si="14"/>
        <v>64</v>
      </c>
      <c r="G178">
        <f t="shared" si="14"/>
        <v>1198</v>
      </c>
      <c r="H178">
        <f t="shared" si="15"/>
        <v>320</v>
      </c>
      <c r="I178" t="str">
        <f t="shared" si="16"/>
        <v>miał</v>
      </c>
      <c r="J178">
        <f t="shared" si="17"/>
        <v>162</v>
      </c>
      <c r="K178">
        <f t="shared" si="18"/>
        <v>64</v>
      </c>
      <c r="L178">
        <f t="shared" si="19"/>
        <v>878</v>
      </c>
    </row>
    <row r="179" spans="1:12" x14ac:dyDescent="0.3">
      <c r="A179" s="10">
        <v>55</v>
      </c>
      <c r="B179" s="11">
        <v>60</v>
      </c>
      <c r="C179" s="12">
        <v>50</v>
      </c>
      <c r="D179" s="13">
        <v>42102</v>
      </c>
      <c r="E179">
        <f t="shared" si="14"/>
        <v>217</v>
      </c>
      <c r="F179">
        <f t="shared" si="14"/>
        <v>124</v>
      </c>
      <c r="G179">
        <f t="shared" si="14"/>
        <v>928</v>
      </c>
      <c r="H179">
        <f t="shared" si="15"/>
        <v>200</v>
      </c>
      <c r="I179" t="str">
        <f t="shared" si="16"/>
        <v>kostka</v>
      </c>
      <c r="J179">
        <f t="shared" si="17"/>
        <v>17</v>
      </c>
      <c r="K179">
        <f t="shared" si="18"/>
        <v>124</v>
      </c>
      <c r="L179">
        <f t="shared" si="19"/>
        <v>928</v>
      </c>
    </row>
    <row r="180" spans="1:12" x14ac:dyDescent="0.3">
      <c r="A180" s="7">
        <v>10</v>
      </c>
      <c r="B180" s="8">
        <v>80</v>
      </c>
      <c r="C180" s="9">
        <v>48</v>
      </c>
      <c r="D180" s="13">
        <v>42103</v>
      </c>
      <c r="E180">
        <f t="shared" si="14"/>
        <v>27</v>
      </c>
      <c r="F180">
        <f t="shared" si="14"/>
        <v>204</v>
      </c>
      <c r="G180">
        <f t="shared" si="14"/>
        <v>976</v>
      </c>
      <c r="H180">
        <f t="shared" si="15"/>
        <v>320</v>
      </c>
      <c r="I180" t="str">
        <f t="shared" si="16"/>
        <v>miał</v>
      </c>
      <c r="J180">
        <f t="shared" si="17"/>
        <v>27</v>
      </c>
      <c r="K180">
        <f t="shared" si="18"/>
        <v>204</v>
      </c>
      <c r="L180">
        <f t="shared" si="19"/>
        <v>656</v>
      </c>
    </row>
    <row r="181" spans="1:12" x14ac:dyDescent="0.3">
      <c r="A181" s="10">
        <v>95</v>
      </c>
      <c r="B181" s="11">
        <v>60</v>
      </c>
      <c r="C181" s="12">
        <v>51</v>
      </c>
      <c r="D181" s="13">
        <v>42104</v>
      </c>
      <c r="E181">
        <f t="shared" si="14"/>
        <v>122</v>
      </c>
      <c r="F181">
        <f t="shared" si="14"/>
        <v>264</v>
      </c>
      <c r="G181">
        <f t="shared" si="14"/>
        <v>707</v>
      </c>
      <c r="H181">
        <f t="shared" si="15"/>
        <v>260</v>
      </c>
      <c r="I181" t="str">
        <f t="shared" si="16"/>
        <v>orzech</v>
      </c>
      <c r="J181">
        <f t="shared" si="17"/>
        <v>122</v>
      </c>
      <c r="K181">
        <f t="shared" si="18"/>
        <v>4</v>
      </c>
      <c r="L181">
        <f t="shared" si="19"/>
        <v>707</v>
      </c>
    </row>
    <row r="182" spans="1:12" x14ac:dyDescent="0.3">
      <c r="A182" s="7">
        <v>90</v>
      </c>
      <c r="B182" s="8">
        <v>100</v>
      </c>
      <c r="C182" s="9">
        <v>50</v>
      </c>
      <c r="D182" s="13">
        <v>42105</v>
      </c>
      <c r="E182">
        <f t="shared" si="14"/>
        <v>212</v>
      </c>
      <c r="F182">
        <f t="shared" si="14"/>
        <v>104</v>
      </c>
      <c r="G182">
        <f t="shared" si="14"/>
        <v>757</v>
      </c>
      <c r="H182">
        <f t="shared" si="15"/>
        <v>200</v>
      </c>
      <c r="I182" t="str">
        <f t="shared" si="16"/>
        <v>kostka</v>
      </c>
      <c r="J182">
        <f t="shared" si="17"/>
        <v>12</v>
      </c>
      <c r="K182">
        <f t="shared" si="18"/>
        <v>104</v>
      </c>
      <c r="L182">
        <f t="shared" si="19"/>
        <v>757</v>
      </c>
    </row>
    <row r="183" spans="1:12" x14ac:dyDescent="0.3">
      <c r="A183" s="10">
        <v>186</v>
      </c>
      <c r="B183" s="11">
        <v>60</v>
      </c>
      <c r="C183" s="12">
        <v>92</v>
      </c>
      <c r="D183" s="13">
        <v>42106</v>
      </c>
      <c r="E183">
        <f t="shared" si="14"/>
        <v>198</v>
      </c>
      <c r="F183">
        <f t="shared" si="14"/>
        <v>164</v>
      </c>
      <c r="G183">
        <f t="shared" si="14"/>
        <v>849</v>
      </c>
      <c r="H183">
        <f t="shared" si="15"/>
        <v>320</v>
      </c>
      <c r="I183" t="str">
        <f t="shared" si="16"/>
        <v>miał</v>
      </c>
      <c r="J183">
        <f t="shared" si="17"/>
        <v>198</v>
      </c>
      <c r="K183">
        <f t="shared" si="18"/>
        <v>164</v>
      </c>
      <c r="L183">
        <f t="shared" si="19"/>
        <v>529</v>
      </c>
    </row>
    <row r="184" spans="1:12" x14ac:dyDescent="0.3">
      <c r="A184" s="7">
        <v>2</v>
      </c>
      <c r="B184" s="8">
        <v>40</v>
      </c>
      <c r="C184" s="9">
        <v>50</v>
      </c>
      <c r="D184" s="13">
        <v>42107</v>
      </c>
      <c r="E184">
        <f t="shared" si="14"/>
        <v>200</v>
      </c>
      <c r="F184">
        <f t="shared" si="14"/>
        <v>204</v>
      </c>
      <c r="G184">
        <f t="shared" si="14"/>
        <v>579</v>
      </c>
      <c r="H184">
        <f t="shared" si="15"/>
        <v>200</v>
      </c>
      <c r="I184" t="str">
        <f t="shared" si="16"/>
        <v>kostka</v>
      </c>
      <c r="J184">
        <f t="shared" si="17"/>
        <v>0</v>
      </c>
      <c r="K184">
        <f t="shared" si="18"/>
        <v>204</v>
      </c>
      <c r="L184">
        <f t="shared" si="19"/>
        <v>579</v>
      </c>
    </row>
    <row r="185" spans="1:12" x14ac:dyDescent="0.3">
      <c r="A185" s="10">
        <v>136</v>
      </c>
      <c r="B185" s="11">
        <v>20</v>
      </c>
      <c r="C185" s="12">
        <v>66</v>
      </c>
      <c r="D185" s="13">
        <v>42108</v>
      </c>
      <c r="E185">
        <f t="shared" si="14"/>
        <v>136</v>
      </c>
      <c r="F185">
        <f t="shared" si="14"/>
        <v>224</v>
      </c>
      <c r="G185">
        <f t="shared" si="14"/>
        <v>645</v>
      </c>
      <c r="H185">
        <f t="shared" si="15"/>
        <v>320</v>
      </c>
      <c r="I185" t="str">
        <f t="shared" si="16"/>
        <v>miał</v>
      </c>
      <c r="J185">
        <f t="shared" si="17"/>
        <v>136</v>
      </c>
      <c r="K185">
        <f t="shared" si="18"/>
        <v>224</v>
      </c>
      <c r="L185">
        <f t="shared" si="19"/>
        <v>325</v>
      </c>
    </row>
    <row r="186" spans="1:12" x14ac:dyDescent="0.3">
      <c r="A186" s="1">
        <v>4</v>
      </c>
      <c r="B186" s="2">
        <v>20</v>
      </c>
      <c r="C186" s="3">
        <v>10</v>
      </c>
      <c r="D186" s="13">
        <v>42109</v>
      </c>
      <c r="E186">
        <f t="shared" si="14"/>
        <v>140</v>
      </c>
      <c r="F186">
        <f t="shared" si="14"/>
        <v>244</v>
      </c>
      <c r="G186">
        <f t="shared" si="14"/>
        <v>335</v>
      </c>
      <c r="H186">
        <f t="shared" si="15"/>
        <v>320</v>
      </c>
      <c r="I186" t="str">
        <f t="shared" si="16"/>
        <v>miał</v>
      </c>
      <c r="J186">
        <f t="shared" si="17"/>
        <v>140</v>
      </c>
      <c r="K186">
        <f t="shared" si="18"/>
        <v>244</v>
      </c>
      <c r="L186">
        <f t="shared" si="19"/>
        <v>15</v>
      </c>
    </row>
  </sheetData>
  <mergeCells count="2">
    <mergeCell ref="E1:G1"/>
    <mergeCell ref="J1:L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F K Z 0 W D G 8 T P K l A A A A 9 w A A A B I A H A B D b 2 5 m a W c v U G F j a 2 F n Z S 5 4 b W w g o h g A K K A U A A A A A A A A A A A A A A A A A A A A A A A A A A A A h Y 8 x D o I w G I W v Q r r T F k w U y U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X i 7 x k E U 0 Q 2 m Q B Y K u d J f I 5 w H P 9 s f C L u x s e M g W d / 4 R Q Z k i U D e J 9 g D U E s D B B Q A A g A I A B S m d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p n R Y V a 9 s 1 0 I B A A A j A g A A E w A c A E Z v c m 1 1 b G F z L 1 N l Y 3 R p b 2 4 x L m 0 g o h g A K K A U A A A A A A A A A A A A A A A A A A A A A A A A A A A A h Y / P S s N A E M b P B v I O y 3 p J I Y S m f z x Y c p B E Q U R F W y 9 1 R d Z k b N c k u 2 F 3 Y 0 1 K L 3 0 l T 5 6 l 7 + V q q q V F c S 4 z O 9 / H 7 O 9 T E G s m O B o 2 3 R / Y l m 2 p K Z W Q o I J R p S F F A c p A 2 x Y y t X q T 7 6 / J a i n M M l T P X i T i M g e u n R O W g R c K r s 1 D O T g 8 J D c K p C J s I u Q T i U C l W h Q k o h z I k U x L V Q P p t P 3 + f V y D n D G I y Z g m l D O 4 7 5 H 1 t 5 5 + 0 b j l 3 k a Q s Z x p k A H e w y 4 K R V b m X A V d F x 3 z W C S M T w K / 0 2 + 7 6 K o U G o a 6 y i D Y j N 6 F 4 H D X c h v 8 f T z O G X A T V C B d F d i k G N E H 4 x p J y t W j k H l z f l Q V o J y f s O 5 8 j h v B N w S n X B / 0 v E / L w k X f Q u c v o b s t L H 5 D 4 b S e V S j 9 8 m + Y r o H T H N Z 5 n V 3 0 b S Z 8 J p R O K d 4 h w p e y h n i K d 3 j w O a O r J T Y w t s X 4 P z y D D 1 B L A Q I t A B Q A A g A I A B S m d F g x v E z y p Q A A A P c A A A A S A A A A A A A A A A A A A A A A A A A A A A B D b 2 5 m a W c v U G F j a 2 F n Z S 5 4 b W x Q S w E C L Q A U A A I A C A A U p n R Y D 8 r p q 6 Q A A A D p A A A A E w A A A A A A A A A A A A A A A A D x A A A A W 0 N v b n R l b n R f V H l w Z X N d L n h t b F B L A Q I t A B Q A A g A I A B S m d F h V r 2 z X Q g E A A C M C A A A T A A A A A A A A A A A A A A A A A O I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J A A A A A A A A Q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5 O j Q 4 O j M 2 L j A y M j U 0 N D F a I i A v P j x F b n R y e S B U e X B l P S J G a W x s Q 2 9 s d W 1 u V H l w Z X M i I F Z h b H V l P S J z Q X d N R C I g L z 4 8 R W 5 0 c n k g V H l w Z T 0 i R m l s b E N v b H V t b k 5 h b W V z I i B W Y W x 1 Z T 0 i c 1 s m c X V v d D t L b 3 N 0 a 2 E m c X V v d D s s J n F 1 b 3 Q 7 T 3 J 6 Z W N o J n F 1 b 3 Q 7 L C Z x d W 9 0 O 0 1 p Y c W C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l h c 3 R l a y 9 a b W l l b m l v b m 8 g d H l w L n t D b 2 x 1 b W 4 x L D B 9 J n F 1 b 3 Q 7 L C Z x d W 9 0 O 1 N l Y 3 R p b 2 4 x L 3 B p Y X N 0 Z W s v W m 1 p Z W 5 p b 2 5 v I H R 5 c C 5 7 Q 2 9 s d W 1 u M i w x f S Z x d W 9 0 O y w m c X V v d D t T Z W N 0 a W 9 u M S 9 w a W F z d G V r L 1 p t a W V u a W 9 u b y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l h c 3 R l a y 9 a b W l l b m l v b m 8 g d H l w L n t D b 2 x 1 b W 4 x L D B 9 J n F 1 b 3 Q 7 L C Z x d W 9 0 O 1 N l Y 3 R p b 2 4 x L 3 B p Y X N 0 Z W s v W m 1 p Z W 5 p b 2 5 v I H R 5 c C 5 7 Q 2 9 s d W 1 u M i w x f S Z x d W 9 0 O y w m c X V v d D t T Z W N 0 a W 9 u M S 9 w a W F z d G V r L 1 p t a W V u a W 9 u b y B 0 e X A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p Y X N 0 Z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h c 3 R l a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d G V r L 1 p t a W V u a W 9 u b y U y M G 5 h e n d 5 J T I w a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t Q a V D Q e R H j X u 4 u K X w k 0 o A A A A A A g A A A A A A E G Y A A A A B A A A g A A A A a 4 K 5 Z e b N 6 9 W 1 L W L Z n K 0 P b 5 / U F 6 B k s N 6 T d 0 G R p 5 y o V w 0 A A A A A D o A A A A A C A A A g A A A A d h M e I 8 3 U 2 i h S 4 3 A I O F q k 0 i h 2 E c b x R T R K Y 0 r X n + M m T s R Q A A A A c 8 I k n d 6 o G 8 R N Y T w M s D n O + C J f 2 U f 7 a D d 0 A / 9 1 h 1 J / z 6 d r a n V A z 5 7 u k Q M 4 x r B B F C E C q t 3 B Z l q a y V A C Z Z Y b v H 7 F z F P m D X W 3 0 1 j M 9 k x t E i F p W u J A A A A A Z 1 B v 1 p R c F X z R n t D h y 1 I 0 h l g m Z a s J q l m 8 4 8 L D p I J v J y g / I X s O 9 c 7 z y p 6 x L O g H J 7 b b w Q F u H G c a B e h a Y S B 6 o M q k o w = = < / D a t a M a s h u p > 
</file>

<file path=customXml/itemProps1.xml><?xml version="1.0" encoding="utf-8"?>
<ds:datastoreItem xmlns:ds="http://schemas.openxmlformats.org/officeDocument/2006/customXml" ds:itemID="{399AA1C6-EA9C-4A06-977F-E20F17BF06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zADANIE_6</vt:lpstr>
      <vt:lpstr>Zadanie_5</vt:lpstr>
      <vt:lpstr>Zadanie_4</vt:lpstr>
      <vt:lpstr>Dane_4</vt:lpstr>
      <vt:lpstr>Dane_3</vt:lpstr>
      <vt:lpstr>Zadanie_1_i_2</vt:lpstr>
      <vt:lpstr>Dane_1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Jankowski</dc:creator>
  <cp:lastModifiedBy>Igor Jankowski</cp:lastModifiedBy>
  <dcterms:created xsi:type="dcterms:W3CDTF">2015-06-05T18:17:20Z</dcterms:created>
  <dcterms:modified xsi:type="dcterms:W3CDTF">2024-03-20T20:31:31Z</dcterms:modified>
</cp:coreProperties>
</file>